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CB\OPERACIONES CAMBIARIAS\SEMANAL\"/>
    </mc:Choice>
  </mc:AlternateContent>
  <bookViews>
    <workbookView xWindow="-120" yWindow="-120" windowWidth="19305" windowHeight="11760"/>
  </bookViews>
  <sheets>
    <sheet name="REPORTE" sheetId="5" r:id="rId1"/>
    <sheet name="Hoja2" sheetId="6" r:id="rId2"/>
    <sheet name="Feriados" sheetId="7" r:id="rId3"/>
  </sheets>
  <definedNames>
    <definedName name="_xlnm.Print_Area" localSheetId="0">REPORTE!$C$1:$L$95</definedName>
    <definedName name="Consulta_desde_saif" localSheetId="1" hidden="1">Hoja2!#REF!</definedName>
    <definedName name="Consulta_desde_saif_1" localSheetId="1" hidden="1">Hoja2!$A$1:$E$1665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6" l="1"/>
  <c r="F33" i="6"/>
  <c r="F48" i="6"/>
  <c r="F52" i="6"/>
  <c r="F60" i="6"/>
  <c r="F66" i="6"/>
  <c r="F67" i="6"/>
  <c r="F68" i="6"/>
  <c r="F69" i="6"/>
  <c r="F71" i="6"/>
  <c r="F78" i="6"/>
  <c r="F85" i="6"/>
  <c r="F93" i="6"/>
  <c r="F110" i="6"/>
  <c r="F120" i="6"/>
  <c r="F132" i="6"/>
  <c r="F141" i="6"/>
  <c r="F142" i="6"/>
  <c r="F155" i="6"/>
  <c r="F210" i="6"/>
  <c r="F218" i="6"/>
  <c r="F225" i="6"/>
  <c r="F226" i="6"/>
  <c r="F233" i="6"/>
  <c r="F235" i="6"/>
  <c r="F244" i="6"/>
  <c r="F254" i="6"/>
  <c r="F266" i="6"/>
  <c r="F274" i="6"/>
  <c r="F284" i="6"/>
  <c r="F299" i="6"/>
  <c r="F302" i="6"/>
  <c r="F328" i="6"/>
  <c r="F334" i="6"/>
  <c r="F339" i="6"/>
  <c r="F346" i="6"/>
  <c r="F383" i="6"/>
  <c r="F384" i="6"/>
  <c r="F389" i="6"/>
  <c r="F393" i="6"/>
  <c r="F414" i="6"/>
  <c r="F422" i="6"/>
  <c r="F433" i="6"/>
  <c r="F469" i="6"/>
  <c r="F488" i="6"/>
  <c r="F508" i="6"/>
  <c r="F531" i="6"/>
  <c r="F534" i="6"/>
  <c r="F540" i="6"/>
  <c r="F557" i="6"/>
  <c r="F574" i="6"/>
  <c r="F579" i="6"/>
  <c r="F581" i="6"/>
  <c r="F592" i="6"/>
  <c r="F596" i="6"/>
  <c r="F605" i="6"/>
  <c r="F608" i="6"/>
  <c r="F613" i="6"/>
  <c r="F618" i="6"/>
  <c r="F622" i="6"/>
  <c r="F624" i="6"/>
  <c r="F630" i="6"/>
  <c r="F664" i="6"/>
  <c r="F684" i="6"/>
  <c r="F685" i="6"/>
  <c r="F712" i="6"/>
  <c r="F733" i="6"/>
  <c r="F740" i="6"/>
  <c r="F742" i="6"/>
  <c r="F763" i="6"/>
  <c r="F777" i="6"/>
  <c r="F781" i="6"/>
  <c r="F786" i="6"/>
  <c r="F788" i="6"/>
  <c r="F789" i="6"/>
  <c r="F791" i="6"/>
  <c r="F794" i="6"/>
  <c r="F807" i="6"/>
  <c r="F811" i="6"/>
  <c r="F865" i="6"/>
  <c r="F882" i="6"/>
  <c r="F891" i="6"/>
  <c r="F892" i="6"/>
  <c r="F907" i="6"/>
  <c r="F914" i="6"/>
  <c r="F936" i="6"/>
  <c r="F943" i="6"/>
  <c r="F958" i="6"/>
  <c r="F959" i="6"/>
  <c r="F972" i="6"/>
  <c r="F984" i="6"/>
  <c r="F990" i="6"/>
  <c r="F991" i="6"/>
  <c r="F997" i="6"/>
  <c r="F1017" i="6"/>
  <c r="F1034" i="6"/>
  <c r="F1039" i="6"/>
  <c r="F1059" i="6"/>
  <c r="F1061" i="6"/>
  <c r="F1063" i="6"/>
  <c r="F1079" i="6"/>
  <c r="F1083" i="6"/>
  <c r="F1097" i="6"/>
  <c r="F1114" i="6"/>
  <c r="F1120" i="6"/>
  <c r="F1154" i="6"/>
  <c r="F1167" i="6"/>
  <c r="F1172" i="6"/>
  <c r="F1178" i="6"/>
  <c r="F1198" i="6"/>
  <c r="F1204" i="6"/>
  <c r="F1208" i="6"/>
  <c r="F1212" i="6"/>
  <c r="F1239" i="6"/>
  <c r="F1244" i="6"/>
  <c r="F1248" i="6"/>
  <c r="F1261" i="6"/>
  <c r="F1280" i="6"/>
  <c r="F1291" i="6"/>
  <c r="F1340" i="6"/>
  <c r="F1358" i="6"/>
  <c r="F1360" i="6"/>
  <c r="F1370" i="6"/>
  <c r="F1371" i="6"/>
  <c r="F1375" i="6"/>
  <c r="F1378" i="6"/>
  <c r="F1392" i="6"/>
  <c r="F1406" i="6"/>
  <c r="F1415" i="6"/>
  <c r="F1416" i="6"/>
  <c r="F1427" i="6"/>
  <c r="F1428" i="6"/>
  <c r="F1434" i="6"/>
  <c r="F1452" i="6"/>
  <c r="F1461" i="6"/>
  <c r="F1469" i="6"/>
  <c r="F1486" i="6"/>
  <c r="F1487" i="6"/>
  <c r="F1492" i="6"/>
  <c r="F1508" i="6"/>
  <c r="F1525" i="6"/>
  <c r="F1532" i="6"/>
  <c r="F1538" i="6"/>
  <c r="F1552" i="6"/>
  <c r="F1576" i="6"/>
  <c r="F1580" i="6"/>
  <c r="F1599" i="6"/>
  <c r="F1603" i="6"/>
  <c r="F1641" i="6"/>
  <c r="F1660" i="6"/>
  <c r="F1663" i="6"/>
  <c r="F143" i="6"/>
  <c r="F188" i="6"/>
  <c r="F20" i="6"/>
  <c r="F9" i="6"/>
  <c r="F13" i="6"/>
  <c r="F22" i="6"/>
  <c r="F28" i="6"/>
  <c r="F55" i="6"/>
  <c r="F75" i="6"/>
  <c r="F86" i="6"/>
  <c r="F95" i="6"/>
  <c r="F96" i="6"/>
  <c r="F99" i="6"/>
  <c r="F101" i="6"/>
  <c r="F107" i="6"/>
  <c r="F113" i="6"/>
  <c r="F153" i="6"/>
  <c r="F207" i="6"/>
  <c r="F213" i="6"/>
  <c r="F217" i="6"/>
  <c r="F236" i="6"/>
  <c r="F253" i="6"/>
  <c r="F258" i="6"/>
  <c r="F278" i="6"/>
  <c r="F311" i="6"/>
  <c r="F320" i="6"/>
  <c r="F331" i="6"/>
  <c r="F343" i="6"/>
  <c r="F344" i="6"/>
  <c r="F347" i="6"/>
  <c r="F371" i="6"/>
  <c r="F372" i="6"/>
  <c r="F382" i="6"/>
  <c r="F395" i="6"/>
  <c r="F399" i="6"/>
  <c r="F401" i="6"/>
  <c r="F406" i="6"/>
  <c r="F409" i="6"/>
  <c r="F432" i="6"/>
  <c r="F445" i="6"/>
  <c r="F453" i="6"/>
  <c r="F460" i="6"/>
  <c r="F465" i="6"/>
  <c r="F476" i="6"/>
  <c r="F482" i="6"/>
  <c r="F491" i="6"/>
  <c r="F519" i="6"/>
  <c r="F528" i="6"/>
  <c r="F544" i="6"/>
  <c r="F552" i="6"/>
  <c r="F554" i="6"/>
  <c r="F562" i="6"/>
  <c r="F572" i="6"/>
  <c r="F577" i="6"/>
  <c r="F583" i="6"/>
  <c r="F589" i="6"/>
  <c r="F593" i="6"/>
  <c r="F604" i="6"/>
  <c r="F609" i="6"/>
  <c r="F639" i="6"/>
  <c r="F641" i="6"/>
  <c r="F646" i="6"/>
  <c r="F665" i="6"/>
  <c r="F671" i="6"/>
  <c r="F676" i="6"/>
  <c r="F679" i="6"/>
  <c r="F686" i="6"/>
  <c r="F688" i="6"/>
  <c r="F692" i="6"/>
  <c r="F693" i="6"/>
  <c r="F703" i="6"/>
  <c r="F727" i="6"/>
  <c r="F739" i="6"/>
  <c r="F752" i="6"/>
  <c r="F753" i="6"/>
  <c r="F823" i="6"/>
  <c r="F828" i="6"/>
  <c r="F830" i="6"/>
  <c r="F833" i="6"/>
  <c r="F836" i="6"/>
  <c r="F838" i="6"/>
  <c r="F856" i="6"/>
  <c r="F870" i="6"/>
  <c r="F904" i="6"/>
  <c r="F912" i="6"/>
  <c r="F916" i="6"/>
  <c r="F929" i="6"/>
  <c r="F933" i="6"/>
  <c r="F937" i="6"/>
  <c r="F962" i="6"/>
  <c r="F966" i="6"/>
  <c r="F982" i="6"/>
  <c r="F985" i="6"/>
  <c r="F1000" i="6"/>
  <c r="F1004" i="6"/>
  <c r="F1006" i="6"/>
  <c r="F1007" i="6"/>
  <c r="F1012" i="6"/>
  <c r="F1022" i="6"/>
  <c r="F1043" i="6"/>
  <c r="F1045" i="6"/>
  <c r="F1055" i="6"/>
  <c r="F1058" i="6"/>
  <c r="F1073" i="6"/>
  <c r="F1086" i="6"/>
  <c r="F1101" i="6"/>
  <c r="F1117" i="6"/>
  <c r="F1118" i="6"/>
  <c r="F1121" i="6"/>
  <c r="F1125" i="6"/>
  <c r="F1126" i="6"/>
  <c r="F1155" i="6"/>
  <c r="F1160" i="6"/>
  <c r="F1165" i="6"/>
  <c r="F1185" i="6"/>
  <c r="F1187" i="6"/>
  <c r="F1216" i="6"/>
  <c r="F1234" i="6"/>
  <c r="F1237" i="6"/>
  <c r="F1240" i="6"/>
  <c r="F1245" i="6"/>
  <c r="F1249" i="6"/>
  <c r="F1273" i="6"/>
  <c r="F1277" i="6"/>
  <c r="F1292" i="6"/>
  <c r="F1299" i="6"/>
  <c r="F1308" i="6"/>
  <c r="F1309" i="6"/>
  <c r="F1312" i="6"/>
  <c r="F1332" i="6"/>
  <c r="F1345" i="6"/>
  <c r="F1353" i="6"/>
  <c r="F1362" i="6"/>
  <c r="F1373" i="6"/>
  <c r="F1382" i="6"/>
  <c r="F1388" i="6"/>
  <c r="F1395" i="6"/>
  <c r="F1397" i="6"/>
  <c r="F1433" i="6"/>
  <c r="F1442" i="6"/>
  <c r="F1472" i="6"/>
  <c r="F1474" i="6"/>
  <c r="F1496" i="6"/>
  <c r="F1504" i="6"/>
  <c r="F1506" i="6"/>
  <c r="F1509" i="6"/>
  <c r="F1513" i="6"/>
  <c r="F1543" i="6"/>
  <c r="F1549" i="6"/>
  <c r="F1560" i="6"/>
  <c r="F1571" i="6"/>
  <c r="F1613" i="6"/>
  <c r="F1625" i="6"/>
  <c r="F1627" i="6"/>
  <c r="F1631" i="6"/>
  <c r="F1636" i="6"/>
  <c r="F1642" i="6"/>
  <c r="F1643" i="6"/>
  <c r="F1647" i="6"/>
  <c r="F1650" i="6"/>
  <c r="F1655" i="6"/>
  <c r="F1664" i="6"/>
  <c r="F5" i="6"/>
  <c r="F7" i="6"/>
  <c r="F15" i="6"/>
  <c r="F17" i="6"/>
  <c r="F42" i="6"/>
  <c r="F44" i="6"/>
  <c r="F83" i="6"/>
  <c r="F103" i="6"/>
  <c r="F112" i="6"/>
  <c r="F137" i="6"/>
  <c r="F149" i="6"/>
  <c r="F164" i="6"/>
  <c r="F176" i="6"/>
  <c r="F194" i="6"/>
  <c r="F201" i="6"/>
  <c r="F212" i="6"/>
  <c r="F239" i="6"/>
  <c r="F262" i="6"/>
  <c r="F276" i="6"/>
  <c r="F291" i="6"/>
  <c r="F301" i="6"/>
  <c r="F315" i="6"/>
  <c r="F332" i="6"/>
  <c r="F337" i="6"/>
  <c r="F356" i="6"/>
  <c r="F377" i="6"/>
  <c r="F378" i="6"/>
  <c r="F419" i="6"/>
  <c r="F420" i="6"/>
  <c r="F421" i="6"/>
  <c r="F437" i="6"/>
  <c r="F451" i="6"/>
  <c r="F486" i="6"/>
  <c r="F495" i="6"/>
  <c r="F509" i="6"/>
  <c r="F536" i="6"/>
  <c r="F542" i="6"/>
  <c r="F546" i="6"/>
  <c r="F560" i="6"/>
  <c r="F568" i="6"/>
  <c r="F571" i="6"/>
  <c r="F575" i="6"/>
  <c r="F628" i="6"/>
  <c r="F631" i="6"/>
  <c r="F635" i="6"/>
  <c r="F643" i="6"/>
  <c r="F653" i="6"/>
  <c r="F660" i="6"/>
  <c r="F668" i="6"/>
  <c r="F680" i="6"/>
  <c r="F695" i="6"/>
  <c r="F697" i="6"/>
  <c r="F706" i="6"/>
  <c r="F708" i="6"/>
  <c r="F715" i="6"/>
  <c r="F728" i="6"/>
  <c r="F744" i="6"/>
  <c r="F750" i="6"/>
  <c r="F761" i="6"/>
  <c r="F784" i="6"/>
  <c r="F785" i="6"/>
  <c r="F802" i="6"/>
  <c r="F809" i="6"/>
  <c r="F813" i="6"/>
  <c r="F815" i="6"/>
  <c r="F816" i="6"/>
  <c r="F843" i="6"/>
  <c r="F845" i="6"/>
  <c r="F853" i="6"/>
  <c r="F866" i="6"/>
  <c r="F887" i="6"/>
  <c r="F894" i="6"/>
  <c r="F895" i="6"/>
  <c r="F900" i="6"/>
  <c r="F939" i="6"/>
  <c r="F954" i="6"/>
  <c r="F975" i="6"/>
  <c r="F980" i="6"/>
  <c r="F981" i="6"/>
  <c r="F1002" i="6"/>
  <c r="F1027" i="6"/>
  <c r="F1033" i="6"/>
  <c r="F1037" i="6"/>
  <c r="F1041" i="6"/>
  <c r="F1048" i="6"/>
  <c r="F1064" i="6"/>
  <c r="F1084" i="6"/>
  <c r="F1087" i="6"/>
  <c r="F1088" i="6"/>
  <c r="F1090" i="6"/>
  <c r="F1096" i="6"/>
  <c r="F1100" i="6"/>
  <c r="F1122" i="6"/>
  <c r="F1158" i="6"/>
  <c r="F1188" i="6"/>
  <c r="F1209" i="6"/>
  <c r="F1241" i="6"/>
  <c r="F1253" i="6"/>
  <c r="F1271" i="6"/>
  <c r="F1284" i="6"/>
  <c r="F1285" i="6"/>
  <c r="F1293" i="6"/>
  <c r="F1300" i="6"/>
  <c r="F1305" i="6"/>
  <c r="F1306" i="6"/>
  <c r="F1313" i="6"/>
  <c r="F1329" i="6"/>
  <c r="F1330" i="6"/>
  <c r="F1334" i="6"/>
  <c r="F1354" i="6"/>
  <c r="F1357" i="6"/>
  <c r="F1359" i="6"/>
  <c r="F1386" i="6"/>
  <c r="F1387" i="6"/>
  <c r="F1389" i="6"/>
  <c r="F1403" i="6"/>
  <c r="F1407" i="6"/>
  <c r="F1413" i="6"/>
  <c r="F1420" i="6"/>
  <c r="F1448" i="6"/>
  <c r="F1459" i="6"/>
  <c r="F1465" i="6"/>
  <c r="F1470" i="6"/>
  <c r="F1478" i="6"/>
  <c r="F1482" i="6"/>
  <c r="F1503" i="6"/>
  <c r="F1522" i="6"/>
  <c r="F1524" i="6"/>
  <c r="F1534" i="6"/>
  <c r="F1548" i="6"/>
  <c r="F1559" i="6"/>
  <c r="F1562" i="6"/>
  <c r="F1602" i="6"/>
  <c r="F1608" i="6"/>
  <c r="F1629" i="6"/>
  <c r="F1632" i="6"/>
  <c r="F1649" i="6"/>
  <c r="F1665" i="6"/>
  <c r="F308" i="6"/>
  <c r="F6" i="6"/>
  <c r="F12" i="6"/>
  <c r="F29" i="6"/>
  <c r="F35" i="6"/>
  <c r="F40" i="6"/>
  <c r="F62" i="6"/>
  <c r="F152" i="6"/>
  <c r="F158" i="6"/>
  <c r="F167" i="6"/>
  <c r="F169" i="6"/>
  <c r="F171" i="6"/>
  <c r="F178" i="6"/>
  <c r="F208" i="6"/>
  <c r="F220" i="6"/>
  <c r="F275" i="6"/>
  <c r="F280" i="6"/>
  <c r="F286" i="6"/>
  <c r="F297" i="6"/>
  <c r="F319" i="6"/>
  <c r="F321" i="6"/>
  <c r="F327" i="6"/>
  <c r="F368" i="6"/>
  <c r="F398" i="6"/>
  <c r="F413" i="6"/>
  <c r="F429" i="6"/>
  <c r="F434" i="6"/>
  <c r="F435" i="6"/>
  <c r="F441" i="6"/>
  <c r="F444" i="6"/>
  <c r="F449" i="6"/>
  <c r="F452" i="6"/>
  <c r="F496" i="6"/>
  <c r="F498" i="6"/>
  <c r="F504" i="6"/>
  <c r="F507" i="6"/>
  <c r="F512" i="6"/>
  <c r="F513" i="6"/>
  <c r="F526" i="6"/>
  <c r="F533" i="6"/>
  <c r="F537" i="6"/>
  <c r="F556" i="6"/>
  <c r="F559" i="6"/>
  <c r="F569" i="6"/>
  <c r="F595" i="6"/>
  <c r="F606" i="6"/>
  <c r="F615" i="6"/>
  <c r="F621" i="6"/>
  <c r="F638" i="6"/>
  <c r="F661" i="6"/>
  <c r="F681" i="6"/>
  <c r="F689" i="6"/>
  <c r="F698" i="6"/>
  <c r="F720" i="6"/>
  <c r="F755" i="6"/>
  <c r="F771" i="6"/>
  <c r="F779" i="6"/>
  <c r="F780" i="6"/>
  <c r="F817" i="6"/>
  <c r="F831" i="6"/>
  <c r="F839" i="6"/>
  <c r="F846" i="6"/>
  <c r="F871" i="6"/>
  <c r="F893" i="6"/>
  <c r="F897" i="6"/>
  <c r="F909" i="6"/>
  <c r="F921" i="6"/>
  <c r="F932" i="6"/>
  <c r="F945" i="6"/>
  <c r="F947" i="6"/>
  <c r="F949" i="6"/>
  <c r="F950" i="6"/>
  <c r="F960" i="6"/>
  <c r="F964" i="6"/>
  <c r="F968" i="6"/>
  <c r="F976" i="6"/>
  <c r="F1031" i="6"/>
  <c r="F1042" i="6"/>
  <c r="F1053" i="6"/>
  <c r="F1070" i="6"/>
  <c r="F1080" i="6"/>
  <c r="F1103" i="6"/>
  <c r="F1128" i="6"/>
  <c r="F1135" i="6"/>
  <c r="F1153" i="6"/>
  <c r="F1162" i="6"/>
  <c r="F1164" i="6"/>
  <c r="F1177" i="6"/>
  <c r="F1182" i="6"/>
  <c r="F1186" i="6"/>
  <c r="F1194" i="6"/>
  <c r="F1205" i="6"/>
  <c r="F1243" i="6"/>
  <c r="F1272" i="6"/>
  <c r="F1275" i="6"/>
  <c r="F1281" i="6"/>
  <c r="F1297" i="6"/>
  <c r="F1303" i="6"/>
  <c r="F1321" i="6"/>
  <c r="F1323" i="6"/>
  <c r="F1336" i="6"/>
  <c r="F1346" i="6"/>
  <c r="F1348" i="6"/>
  <c r="F1418" i="6"/>
  <c r="F1443" i="6"/>
  <c r="F1471" i="6"/>
  <c r="F1479" i="6"/>
  <c r="F1490" i="6"/>
  <c r="F1512" i="6"/>
  <c r="F1516" i="6"/>
  <c r="F1528" i="6"/>
  <c r="F1530" i="6"/>
  <c r="F1573" i="6"/>
  <c r="F1585" i="6"/>
  <c r="F1586" i="6"/>
  <c r="F1594" i="6"/>
  <c r="F1598" i="6"/>
  <c r="F1611" i="6"/>
  <c r="F1622" i="6"/>
  <c r="F1653" i="6"/>
  <c r="F1662" i="6"/>
  <c r="F50" i="6"/>
  <c r="F45" i="6"/>
  <c r="F53" i="6"/>
  <c r="F77" i="6"/>
  <c r="F89" i="6"/>
  <c r="F91" i="6"/>
  <c r="F92" i="6"/>
  <c r="F98" i="6"/>
  <c r="F108" i="6"/>
  <c r="F114" i="6"/>
  <c r="F117" i="6"/>
  <c r="F121" i="6"/>
  <c r="F145" i="6"/>
  <c r="F151" i="6"/>
  <c r="F179" i="6"/>
  <c r="F182" i="6"/>
  <c r="F186" i="6"/>
  <c r="F187" i="6"/>
  <c r="F238" i="6"/>
  <c r="F252" i="6"/>
  <c r="F260" i="6"/>
  <c r="F264" i="6"/>
  <c r="F281" i="6"/>
  <c r="F287" i="6"/>
  <c r="F295" i="6"/>
  <c r="F298" i="6"/>
  <c r="F307" i="6"/>
  <c r="F313" i="6"/>
  <c r="F317" i="6"/>
  <c r="F330" i="6"/>
  <c r="F351" i="6"/>
  <c r="F369" i="6"/>
  <c r="F380" i="6"/>
  <c r="F386" i="6"/>
  <c r="F396" i="6"/>
  <c r="F400" i="6"/>
  <c r="F407" i="6"/>
  <c r="F415" i="6"/>
  <c r="F425" i="6"/>
  <c r="F457" i="6"/>
  <c r="F458" i="6"/>
  <c r="F461" i="6"/>
  <c r="F468" i="6"/>
  <c r="F479" i="6"/>
  <c r="F481" i="6"/>
  <c r="F487" i="6"/>
  <c r="F494" i="6"/>
  <c r="F532" i="6"/>
  <c r="F548" i="6"/>
  <c r="F586" i="6"/>
  <c r="F601" i="6"/>
  <c r="F611" i="6"/>
  <c r="F626" i="6"/>
  <c r="F645" i="6"/>
  <c r="F650" i="6"/>
  <c r="F666" i="6"/>
  <c r="F670" i="6"/>
  <c r="F687" i="6"/>
  <c r="F701" i="6"/>
  <c r="F707" i="6"/>
  <c r="F714" i="6"/>
  <c r="F717" i="6"/>
  <c r="F718" i="6"/>
  <c r="F722" i="6"/>
  <c r="F762" i="6"/>
  <c r="F783" i="6"/>
  <c r="F790" i="6"/>
  <c r="F793" i="6"/>
  <c r="F795" i="6"/>
  <c r="F799" i="6"/>
  <c r="F810" i="6"/>
  <c r="F820" i="6"/>
  <c r="F848" i="6"/>
  <c r="F854" i="6"/>
  <c r="F864" i="6"/>
  <c r="F889" i="6"/>
  <c r="F899" i="6"/>
  <c r="F906" i="6"/>
  <c r="F920" i="6"/>
  <c r="F927" i="6"/>
  <c r="F946" i="6"/>
  <c r="F963" i="6"/>
  <c r="F971" i="6"/>
  <c r="F978" i="6"/>
  <c r="F986" i="6"/>
  <c r="F1011" i="6"/>
  <c r="F1015" i="6"/>
  <c r="F1016" i="6"/>
  <c r="F1025" i="6"/>
  <c r="F1032" i="6"/>
  <c r="F1047" i="6"/>
  <c r="F1052" i="6"/>
  <c r="F1089" i="6"/>
  <c r="F1093" i="6"/>
  <c r="F1099" i="6"/>
  <c r="F1102" i="6"/>
  <c r="F1107" i="6"/>
  <c r="F1139" i="6"/>
  <c r="F1236" i="6"/>
  <c r="F1262" i="6"/>
  <c r="F1288" i="6"/>
  <c r="F1289" i="6"/>
  <c r="F1314" i="6"/>
  <c r="F1356" i="6"/>
  <c r="F1381" i="6"/>
  <c r="F1391" i="6"/>
  <c r="F1394" i="6"/>
  <c r="F1404" i="6"/>
  <c r="F1405" i="6"/>
  <c r="F1423" i="6"/>
  <c r="F1445" i="6"/>
  <c r="F1449" i="6"/>
  <c r="F1457" i="6"/>
  <c r="F1481" i="6"/>
  <c r="F1489" i="6"/>
  <c r="F1498" i="6"/>
  <c r="F1502" i="6"/>
  <c r="F1521" i="6"/>
  <c r="F1544" i="6"/>
  <c r="F1557" i="6"/>
  <c r="F1572" i="6"/>
  <c r="F1575" i="6"/>
  <c r="F1591" i="6"/>
  <c r="F1612" i="6"/>
  <c r="F1639" i="6"/>
  <c r="F1652" i="6"/>
  <c r="F1254" i="6"/>
  <c r="F4" i="6"/>
  <c r="F10" i="6"/>
  <c r="F30" i="6"/>
  <c r="F31" i="6"/>
  <c r="F56" i="6"/>
  <c r="F58" i="6"/>
  <c r="F59" i="6"/>
  <c r="F63" i="6"/>
  <c r="F70" i="6"/>
  <c r="F80" i="6"/>
  <c r="F84" i="6"/>
  <c r="F87" i="6"/>
  <c r="F106" i="6"/>
  <c r="F116" i="6"/>
  <c r="F123" i="6"/>
  <c r="F126" i="6"/>
  <c r="F136" i="6"/>
  <c r="F175" i="6"/>
  <c r="F189" i="6"/>
  <c r="F198" i="6"/>
  <c r="F219" i="6"/>
  <c r="F230" i="6"/>
  <c r="F243" i="6"/>
  <c r="F248" i="6"/>
  <c r="F249" i="6"/>
  <c r="F267" i="6"/>
  <c r="F269" i="6"/>
  <c r="F272" i="6"/>
  <c r="F273" i="6"/>
  <c r="F285" i="6"/>
  <c r="F288" i="6"/>
  <c r="F300" i="6"/>
  <c r="F304" i="6"/>
  <c r="F310" i="6"/>
  <c r="F342" i="6"/>
  <c r="F352" i="6"/>
  <c r="F367" i="6"/>
  <c r="F374" i="6"/>
  <c r="F376" i="6"/>
  <c r="F385" i="6"/>
  <c r="F390" i="6"/>
  <c r="F394" i="6"/>
  <c r="F397" i="6"/>
  <c r="F405" i="6"/>
  <c r="F416" i="6"/>
  <c r="F443" i="6"/>
  <c r="F455" i="6"/>
  <c r="F466" i="6"/>
  <c r="F477" i="6"/>
  <c r="F497" i="6"/>
  <c r="F502" i="6"/>
  <c r="F521" i="6"/>
  <c r="F535" i="6"/>
  <c r="F567" i="6"/>
  <c r="F576" i="6"/>
  <c r="F585" i="6"/>
  <c r="F588" i="6"/>
  <c r="F597" i="6"/>
  <c r="F616" i="6"/>
  <c r="F634" i="6"/>
  <c r="F640" i="6"/>
  <c r="F651" i="6"/>
  <c r="F652" i="6"/>
  <c r="F690" i="6"/>
  <c r="F696" i="6"/>
  <c r="F700" i="6"/>
  <c r="F716" i="6"/>
  <c r="F719" i="6"/>
  <c r="F737" i="6"/>
  <c r="F741" i="6"/>
  <c r="F749" i="6"/>
  <c r="F760" i="6"/>
  <c r="F769" i="6"/>
  <c r="F876" i="6"/>
  <c r="F884" i="6"/>
  <c r="F911" i="6"/>
  <c r="F913" i="6"/>
  <c r="F928" i="6"/>
  <c r="F930" i="6"/>
  <c r="F931" i="6"/>
  <c r="F934" i="6"/>
  <c r="F942" i="6"/>
  <c r="F955" i="6"/>
  <c r="F957" i="6"/>
  <c r="F961" i="6"/>
  <c r="F988" i="6"/>
  <c r="F1001" i="6"/>
  <c r="F1003" i="6"/>
  <c r="F1009" i="6"/>
  <c r="F1018" i="6"/>
  <c r="F1019" i="6"/>
  <c r="F1021" i="6"/>
  <c r="F1046" i="6"/>
  <c r="F1067" i="6"/>
  <c r="F1078" i="6"/>
  <c r="F1081" i="6"/>
  <c r="F1082" i="6"/>
  <c r="F1085" i="6"/>
  <c r="F1098" i="6"/>
  <c r="F1104" i="6"/>
  <c r="F1119" i="6"/>
  <c r="F1127" i="6"/>
  <c r="F1129" i="6"/>
  <c r="F1130" i="6"/>
  <c r="F1132" i="6"/>
  <c r="F1136" i="6"/>
  <c r="F1142" i="6"/>
  <c r="F1150" i="6"/>
  <c r="F1151" i="6"/>
  <c r="F1159" i="6"/>
  <c r="F1190" i="6"/>
  <c r="F1193" i="6"/>
  <c r="F1195" i="6"/>
  <c r="F1197" i="6"/>
  <c r="F1213" i="6"/>
  <c r="F1214" i="6"/>
  <c r="F1219" i="6"/>
  <c r="F1229" i="6"/>
  <c r="F1232" i="6"/>
  <c r="F1235" i="6"/>
  <c r="F1252" i="6"/>
  <c r="F1256" i="6"/>
  <c r="F1259" i="6"/>
  <c r="F1264" i="6"/>
  <c r="F1265" i="6"/>
  <c r="F1266" i="6"/>
  <c r="F1268" i="6"/>
  <c r="F1269" i="6"/>
  <c r="F1276" i="6"/>
  <c r="F1286" i="6"/>
  <c r="F1304" i="6"/>
  <c r="F1320" i="6"/>
  <c r="F1324" i="6"/>
  <c r="F1325" i="6"/>
  <c r="F1331" i="6"/>
  <c r="F1341" i="6"/>
  <c r="F1347" i="6"/>
  <c r="F1351" i="6"/>
  <c r="F1369" i="6"/>
  <c r="F1376" i="6"/>
  <c r="F1377" i="6"/>
  <c r="F1383" i="6"/>
  <c r="F1400" i="6"/>
  <c r="F1408" i="6"/>
  <c r="F1417" i="6"/>
  <c r="F1456" i="6"/>
  <c r="F1458" i="6"/>
  <c r="F1463" i="6"/>
  <c r="F1475" i="6"/>
  <c r="F1515" i="6"/>
  <c r="F1520" i="6"/>
  <c r="F1523" i="6"/>
  <c r="F1537" i="6"/>
  <c r="F1555" i="6"/>
  <c r="F1578" i="6"/>
  <c r="F1583" i="6"/>
  <c r="F1590" i="6"/>
  <c r="F1592" i="6"/>
  <c r="F1596" i="6"/>
  <c r="F1607" i="6"/>
  <c r="F1609" i="6"/>
  <c r="F1610" i="6"/>
  <c r="F1617" i="6"/>
  <c r="F1620" i="6"/>
  <c r="F1638" i="6"/>
  <c r="F1644" i="6"/>
  <c r="F1656" i="6"/>
  <c r="F263" i="6"/>
  <c r="F8" i="6"/>
  <c r="F11" i="6"/>
  <c r="F16" i="6"/>
  <c r="F36" i="6"/>
  <c r="F37" i="6"/>
  <c r="F43" i="6"/>
  <c r="F46" i="6"/>
  <c r="F64" i="6"/>
  <c r="F76" i="6"/>
  <c r="F81" i="6"/>
  <c r="F88" i="6"/>
  <c r="F100" i="6"/>
  <c r="F125" i="6"/>
  <c r="F128" i="6"/>
  <c r="F150" i="6"/>
  <c r="F156" i="6"/>
  <c r="F165" i="6"/>
  <c r="F172" i="6"/>
  <c r="F183" i="6"/>
  <c r="F184" i="6"/>
  <c r="F193" i="6"/>
  <c r="F196" i="6"/>
  <c r="F200" i="6"/>
  <c r="F214" i="6"/>
  <c r="F228" i="6"/>
  <c r="F234" i="6"/>
  <c r="F240" i="6"/>
  <c r="F247" i="6"/>
  <c r="F250" i="6"/>
  <c r="F255" i="6"/>
  <c r="F256" i="6"/>
  <c r="F261" i="6"/>
  <c r="F265" i="6"/>
  <c r="F312" i="6"/>
  <c r="F316" i="6"/>
  <c r="F354" i="6"/>
  <c r="F358" i="6"/>
  <c r="F361" i="6"/>
  <c r="F362" i="6"/>
  <c r="F364" i="6"/>
  <c r="F373" i="6"/>
  <c r="F387" i="6"/>
  <c r="F388" i="6"/>
  <c r="F417" i="6"/>
  <c r="F423" i="6"/>
  <c r="F424" i="6"/>
  <c r="F426" i="6"/>
  <c r="F430" i="6"/>
  <c r="F440" i="6"/>
  <c r="F454" i="6"/>
  <c r="F459" i="6"/>
  <c r="F473" i="6"/>
  <c r="F480" i="6"/>
  <c r="F484" i="6"/>
  <c r="F485" i="6"/>
  <c r="F490" i="6"/>
  <c r="F492" i="6"/>
  <c r="F493" i="6"/>
  <c r="F499" i="6"/>
  <c r="F515" i="6"/>
  <c r="F527" i="6"/>
  <c r="F539" i="6"/>
  <c r="F565" i="6"/>
  <c r="F570" i="6"/>
  <c r="F580" i="6"/>
  <c r="F591" i="6"/>
  <c r="F600" i="6"/>
  <c r="F619" i="6"/>
  <c r="F623" i="6"/>
  <c r="F642" i="6"/>
  <c r="F649" i="6"/>
  <c r="F654" i="6"/>
  <c r="F658" i="6"/>
  <c r="F662" i="6"/>
  <c r="F663" i="6"/>
  <c r="F672" i="6"/>
  <c r="F699" i="6"/>
  <c r="F702" i="6"/>
  <c r="F704" i="6"/>
  <c r="F705" i="6"/>
  <c r="F731" i="6"/>
  <c r="F772" i="6"/>
  <c r="F797" i="6"/>
  <c r="F803" i="6"/>
  <c r="F814" i="6"/>
  <c r="F825" i="6"/>
  <c r="F841" i="6"/>
  <c r="F849" i="6"/>
  <c r="F868" i="6"/>
  <c r="F879" i="6"/>
  <c r="F908" i="6"/>
  <c r="F926" i="6"/>
  <c r="F935" i="6"/>
  <c r="F956" i="6"/>
  <c r="F965" i="6"/>
  <c r="F970" i="6"/>
  <c r="F974" i="6"/>
  <c r="F977" i="6"/>
  <c r="F992" i="6"/>
  <c r="F995" i="6"/>
  <c r="F999" i="6"/>
  <c r="F1005" i="6"/>
  <c r="F1024" i="6"/>
  <c r="F1028" i="6"/>
  <c r="F1057" i="6"/>
  <c r="F1060" i="6"/>
  <c r="F1066" i="6"/>
  <c r="F1071" i="6"/>
  <c r="F1072" i="6"/>
  <c r="F1094" i="6"/>
  <c r="F1111" i="6"/>
  <c r="F1112" i="6"/>
  <c r="F1113" i="6"/>
  <c r="F1134" i="6"/>
  <c r="F1145" i="6"/>
  <c r="F1147" i="6"/>
  <c r="F1168" i="6"/>
  <c r="F1183" i="6"/>
  <c r="F1189" i="6"/>
  <c r="F1201" i="6"/>
  <c r="F1202" i="6"/>
  <c r="F1207" i="6"/>
  <c r="F1224" i="6"/>
  <c r="F1228" i="6"/>
  <c r="F1231" i="6"/>
  <c r="F1233" i="6"/>
  <c r="F1247" i="6"/>
  <c r="F1250" i="6"/>
  <c r="F1251" i="6"/>
  <c r="F1279" i="6"/>
  <c r="F1307" i="6"/>
  <c r="F1311" i="6"/>
  <c r="F1315" i="6"/>
  <c r="F1316" i="6"/>
  <c r="F1319" i="6"/>
  <c r="F1326" i="6"/>
  <c r="F1335" i="6"/>
  <c r="F1338" i="6"/>
  <c r="F1342" i="6"/>
  <c r="F1344" i="6"/>
  <c r="F1350" i="6"/>
  <c r="F1352" i="6"/>
  <c r="F1364" i="6"/>
  <c r="F1366" i="6"/>
  <c r="F1367" i="6"/>
  <c r="F1368" i="6"/>
  <c r="F1372" i="6"/>
  <c r="F1379" i="6"/>
  <c r="F1384" i="6"/>
  <c r="F1390" i="6"/>
  <c r="F1411" i="6"/>
  <c r="F1422" i="6"/>
  <c r="F1431" i="6"/>
  <c r="F1437" i="6"/>
  <c r="F1446" i="6"/>
  <c r="F1454" i="6"/>
  <c r="F1468" i="6"/>
  <c r="F1500" i="6"/>
  <c r="F1501" i="6"/>
  <c r="F1507" i="6"/>
  <c r="F1527" i="6"/>
  <c r="F1531" i="6"/>
  <c r="F1554" i="6"/>
  <c r="F1556" i="6"/>
  <c r="F1561" i="6"/>
  <c r="F1567" i="6"/>
  <c r="F1568" i="6"/>
  <c r="F1589" i="6"/>
  <c r="F1604" i="6"/>
  <c r="F1616" i="6"/>
  <c r="F1619" i="6"/>
  <c r="F1634" i="6"/>
  <c r="F1645" i="6"/>
  <c r="F1661" i="6"/>
  <c r="F518" i="6"/>
  <c r="F2" i="6"/>
  <c r="F148" i="6"/>
  <c r="F34" i="6"/>
  <c r="F54" i="6"/>
  <c r="F61" i="6"/>
  <c r="F73" i="6"/>
  <c r="F115" i="6"/>
  <c r="F118" i="6"/>
  <c r="F130" i="6"/>
  <c r="F133" i="6"/>
  <c r="F140" i="6"/>
  <c r="F146" i="6"/>
  <c r="F147" i="6"/>
  <c r="F161" i="6"/>
  <c r="F173" i="6"/>
  <c r="F192" i="6"/>
  <c r="F205" i="6"/>
  <c r="F206" i="6"/>
  <c r="F257" i="6"/>
  <c r="F268" i="6"/>
  <c r="F277" i="6"/>
  <c r="F289" i="6"/>
  <c r="F296" i="6"/>
  <c r="F306" i="6"/>
  <c r="F348" i="6"/>
  <c r="F350" i="6"/>
  <c r="F353" i="6"/>
  <c r="F359" i="6"/>
  <c r="F363" i="6"/>
  <c r="F370" i="6"/>
  <c r="F375" i="6"/>
  <c r="F381" i="6"/>
  <c r="F404" i="6"/>
  <c r="F408" i="6"/>
  <c r="F418" i="6"/>
  <c r="F439" i="6"/>
  <c r="F442" i="6"/>
  <c r="F448" i="6"/>
  <c r="F456" i="6"/>
  <c r="F462" i="6"/>
  <c r="F467" i="6"/>
  <c r="F472" i="6"/>
  <c r="F489" i="6"/>
  <c r="F510" i="6"/>
  <c r="F514" i="6"/>
  <c r="F522" i="6"/>
  <c r="F525" i="6"/>
  <c r="F543" i="6"/>
  <c r="F545" i="6"/>
  <c r="F550" i="6"/>
  <c r="F551" i="6"/>
  <c r="F555" i="6"/>
  <c r="F587" i="6"/>
  <c r="F598" i="6"/>
  <c r="F603" i="6"/>
  <c r="F612" i="6"/>
  <c r="F620" i="6"/>
  <c r="F629" i="6"/>
  <c r="F633" i="6"/>
  <c r="F637" i="6"/>
  <c r="F644" i="6"/>
  <c r="F648" i="6"/>
  <c r="F675" i="6"/>
  <c r="F683" i="6"/>
  <c r="F721" i="6"/>
  <c r="F726" i="6"/>
  <c r="F732" i="6"/>
  <c r="F735" i="6"/>
  <c r="F743" i="6"/>
  <c r="F764" i="6"/>
  <c r="F768" i="6"/>
  <c r="F773" i="6"/>
  <c r="F775" i="6"/>
  <c r="F792" i="6"/>
  <c r="F805" i="6"/>
  <c r="F808" i="6"/>
  <c r="F821" i="6"/>
  <c r="F829" i="6"/>
  <c r="F842" i="6"/>
  <c r="F852" i="6"/>
  <c r="F857" i="6"/>
  <c r="F869" i="6"/>
  <c r="F873" i="6"/>
  <c r="F875" i="6"/>
  <c r="F880" i="6"/>
  <c r="F881" i="6"/>
  <c r="F910" i="6"/>
  <c r="F915" i="6"/>
  <c r="F923" i="6"/>
  <c r="F925" i="6"/>
  <c r="F941" i="6"/>
  <c r="F952" i="6"/>
  <c r="F979" i="6"/>
  <c r="F1013" i="6"/>
  <c r="F1035" i="6"/>
  <c r="F1040" i="6"/>
  <c r="F1044" i="6"/>
  <c r="F1051" i="6"/>
  <c r="F1068" i="6"/>
  <c r="F1077" i="6"/>
  <c r="F1091" i="6"/>
  <c r="F1106" i="6"/>
  <c r="F1124" i="6"/>
  <c r="F1131" i="6"/>
  <c r="F1133" i="6"/>
  <c r="F1138" i="6"/>
  <c r="F1140" i="6"/>
  <c r="F1157" i="6"/>
  <c r="F1169" i="6"/>
  <c r="F1180" i="6"/>
  <c r="F1181" i="6"/>
  <c r="F1192" i="6"/>
  <c r="F1200" i="6"/>
  <c r="F1203" i="6"/>
  <c r="F1211" i="6"/>
  <c r="F1226" i="6"/>
  <c r="F1230" i="6"/>
  <c r="F1246" i="6"/>
  <c r="F1267" i="6"/>
  <c r="F1278" i="6"/>
  <c r="F1290" i="6"/>
  <c r="F1294" i="6"/>
  <c r="F1301" i="6"/>
  <c r="F1318" i="6"/>
  <c r="F1337" i="6"/>
  <c r="F1355" i="6"/>
  <c r="F1385" i="6"/>
  <c r="F1409" i="6"/>
  <c r="F1421" i="6"/>
  <c r="F1425" i="6"/>
  <c r="F1430" i="6"/>
  <c r="F1438" i="6"/>
  <c r="F1441" i="6"/>
  <c r="F1455" i="6"/>
  <c r="F1462" i="6"/>
  <c r="F1464" i="6"/>
  <c r="F1466" i="6"/>
  <c r="F1480" i="6"/>
  <c r="F1491" i="6"/>
  <c r="F1494" i="6"/>
  <c r="F1497" i="6"/>
  <c r="F1499" i="6"/>
  <c r="F1514" i="6"/>
  <c r="F1518" i="6"/>
  <c r="F1540" i="6"/>
  <c r="F1546" i="6"/>
  <c r="F1547" i="6"/>
  <c r="F1551" i="6"/>
  <c r="F1564" i="6"/>
  <c r="F1569" i="6"/>
  <c r="F1570" i="6"/>
  <c r="F1574" i="6"/>
  <c r="F1581" i="6"/>
  <c r="F1584" i="6"/>
  <c r="F1587" i="6"/>
  <c r="F1597" i="6"/>
  <c r="F1600" i="6"/>
  <c r="F1601" i="6"/>
  <c r="F1605" i="6"/>
  <c r="F1614" i="6"/>
  <c r="F1628" i="6"/>
  <c r="F1630" i="6"/>
  <c r="F1640" i="6"/>
  <c r="F1646" i="6"/>
  <c r="F1659" i="6"/>
  <c r="F51" i="6"/>
  <c r="F3" i="6"/>
  <c r="F23" i="6"/>
  <c r="F25" i="6"/>
  <c r="F41" i="6"/>
  <c r="F49" i="6"/>
  <c r="F57" i="6"/>
  <c r="F72" i="6"/>
  <c r="F82" i="6"/>
  <c r="F94" i="6"/>
  <c r="F105" i="6"/>
  <c r="F109" i="6"/>
  <c r="F111" i="6"/>
  <c r="F131" i="6"/>
  <c r="F134" i="6"/>
  <c r="F135" i="6"/>
  <c r="F144" i="6"/>
  <c r="F166" i="6"/>
  <c r="F181" i="6"/>
  <c r="F190" i="6"/>
  <c r="F191" i="6"/>
  <c r="F209" i="6"/>
  <c r="F216" i="6"/>
  <c r="F229" i="6"/>
  <c r="F237" i="6"/>
  <c r="F242" i="6"/>
  <c r="F259" i="6"/>
  <c r="F279" i="6"/>
  <c r="F292" i="6"/>
  <c r="F293" i="6"/>
  <c r="F294" i="6"/>
  <c r="F305" i="6"/>
  <c r="F324" i="6"/>
  <c r="F325" i="6"/>
  <c r="F326" i="6"/>
  <c r="F340" i="6"/>
  <c r="F379" i="6"/>
  <c r="F402" i="6"/>
  <c r="F403" i="6"/>
  <c r="F411" i="6"/>
  <c r="F428" i="6"/>
  <c r="F436" i="6"/>
  <c r="F438" i="6"/>
  <c r="F447" i="6"/>
  <c r="F471" i="6"/>
  <c r="F483" i="6"/>
  <c r="F503" i="6"/>
  <c r="F516" i="6"/>
  <c r="F530" i="6"/>
  <c r="F538" i="6"/>
  <c r="F563" i="6"/>
  <c r="F566" i="6"/>
  <c r="F573" i="6"/>
  <c r="F584" i="6"/>
  <c r="F590" i="6"/>
  <c r="F594" i="6"/>
  <c r="F610" i="6"/>
  <c r="F669" i="6"/>
  <c r="F677" i="6"/>
  <c r="F678" i="6"/>
  <c r="F713" i="6"/>
  <c r="F734" i="6"/>
  <c r="F736" i="6"/>
  <c r="F756" i="6"/>
  <c r="F765" i="6"/>
  <c r="F766" i="6"/>
  <c r="F776" i="6"/>
  <c r="F787" i="6"/>
  <c r="F818" i="6"/>
  <c r="F819" i="6"/>
  <c r="F827" i="6"/>
  <c r="F834" i="6"/>
  <c r="F840" i="6"/>
  <c r="F855" i="6"/>
  <c r="F859" i="6"/>
  <c r="F860" i="6"/>
  <c r="F862" i="6"/>
  <c r="F863" i="6"/>
  <c r="F867" i="6"/>
  <c r="F872" i="6"/>
  <c r="F903" i="6"/>
  <c r="F940" i="6"/>
  <c r="F948" i="6"/>
  <c r="F973" i="6"/>
  <c r="F1014" i="6"/>
  <c r="F1023" i="6"/>
  <c r="F1030" i="6"/>
  <c r="F1049" i="6"/>
  <c r="F1056" i="6"/>
  <c r="F1062" i="6"/>
  <c r="F1065" i="6"/>
  <c r="F1069" i="6"/>
  <c r="F1095" i="6"/>
  <c r="F1110" i="6"/>
  <c r="F1116" i="6"/>
  <c r="F1123" i="6"/>
  <c r="F1141" i="6"/>
  <c r="F1143" i="6"/>
  <c r="F1156" i="6"/>
  <c r="F1163" i="6"/>
  <c r="F1166" i="6"/>
  <c r="F1174" i="6"/>
  <c r="F1175" i="6"/>
  <c r="F1196" i="6"/>
  <c r="F1217" i="6"/>
  <c r="F1221" i="6"/>
  <c r="F1222" i="6"/>
  <c r="F1223" i="6"/>
  <c r="F1225" i="6"/>
  <c r="F1257" i="6"/>
  <c r="F1258" i="6"/>
  <c r="F1283" i="6"/>
  <c r="F1302" i="6"/>
  <c r="F1310" i="6"/>
  <c r="F1322" i="6"/>
  <c r="F1327" i="6"/>
  <c r="F1328" i="6"/>
  <c r="F1339" i="6"/>
  <c r="F1361" i="6"/>
  <c r="F1399" i="6"/>
  <c r="F1402" i="6"/>
  <c r="F1410" i="6"/>
  <c r="F1426" i="6"/>
  <c r="F1429" i="6"/>
  <c r="F1435" i="6"/>
  <c r="F1444" i="6"/>
  <c r="F1447" i="6"/>
  <c r="F1450" i="6"/>
  <c r="F1451" i="6"/>
  <c r="F1460" i="6"/>
  <c r="F1477" i="6"/>
  <c r="F1483" i="6"/>
  <c r="F1485" i="6"/>
  <c r="F1488" i="6"/>
  <c r="F1493" i="6"/>
  <c r="F1505" i="6"/>
  <c r="F1510" i="6"/>
  <c r="F1539" i="6"/>
  <c r="F1542" i="6"/>
  <c r="F1545" i="6"/>
  <c r="F1563" i="6"/>
  <c r="F1565" i="6"/>
  <c r="F1566" i="6"/>
  <c r="F1579" i="6"/>
  <c r="F1633" i="6"/>
  <c r="F1635" i="6"/>
  <c r="F1657" i="6"/>
  <c r="F627" i="6"/>
  <c r="F314" i="6"/>
  <c r="F14" i="6"/>
  <c r="F24" i="6"/>
  <c r="F32" i="6"/>
  <c r="F79" i="6"/>
  <c r="F102" i="6"/>
  <c r="F127" i="6"/>
  <c r="F129" i="6"/>
  <c r="F154" i="6"/>
  <c r="F157" i="6"/>
  <c r="F159" i="6"/>
  <c r="F160" i="6"/>
  <c r="F162" i="6"/>
  <c r="F168" i="6"/>
  <c r="F185" i="6"/>
  <c r="F195" i="6"/>
  <c r="F199" i="6"/>
  <c r="F202" i="6"/>
  <c r="F203" i="6"/>
  <c r="F204" i="6"/>
  <c r="F211" i="6"/>
  <c r="F215" i="6"/>
  <c r="F221" i="6"/>
  <c r="F222" i="6"/>
  <c r="F224" i="6"/>
  <c r="F231" i="6"/>
  <c r="F232" i="6"/>
  <c r="F241" i="6"/>
  <c r="F245" i="6"/>
  <c r="F246" i="6"/>
  <c r="F270" i="6"/>
  <c r="F283" i="6"/>
  <c r="F322" i="6"/>
  <c r="F329" i="6"/>
  <c r="F333" i="6"/>
  <c r="F338" i="6"/>
  <c r="F341" i="6"/>
  <c r="F349" i="6"/>
  <c r="F355" i="6"/>
  <c r="F357" i="6"/>
  <c r="F365" i="6"/>
  <c r="F366" i="6"/>
  <c r="F392" i="6"/>
  <c r="F412" i="6"/>
  <c r="F427" i="6"/>
  <c r="F464" i="6"/>
  <c r="F470" i="6"/>
  <c r="F474" i="6"/>
  <c r="F500" i="6"/>
  <c r="F506" i="6"/>
  <c r="F517" i="6"/>
  <c r="F523" i="6"/>
  <c r="F541" i="6"/>
  <c r="F547" i="6"/>
  <c r="F549" i="6"/>
  <c r="F578" i="6"/>
  <c r="F647" i="6"/>
  <c r="F656" i="6"/>
  <c r="F657" i="6"/>
  <c r="F659" i="6"/>
  <c r="F667" i="6"/>
  <c r="F673" i="6"/>
  <c r="F674" i="6"/>
  <c r="F682" i="6"/>
  <c r="F691" i="6"/>
  <c r="F709" i="6"/>
  <c r="F711" i="6"/>
  <c r="F723" i="6"/>
  <c r="F724" i="6"/>
  <c r="F725" i="6"/>
  <c r="F730" i="6"/>
  <c r="F745" i="6"/>
  <c r="F746" i="6"/>
  <c r="F747" i="6"/>
  <c r="F751" i="6"/>
  <c r="F754" i="6"/>
  <c r="F759" i="6"/>
  <c r="F770" i="6"/>
  <c r="F774" i="6"/>
  <c r="F778" i="6"/>
  <c r="F796" i="6"/>
  <c r="F800" i="6"/>
  <c r="F801" i="6"/>
  <c r="F804" i="6"/>
  <c r="F806" i="6"/>
  <c r="F812" i="6"/>
  <c r="F844" i="6"/>
  <c r="F847" i="6"/>
  <c r="F850" i="6"/>
  <c r="F851" i="6"/>
  <c r="F858" i="6"/>
  <c r="F861" i="6"/>
  <c r="F874" i="6"/>
  <c r="F885" i="6"/>
  <c r="F886" i="6"/>
  <c r="F890" i="6"/>
  <c r="F902" i="6"/>
  <c r="F917" i="6"/>
  <c r="F919" i="6"/>
  <c r="F944" i="6"/>
  <c r="F967" i="6"/>
  <c r="F969" i="6"/>
  <c r="F989" i="6"/>
  <c r="F993" i="6"/>
  <c r="F994" i="6"/>
  <c r="F998" i="6"/>
  <c r="F1010" i="6"/>
  <c r="F1029" i="6"/>
  <c r="F1054" i="6"/>
  <c r="F1075" i="6"/>
  <c r="F1092" i="6"/>
  <c r="F1144" i="6"/>
  <c r="F1148" i="6"/>
  <c r="F1149" i="6"/>
  <c r="F1152" i="6"/>
  <c r="F1170" i="6"/>
  <c r="F1173" i="6"/>
  <c r="F1179" i="6"/>
  <c r="F1184" i="6"/>
  <c r="F1199" i="6"/>
  <c r="F1206" i="6"/>
  <c r="F1210" i="6"/>
  <c r="F1215" i="6"/>
  <c r="F1227" i="6"/>
  <c r="F1242" i="6"/>
  <c r="F1263" i="6"/>
  <c r="F1282" i="6"/>
  <c r="F1287" i="6"/>
  <c r="F1298" i="6"/>
  <c r="F1333" i="6"/>
  <c r="F1343" i="6"/>
  <c r="F1349" i="6"/>
  <c r="F1374" i="6"/>
  <c r="F1424" i="6"/>
  <c r="F1432" i="6"/>
  <c r="F1436" i="6"/>
  <c r="F1453" i="6"/>
  <c r="F1467" i="6"/>
  <c r="F1476" i="6"/>
  <c r="F1511" i="6"/>
  <c r="F1517" i="6"/>
  <c r="F1519" i="6"/>
  <c r="F1526" i="6"/>
  <c r="F1529" i="6"/>
  <c r="F1535" i="6"/>
  <c r="F1541" i="6"/>
  <c r="F1550" i="6"/>
  <c r="F1553" i="6"/>
  <c r="F1588" i="6"/>
  <c r="F1593" i="6"/>
  <c r="F1618" i="6"/>
  <c r="F1621" i="6"/>
  <c r="F1623" i="6"/>
  <c r="F1624" i="6"/>
  <c r="F1626" i="6"/>
  <c r="F1637" i="6"/>
  <c r="F1651" i="6"/>
  <c r="F1654" i="6"/>
  <c r="F1658" i="6"/>
  <c r="F1108" i="6"/>
  <c r="F18" i="6"/>
  <c r="F19" i="6"/>
  <c r="F26" i="6"/>
  <c r="F27" i="6"/>
  <c r="F38" i="6"/>
  <c r="F39" i="6"/>
  <c r="F47" i="6"/>
  <c r="F65" i="6"/>
  <c r="F74" i="6"/>
  <c r="F97" i="6"/>
  <c r="F119" i="6"/>
  <c r="F122" i="6"/>
  <c r="F124" i="6"/>
  <c r="F138" i="6"/>
  <c r="F139" i="6"/>
  <c r="F163" i="6"/>
  <c r="F170" i="6"/>
  <c r="F174" i="6"/>
  <c r="F177" i="6"/>
  <c r="F180" i="6"/>
  <c r="F197" i="6"/>
  <c r="F223" i="6"/>
  <c r="F227" i="6"/>
  <c r="F251" i="6"/>
  <c r="F271" i="6"/>
  <c r="F282" i="6"/>
  <c r="F290" i="6"/>
  <c r="F303" i="6"/>
  <c r="F309" i="6"/>
  <c r="F318" i="6"/>
  <c r="F323" i="6"/>
  <c r="F335" i="6"/>
  <c r="F336" i="6"/>
  <c r="F345" i="6"/>
  <c r="F360" i="6"/>
  <c r="F391" i="6"/>
  <c r="F410" i="6"/>
  <c r="F431" i="6"/>
  <c r="F446" i="6"/>
  <c r="F450" i="6"/>
  <c r="F463" i="6"/>
  <c r="F475" i="6"/>
  <c r="F478" i="6"/>
  <c r="F501" i="6"/>
  <c r="F505" i="6"/>
  <c r="F511" i="6"/>
  <c r="F520" i="6"/>
  <c r="F524" i="6"/>
  <c r="F529" i="6"/>
  <c r="F553" i="6"/>
  <c r="F558" i="6"/>
  <c r="F561" i="6"/>
  <c r="F564" i="6"/>
  <c r="F582" i="6"/>
  <c r="F599" i="6"/>
  <c r="F602" i="6"/>
  <c r="F607" i="6"/>
  <c r="F614" i="6"/>
  <c r="F617" i="6"/>
  <c r="F625" i="6"/>
  <c r="F632" i="6"/>
  <c r="F636" i="6"/>
  <c r="F655" i="6"/>
  <c r="F694" i="6"/>
  <c r="F710" i="6"/>
  <c r="F729" i="6"/>
  <c r="F738" i="6"/>
  <c r="F748" i="6"/>
  <c r="F757" i="6"/>
  <c r="F758" i="6"/>
  <c r="F767" i="6"/>
  <c r="F782" i="6"/>
  <c r="F798" i="6"/>
  <c r="F822" i="6"/>
  <c r="F824" i="6"/>
  <c r="F826" i="6"/>
  <c r="F832" i="6"/>
  <c r="F835" i="6"/>
  <c r="F837" i="6"/>
  <c r="F877" i="6"/>
  <c r="F878" i="6"/>
  <c r="F883" i="6"/>
  <c r="F888" i="6"/>
  <c r="F896" i="6"/>
  <c r="F898" i="6"/>
  <c r="F901" i="6"/>
  <c r="F905" i="6"/>
  <c r="F918" i="6"/>
  <c r="F922" i="6"/>
  <c r="F924" i="6"/>
  <c r="F938" i="6"/>
  <c r="F951" i="6"/>
  <c r="F953" i="6"/>
  <c r="F983" i="6"/>
  <c r="F987" i="6"/>
  <c r="F996" i="6"/>
  <c r="F1008" i="6"/>
  <c r="F1020" i="6"/>
  <c r="F1026" i="6"/>
  <c r="F1036" i="6"/>
  <c r="F1038" i="6"/>
  <c r="F1050" i="6"/>
  <c r="F1074" i="6"/>
  <c r="F1076" i="6"/>
  <c r="F1105" i="6"/>
  <c r="F1109" i="6"/>
  <c r="F1115" i="6"/>
  <c r="F1137" i="6"/>
  <c r="F1146" i="6"/>
  <c r="F1161" i="6"/>
  <c r="F1171" i="6"/>
  <c r="F1176" i="6"/>
  <c r="F1191" i="6"/>
  <c r="F1218" i="6"/>
  <c r="F1220" i="6"/>
  <c r="F1238" i="6"/>
  <c r="F1255" i="6"/>
  <c r="F1260" i="6"/>
  <c r="F1270" i="6"/>
  <c r="F1274" i="6"/>
  <c r="F1295" i="6"/>
  <c r="F1296" i="6"/>
  <c r="F1317" i="6"/>
  <c r="F1363" i="6"/>
  <c r="F1365" i="6"/>
  <c r="F1380" i="6"/>
  <c r="F1393" i="6"/>
  <c r="F1396" i="6"/>
  <c r="F1398" i="6"/>
  <c r="F1401" i="6"/>
  <c r="F1412" i="6"/>
  <c r="F1414" i="6"/>
  <c r="F1419" i="6"/>
  <c r="F1439" i="6"/>
  <c r="F1440" i="6"/>
  <c r="F1473" i="6"/>
  <c r="F1484" i="6"/>
  <c r="F1495" i="6"/>
  <c r="F1533" i="6"/>
  <c r="F1536" i="6"/>
  <c r="F1558" i="6"/>
  <c r="F1577" i="6"/>
  <c r="F1582" i="6"/>
  <c r="F1595" i="6"/>
  <c r="F1606" i="6"/>
  <c r="F1615" i="6"/>
  <c r="F1648" i="6"/>
  <c r="F90" i="6"/>
  <c r="F104" i="6"/>
  <c r="G21" i="6"/>
  <c r="G33" i="6"/>
  <c r="G48" i="6"/>
  <c r="G52" i="6"/>
  <c r="G60" i="6"/>
  <c r="G66" i="6"/>
  <c r="G67" i="6"/>
  <c r="G68" i="6"/>
  <c r="G69" i="6"/>
  <c r="G71" i="6"/>
  <c r="G78" i="6"/>
  <c r="G85" i="6"/>
  <c r="G93" i="6"/>
  <c r="G110" i="6"/>
  <c r="G120" i="6"/>
  <c r="G132" i="6"/>
  <c r="G141" i="6"/>
  <c r="G142" i="6"/>
  <c r="G155" i="6"/>
  <c r="G210" i="6"/>
  <c r="G218" i="6"/>
  <c r="G225" i="6"/>
  <c r="G226" i="6"/>
  <c r="G233" i="6"/>
  <c r="G235" i="6"/>
  <c r="G244" i="6"/>
  <c r="G254" i="6"/>
  <c r="G266" i="6"/>
  <c r="G274" i="6"/>
  <c r="G284" i="6"/>
  <c r="G299" i="6"/>
  <c r="G302" i="6"/>
  <c r="G328" i="6"/>
  <c r="G334" i="6"/>
  <c r="G339" i="6"/>
  <c r="G346" i="6"/>
  <c r="G383" i="6"/>
  <c r="G384" i="6"/>
  <c r="G389" i="6"/>
  <c r="G393" i="6"/>
  <c r="G414" i="6"/>
  <c r="G422" i="6"/>
  <c r="G433" i="6"/>
  <c r="G469" i="6"/>
  <c r="G488" i="6"/>
  <c r="G508" i="6"/>
  <c r="G531" i="6"/>
  <c r="G534" i="6"/>
  <c r="G540" i="6"/>
  <c r="G557" i="6"/>
  <c r="G574" i="6"/>
  <c r="G579" i="6"/>
  <c r="G581" i="6"/>
  <c r="G592" i="6"/>
  <c r="G596" i="6"/>
  <c r="G605" i="6"/>
  <c r="G608" i="6"/>
  <c r="G613" i="6"/>
  <c r="G618" i="6"/>
  <c r="G622" i="6"/>
  <c r="G624" i="6"/>
  <c r="G630" i="6"/>
  <c r="G664" i="6"/>
  <c r="G684" i="6"/>
  <c r="G685" i="6"/>
  <c r="G712" i="6"/>
  <c r="G733" i="6"/>
  <c r="G740" i="6"/>
  <c r="G742" i="6"/>
  <c r="G763" i="6"/>
  <c r="G777" i="6"/>
  <c r="G781" i="6"/>
  <c r="G786" i="6"/>
  <c r="G788" i="6"/>
  <c r="G789" i="6"/>
  <c r="G791" i="6"/>
  <c r="G794" i="6"/>
  <c r="G807" i="6"/>
  <c r="G811" i="6"/>
  <c r="G865" i="6"/>
  <c r="G882" i="6"/>
  <c r="G891" i="6"/>
  <c r="G892" i="6"/>
  <c r="G907" i="6"/>
  <c r="G914" i="6"/>
  <c r="G936" i="6"/>
  <c r="G943" i="6"/>
  <c r="G958" i="6"/>
  <c r="G959" i="6"/>
  <c r="G972" i="6"/>
  <c r="G984" i="6"/>
  <c r="G990" i="6"/>
  <c r="G991" i="6"/>
  <c r="G997" i="6"/>
  <c r="G1017" i="6"/>
  <c r="G1034" i="6"/>
  <c r="G1039" i="6"/>
  <c r="G1059" i="6"/>
  <c r="G1061" i="6"/>
  <c r="G1063" i="6"/>
  <c r="G1079" i="6"/>
  <c r="G1083" i="6"/>
  <c r="G1097" i="6"/>
  <c r="G1114" i="6"/>
  <c r="G1120" i="6"/>
  <c r="G1154" i="6"/>
  <c r="G1167" i="6"/>
  <c r="G1172" i="6"/>
  <c r="G1178" i="6"/>
  <c r="G1198" i="6"/>
  <c r="G1204" i="6"/>
  <c r="G1208" i="6"/>
  <c r="G1212" i="6"/>
  <c r="G1239" i="6"/>
  <c r="G1244" i="6"/>
  <c r="G1248" i="6"/>
  <c r="G1261" i="6"/>
  <c r="G1280" i="6"/>
  <c r="G1291" i="6"/>
  <c r="G1340" i="6"/>
  <c r="G1358" i="6"/>
  <c r="G1360" i="6"/>
  <c r="G1370" i="6"/>
  <c r="G1371" i="6"/>
  <c r="G1375" i="6"/>
  <c r="G1378" i="6"/>
  <c r="G1392" i="6"/>
  <c r="G1406" i="6"/>
  <c r="G1415" i="6"/>
  <c r="G1416" i="6"/>
  <c r="G1427" i="6"/>
  <c r="G1428" i="6"/>
  <c r="G1434" i="6"/>
  <c r="G1452" i="6"/>
  <c r="G1461" i="6"/>
  <c r="G1469" i="6"/>
  <c r="G1486" i="6"/>
  <c r="G1487" i="6"/>
  <c r="G1492" i="6"/>
  <c r="G1508" i="6"/>
  <c r="G1525" i="6"/>
  <c r="G1532" i="6"/>
  <c r="G1538" i="6"/>
  <c r="G1552" i="6"/>
  <c r="G1576" i="6"/>
  <c r="G1580" i="6"/>
  <c r="G1599" i="6"/>
  <c r="G1603" i="6"/>
  <c r="G1641" i="6"/>
  <c r="G1660" i="6"/>
  <c r="G1663" i="6"/>
  <c r="G143" i="6"/>
  <c r="G188" i="6"/>
  <c r="G20" i="6"/>
  <c r="G9" i="6"/>
  <c r="G13" i="6"/>
  <c r="G22" i="6"/>
  <c r="G28" i="6"/>
  <c r="G55" i="6"/>
  <c r="G75" i="6"/>
  <c r="G86" i="6"/>
  <c r="G95" i="6"/>
  <c r="G96" i="6"/>
  <c r="G99" i="6"/>
  <c r="G101" i="6"/>
  <c r="G107" i="6"/>
  <c r="G113" i="6"/>
  <c r="G153" i="6"/>
  <c r="G207" i="6"/>
  <c r="G213" i="6"/>
  <c r="G217" i="6"/>
  <c r="G236" i="6"/>
  <c r="G253" i="6"/>
  <c r="G258" i="6"/>
  <c r="G278" i="6"/>
  <c r="G311" i="6"/>
  <c r="G320" i="6"/>
  <c r="G331" i="6"/>
  <c r="G343" i="6"/>
  <c r="G344" i="6"/>
  <c r="G347" i="6"/>
  <c r="G371" i="6"/>
  <c r="G372" i="6"/>
  <c r="G382" i="6"/>
  <c r="G395" i="6"/>
  <c r="G399" i="6"/>
  <c r="G401" i="6"/>
  <c r="G406" i="6"/>
  <c r="G409" i="6"/>
  <c r="G432" i="6"/>
  <c r="G445" i="6"/>
  <c r="G453" i="6"/>
  <c r="G460" i="6"/>
  <c r="G465" i="6"/>
  <c r="G476" i="6"/>
  <c r="G482" i="6"/>
  <c r="G491" i="6"/>
  <c r="G519" i="6"/>
  <c r="G528" i="6"/>
  <c r="G544" i="6"/>
  <c r="G552" i="6"/>
  <c r="G554" i="6"/>
  <c r="G562" i="6"/>
  <c r="G572" i="6"/>
  <c r="G577" i="6"/>
  <c r="G583" i="6"/>
  <c r="G589" i="6"/>
  <c r="G593" i="6"/>
  <c r="G604" i="6"/>
  <c r="G609" i="6"/>
  <c r="G639" i="6"/>
  <c r="G641" i="6"/>
  <c r="G646" i="6"/>
  <c r="G665" i="6"/>
  <c r="G671" i="6"/>
  <c r="G676" i="6"/>
  <c r="G679" i="6"/>
  <c r="G686" i="6"/>
  <c r="G688" i="6"/>
  <c r="G692" i="6"/>
  <c r="G693" i="6"/>
  <c r="G703" i="6"/>
  <c r="G727" i="6"/>
  <c r="G739" i="6"/>
  <c r="G752" i="6"/>
  <c r="G753" i="6"/>
  <c r="G823" i="6"/>
  <c r="G828" i="6"/>
  <c r="G830" i="6"/>
  <c r="G833" i="6"/>
  <c r="G836" i="6"/>
  <c r="G838" i="6"/>
  <c r="G856" i="6"/>
  <c r="G870" i="6"/>
  <c r="G904" i="6"/>
  <c r="G912" i="6"/>
  <c r="G916" i="6"/>
  <c r="G929" i="6"/>
  <c r="G933" i="6"/>
  <c r="G937" i="6"/>
  <c r="G962" i="6"/>
  <c r="G966" i="6"/>
  <c r="G982" i="6"/>
  <c r="G985" i="6"/>
  <c r="G1000" i="6"/>
  <c r="G1004" i="6"/>
  <c r="G1006" i="6"/>
  <c r="G1007" i="6"/>
  <c r="G1012" i="6"/>
  <c r="G1022" i="6"/>
  <c r="G1043" i="6"/>
  <c r="G1045" i="6"/>
  <c r="G1055" i="6"/>
  <c r="G1058" i="6"/>
  <c r="G1073" i="6"/>
  <c r="G1086" i="6"/>
  <c r="G1101" i="6"/>
  <c r="G1117" i="6"/>
  <c r="G1118" i="6"/>
  <c r="G1121" i="6"/>
  <c r="G1125" i="6"/>
  <c r="G1126" i="6"/>
  <c r="G1155" i="6"/>
  <c r="G1160" i="6"/>
  <c r="G1165" i="6"/>
  <c r="G1185" i="6"/>
  <c r="G1187" i="6"/>
  <c r="G1216" i="6"/>
  <c r="G1234" i="6"/>
  <c r="G1237" i="6"/>
  <c r="G1240" i="6"/>
  <c r="G1245" i="6"/>
  <c r="G1249" i="6"/>
  <c r="G1273" i="6"/>
  <c r="G1277" i="6"/>
  <c r="G1292" i="6"/>
  <c r="G1299" i="6"/>
  <c r="G1308" i="6"/>
  <c r="G1309" i="6"/>
  <c r="G1312" i="6"/>
  <c r="G1332" i="6"/>
  <c r="G1345" i="6"/>
  <c r="G1353" i="6"/>
  <c r="G1362" i="6"/>
  <c r="G1373" i="6"/>
  <c r="G1382" i="6"/>
  <c r="G1388" i="6"/>
  <c r="G1395" i="6"/>
  <c r="G1397" i="6"/>
  <c r="G1433" i="6"/>
  <c r="G1442" i="6"/>
  <c r="G1472" i="6"/>
  <c r="G1474" i="6"/>
  <c r="G1496" i="6"/>
  <c r="G1504" i="6"/>
  <c r="G1506" i="6"/>
  <c r="G1509" i="6"/>
  <c r="G1513" i="6"/>
  <c r="G1543" i="6"/>
  <c r="G1549" i="6"/>
  <c r="G1560" i="6"/>
  <c r="G1571" i="6"/>
  <c r="G1613" i="6"/>
  <c r="G1625" i="6"/>
  <c r="G1627" i="6"/>
  <c r="G1631" i="6"/>
  <c r="G1636" i="6"/>
  <c r="G1642" i="6"/>
  <c r="G1643" i="6"/>
  <c r="G1647" i="6"/>
  <c r="G1650" i="6"/>
  <c r="G1655" i="6"/>
  <c r="G1664" i="6"/>
  <c r="G5" i="6"/>
  <c r="G7" i="6"/>
  <c r="G15" i="6"/>
  <c r="G17" i="6"/>
  <c r="G42" i="6"/>
  <c r="G44" i="6"/>
  <c r="G83" i="6"/>
  <c r="G103" i="6"/>
  <c r="G112" i="6"/>
  <c r="G137" i="6"/>
  <c r="G149" i="6"/>
  <c r="G164" i="6"/>
  <c r="G176" i="6"/>
  <c r="G194" i="6"/>
  <c r="G201" i="6"/>
  <c r="G212" i="6"/>
  <c r="G239" i="6"/>
  <c r="G262" i="6"/>
  <c r="G276" i="6"/>
  <c r="G291" i="6"/>
  <c r="G301" i="6"/>
  <c r="G315" i="6"/>
  <c r="G332" i="6"/>
  <c r="G337" i="6"/>
  <c r="G356" i="6"/>
  <c r="G377" i="6"/>
  <c r="G378" i="6"/>
  <c r="G419" i="6"/>
  <c r="G420" i="6"/>
  <c r="G421" i="6"/>
  <c r="G437" i="6"/>
  <c r="G451" i="6"/>
  <c r="G486" i="6"/>
  <c r="G495" i="6"/>
  <c r="G509" i="6"/>
  <c r="G536" i="6"/>
  <c r="G542" i="6"/>
  <c r="G546" i="6"/>
  <c r="G560" i="6"/>
  <c r="G568" i="6"/>
  <c r="G571" i="6"/>
  <c r="G575" i="6"/>
  <c r="G628" i="6"/>
  <c r="G631" i="6"/>
  <c r="G635" i="6"/>
  <c r="G643" i="6"/>
  <c r="G653" i="6"/>
  <c r="G660" i="6"/>
  <c r="G668" i="6"/>
  <c r="G680" i="6"/>
  <c r="G695" i="6"/>
  <c r="G697" i="6"/>
  <c r="G706" i="6"/>
  <c r="G708" i="6"/>
  <c r="G715" i="6"/>
  <c r="G728" i="6"/>
  <c r="G744" i="6"/>
  <c r="G750" i="6"/>
  <c r="G761" i="6"/>
  <c r="G784" i="6"/>
  <c r="G785" i="6"/>
  <c r="G802" i="6"/>
  <c r="G809" i="6"/>
  <c r="G813" i="6"/>
  <c r="G815" i="6"/>
  <c r="G816" i="6"/>
  <c r="G843" i="6"/>
  <c r="G845" i="6"/>
  <c r="G853" i="6"/>
  <c r="G866" i="6"/>
  <c r="G887" i="6"/>
  <c r="G894" i="6"/>
  <c r="G895" i="6"/>
  <c r="G900" i="6"/>
  <c r="G939" i="6"/>
  <c r="G954" i="6"/>
  <c r="G975" i="6"/>
  <c r="G980" i="6"/>
  <c r="G981" i="6"/>
  <c r="G1002" i="6"/>
  <c r="G1027" i="6"/>
  <c r="G1033" i="6"/>
  <c r="G1037" i="6"/>
  <c r="G1041" i="6"/>
  <c r="G1048" i="6"/>
  <c r="G1064" i="6"/>
  <c r="G1084" i="6"/>
  <c r="G1087" i="6"/>
  <c r="G1088" i="6"/>
  <c r="G1090" i="6"/>
  <c r="G1096" i="6"/>
  <c r="G1100" i="6"/>
  <c r="G1122" i="6"/>
  <c r="G1158" i="6"/>
  <c r="G1188" i="6"/>
  <c r="G1209" i="6"/>
  <c r="G1241" i="6"/>
  <c r="G1253" i="6"/>
  <c r="G1271" i="6"/>
  <c r="G1284" i="6"/>
  <c r="G1285" i="6"/>
  <c r="G1293" i="6"/>
  <c r="G1300" i="6"/>
  <c r="G1305" i="6"/>
  <c r="G1306" i="6"/>
  <c r="G1313" i="6"/>
  <c r="G1329" i="6"/>
  <c r="G1330" i="6"/>
  <c r="G1334" i="6"/>
  <c r="G1354" i="6"/>
  <c r="G1357" i="6"/>
  <c r="G1359" i="6"/>
  <c r="G1386" i="6"/>
  <c r="G1387" i="6"/>
  <c r="G1389" i="6"/>
  <c r="G1403" i="6"/>
  <c r="G1407" i="6"/>
  <c r="G1413" i="6"/>
  <c r="G1420" i="6"/>
  <c r="G1448" i="6"/>
  <c r="G1459" i="6"/>
  <c r="G1465" i="6"/>
  <c r="G1470" i="6"/>
  <c r="G1478" i="6"/>
  <c r="G1482" i="6"/>
  <c r="G1503" i="6"/>
  <c r="G1522" i="6"/>
  <c r="G1524" i="6"/>
  <c r="G1534" i="6"/>
  <c r="G1548" i="6"/>
  <c r="G1559" i="6"/>
  <c r="G1562" i="6"/>
  <c r="G1602" i="6"/>
  <c r="G1608" i="6"/>
  <c r="G1629" i="6"/>
  <c r="G1632" i="6"/>
  <c r="G1649" i="6"/>
  <c r="G1665" i="6"/>
  <c r="G308" i="6"/>
  <c r="G6" i="6"/>
  <c r="G12" i="6"/>
  <c r="G29" i="6"/>
  <c r="G35" i="6"/>
  <c r="G40" i="6"/>
  <c r="G62" i="6"/>
  <c r="G152" i="6"/>
  <c r="G158" i="6"/>
  <c r="G167" i="6"/>
  <c r="G169" i="6"/>
  <c r="G171" i="6"/>
  <c r="G178" i="6"/>
  <c r="G208" i="6"/>
  <c r="G220" i="6"/>
  <c r="G275" i="6"/>
  <c r="G280" i="6"/>
  <c r="G286" i="6"/>
  <c r="G297" i="6"/>
  <c r="G319" i="6"/>
  <c r="G321" i="6"/>
  <c r="G327" i="6"/>
  <c r="G368" i="6"/>
  <c r="G398" i="6"/>
  <c r="G413" i="6"/>
  <c r="G429" i="6"/>
  <c r="G434" i="6"/>
  <c r="G435" i="6"/>
  <c r="G441" i="6"/>
  <c r="G444" i="6"/>
  <c r="G449" i="6"/>
  <c r="G452" i="6"/>
  <c r="G496" i="6"/>
  <c r="G498" i="6"/>
  <c r="G504" i="6"/>
  <c r="G507" i="6"/>
  <c r="G512" i="6"/>
  <c r="G513" i="6"/>
  <c r="G526" i="6"/>
  <c r="G533" i="6"/>
  <c r="G537" i="6"/>
  <c r="G556" i="6"/>
  <c r="G559" i="6"/>
  <c r="G569" i="6"/>
  <c r="G595" i="6"/>
  <c r="G606" i="6"/>
  <c r="G615" i="6"/>
  <c r="G621" i="6"/>
  <c r="G638" i="6"/>
  <c r="G661" i="6"/>
  <c r="G681" i="6"/>
  <c r="G689" i="6"/>
  <c r="G698" i="6"/>
  <c r="G720" i="6"/>
  <c r="G755" i="6"/>
  <c r="G771" i="6"/>
  <c r="G779" i="6"/>
  <c r="G780" i="6"/>
  <c r="G817" i="6"/>
  <c r="G831" i="6"/>
  <c r="G839" i="6"/>
  <c r="G846" i="6"/>
  <c r="G871" i="6"/>
  <c r="G893" i="6"/>
  <c r="G897" i="6"/>
  <c r="G909" i="6"/>
  <c r="G921" i="6"/>
  <c r="G932" i="6"/>
  <c r="G945" i="6"/>
  <c r="G947" i="6"/>
  <c r="G949" i="6"/>
  <c r="G950" i="6"/>
  <c r="G960" i="6"/>
  <c r="G964" i="6"/>
  <c r="G968" i="6"/>
  <c r="G976" i="6"/>
  <c r="G1031" i="6"/>
  <c r="G1042" i="6"/>
  <c r="G1053" i="6"/>
  <c r="G1070" i="6"/>
  <c r="G1080" i="6"/>
  <c r="G1103" i="6"/>
  <c r="G1128" i="6"/>
  <c r="G1135" i="6"/>
  <c r="G1153" i="6"/>
  <c r="G1162" i="6"/>
  <c r="G1164" i="6"/>
  <c r="G1177" i="6"/>
  <c r="G1182" i="6"/>
  <c r="G1186" i="6"/>
  <c r="G1194" i="6"/>
  <c r="G1205" i="6"/>
  <c r="G1243" i="6"/>
  <c r="G1272" i="6"/>
  <c r="G1275" i="6"/>
  <c r="G1281" i="6"/>
  <c r="G1297" i="6"/>
  <c r="G1303" i="6"/>
  <c r="G1321" i="6"/>
  <c r="G1323" i="6"/>
  <c r="G1336" i="6"/>
  <c r="G1346" i="6"/>
  <c r="G1348" i="6"/>
  <c r="G1418" i="6"/>
  <c r="G1443" i="6"/>
  <c r="G1471" i="6"/>
  <c r="G1479" i="6"/>
  <c r="G1490" i="6"/>
  <c r="G1512" i="6"/>
  <c r="G1516" i="6"/>
  <c r="G1528" i="6"/>
  <c r="G1530" i="6"/>
  <c r="G1573" i="6"/>
  <c r="G1585" i="6"/>
  <c r="G1586" i="6"/>
  <c r="G1594" i="6"/>
  <c r="G1598" i="6"/>
  <c r="G1611" i="6"/>
  <c r="G1622" i="6"/>
  <c r="G1653" i="6"/>
  <c r="G1662" i="6"/>
  <c r="G50" i="6"/>
  <c r="G45" i="6"/>
  <c r="G53" i="6"/>
  <c r="G77" i="6"/>
  <c r="G89" i="6"/>
  <c r="G91" i="6"/>
  <c r="G92" i="6"/>
  <c r="G98" i="6"/>
  <c r="G108" i="6"/>
  <c r="G114" i="6"/>
  <c r="G117" i="6"/>
  <c r="G121" i="6"/>
  <c r="G145" i="6"/>
  <c r="G151" i="6"/>
  <c r="G179" i="6"/>
  <c r="G182" i="6"/>
  <c r="G186" i="6"/>
  <c r="G187" i="6"/>
  <c r="G238" i="6"/>
  <c r="G252" i="6"/>
  <c r="G260" i="6"/>
  <c r="G264" i="6"/>
  <c r="G281" i="6"/>
  <c r="G287" i="6"/>
  <c r="G295" i="6"/>
  <c r="G298" i="6"/>
  <c r="G307" i="6"/>
  <c r="G313" i="6"/>
  <c r="G317" i="6"/>
  <c r="G330" i="6"/>
  <c r="G351" i="6"/>
  <c r="G369" i="6"/>
  <c r="G380" i="6"/>
  <c r="G386" i="6"/>
  <c r="G396" i="6"/>
  <c r="G400" i="6"/>
  <c r="G407" i="6"/>
  <c r="G415" i="6"/>
  <c r="G425" i="6"/>
  <c r="G457" i="6"/>
  <c r="G458" i="6"/>
  <c r="G461" i="6"/>
  <c r="G468" i="6"/>
  <c r="G479" i="6"/>
  <c r="G481" i="6"/>
  <c r="G487" i="6"/>
  <c r="G494" i="6"/>
  <c r="G532" i="6"/>
  <c r="G548" i="6"/>
  <c r="G586" i="6"/>
  <c r="G601" i="6"/>
  <c r="G611" i="6"/>
  <c r="G626" i="6"/>
  <c r="G645" i="6"/>
  <c r="G650" i="6"/>
  <c r="G666" i="6"/>
  <c r="G670" i="6"/>
  <c r="G687" i="6"/>
  <c r="G701" i="6"/>
  <c r="G707" i="6"/>
  <c r="G714" i="6"/>
  <c r="G717" i="6"/>
  <c r="G718" i="6"/>
  <c r="G722" i="6"/>
  <c r="G762" i="6"/>
  <c r="G783" i="6"/>
  <c r="G790" i="6"/>
  <c r="G793" i="6"/>
  <c r="G795" i="6"/>
  <c r="G799" i="6"/>
  <c r="G810" i="6"/>
  <c r="G820" i="6"/>
  <c r="G848" i="6"/>
  <c r="G854" i="6"/>
  <c r="G864" i="6"/>
  <c r="G889" i="6"/>
  <c r="G899" i="6"/>
  <c r="G906" i="6"/>
  <c r="G920" i="6"/>
  <c r="G927" i="6"/>
  <c r="G946" i="6"/>
  <c r="G963" i="6"/>
  <c r="G971" i="6"/>
  <c r="G978" i="6"/>
  <c r="G986" i="6"/>
  <c r="G1011" i="6"/>
  <c r="G1015" i="6"/>
  <c r="G1016" i="6"/>
  <c r="G1025" i="6"/>
  <c r="G1032" i="6"/>
  <c r="G1047" i="6"/>
  <c r="G1052" i="6"/>
  <c r="G1089" i="6"/>
  <c r="G1093" i="6"/>
  <c r="G1099" i="6"/>
  <c r="G1102" i="6"/>
  <c r="G1107" i="6"/>
  <c r="G1139" i="6"/>
  <c r="G1236" i="6"/>
  <c r="G1262" i="6"/>
  <c r="G1288" i="6"/>
  <c r="G1289" i="6"/>
  <c r="G1314" i="6"/>
  <c r="G1356" i="6"/>
  <c r="G1381" i="6"/>
  <c r="G1391" i="6"/>
  <c r="G1394" i="6"/>
  <c r="G1404" i="6"/>
  <c r="G1405" i="6"/>
  <c r="G1423" i="6"/>
  <c r="G1445" i="6"/>
  <c r="G1449" i="6"/>
  <c r="G1457" i="6"/>
  <c r="G1481" i="6"/>
  <c r="G1489" i="6"/>
  <c r="G1498" i="6"/>
  <c r="G1502" i="6"/>
  <c r="G1521" i="6"/>
  <c r="G1544" i="6"/>
  <c r="G1557" i="6"/>
  <c r="G1572" i="6"/>
  <c r="G1575" i="6"/>
  <c r="G1591" i="6"/>
  <c r="G1612" i="6"/>
  <c r="G1639" i="6"/>
  <c r="G1652" i="6"/>
  <c r="G1254" i="6"/>
  <c r="G4" i="6"/>
  <c r="G10" i="6"/>
  <c r="G30" i="6"/>
  <c r="G31" i="6"/>
  <c r="G56" i="6"/>
  <c r="G58" i="6"/>
  <c r="G59" i="6"/>
  <c r="G63" i="6"/>
  <c r="G70" i="6"/>
  <c r="G80" i="6"/>
  <c r="G84" i="6"/>
  <c r="G87" i="6"/>
  <c r="G106" i="6"/>
  <c r="G116" i="6"/>
  <c r="G123" i="6"/>
  <c r="G126" i="6"/>
  <c r="G136" i="6"/>
  <c r="G175" i="6"/>
  <c r="G189" i="6"/>
  <c r="G198" i="6"/>
  <c r="G219" i="6"/>
  <c r="G230" i="6"/>
  <c r="G243" i="6"/>
  <c r="G248" i="6"/>
  <c r="G249" i="6"/>
  <c r="G267" i="6"/>
  <c r="G269" i="6"/>
  <c r="G272" i="6"/>
  <c r="G273" i="6"/>
  <c r="G285" i="6"/>
  <c r="G288" i="6"/>
  <c r="G300" i="6"/>
  <c r="G304" i="6"/>
  <c r="G310" i="6"/>
  <c r="G342" i="6"/>
  <c r="G352" i="6"/>
  <c r="G367" i="6"/>
  <c r="G374" i="6"/>
  <c r="G376" i="6"/>
  <c r="G385" i="6"/>
  <c r="G390" i="6"/>
  <c r="G394" i="6"/>
  <c r="G397" i="6"/>
  <c r="G405" i="6"/>
  <c r="G416" i="6"/>
  <c r="G443" i="6"/>
  <c r="G455" i="6"/>
  <c r="G466" i="6"/>
  <c r="G477" i="6"/>
  <c r="G497" i="6"/>
  <c r="G502" i="6"/>
  <c r="G521" i="6"/>
  <c r="G535" i="6"/>
  <c r="G567" i="6"/>
  <c r="G576" i="6"/>
  <c r="G585" i="6"/>
  <c r="G588" i="6"/>
  <c r="G597" i="6"/>
  <c r="G616" i="6"/>
  <c r="G634" i="6"/>
  <c r="G640" i="6"/>
  <c r="G651" i="6"/>
  <c r="G652" i="6"/>
  <c r="G690" i="6"/>
  <c r="G696" i="6"/>
  <c r="G700" i="6"/>
  <c r="G716" i="6"/>
  <c r="G719" i="6"/>
  <c r="G737" i="6"/>
  <c r="G741" i="6"/>
  <c r="G749" i="6"/>
  <c r="G760" i="6"/>
  <c r="G769" i="6"/>
  <c r="G876" i="6"/>
  <c r="G884" i="6"/>
  <c r="G911" i="6"/>
  <c r="G913" i="6"/>
  <c r="G928" i="6"/>
  <c r="G930" i="6"/>
  <c r="G931" i="6"/>
  <c r="G934" i="6"/>
  <c r="G942" i="6"/>
  <c r="G955" i="6"/>
  <c r="G957" i="6"/>
  <c r="G961" i="6"/>
  <c r="G988" i="6"/>
  <c r="G1001" i="6"/>
  <c r="G1003" i="6"/>
  <c r="G1009" i="6"/>
  <c r="G1018" i="6"/>
  <c r="G1019" i="6"/>
  <c r="G1021" i="6"/>
  <c r="G1046" i="6"/>
  <c r="G1067" i="6"/>
  <c r="G1078" i="6"/>
  <c r="G1081" i="6"/>
  <c r="G1082" i="6"/>
  <c r="G1085" i="6"/>
  <c r="G1098" i="6"/>
  <c r="G1104" i="6"/>
  <c r="G1119" i="6"/>
  <c r="G1127" i="6"/>
  <c r="G1129" i="6"/>
  <c r="G1130" i="6"/>
  <c r="G1132" i="6"/>
  <c r="G1136" i="6"/>
  <c r="G1142" i="6"/>
  <c r="G1150" i="6"/>
  <c r="G1151" i="6"/>
  <c r="G1159" i="6"/>
  <c r="G1190" i="6"/>
  <c r="G1193" i="6"/>
  <c r="G1195" i="6"/>
  <c r="G1197" i="6"/>
  <c r="G1213" i="6"/>
  <c r="G1214" i="6"/>
  <c r="G1219" i="6"/>
  <c r="G1229" i="6"/>
  <c r="G1232" i="6"/>
  <c r="G1235" i="6"/>
  <c r="G1252" i="6"/>
  <c r="G1256" i="6"/>
  <c r="G1259" i="6"/>
  <c r="G1264" i="6"/>
  <c r="G1265" i="6"/>
  <c r="G1266" i="6"/>
  <c r="G1268" i="6"/>
  <c r="G1269" i="6"/>
  <c r="G1276" i="6"/>
  <c r="G1286" i="6"/>
  <c r="G1304" i="6"/>
  <c r="G1320" i="6"/>
  <c r="G1324" i="6"/>
  <c r="G1325" i="6"/>
  <c r="G1331" i="6"/>
  <c r="G1341" i="6"/>
  <c r="G1347" i="6"/>
  <c r="G1351" i="6"/>
  <c r="G1369" i="6"/>
  <c r="G1376" i="6"/>
  <c r="G1377" i="6"/>
  <c r="G1383" i="6"/>
  <c r="G1400" i="6"/>
  <c r="G1408" i="6"/>
  <c r="G1417" i="6"/>
  <c r="G1456" i="6"/>
  <c r="G1458" i="6"/>
  <c r="G1463" i="6"/>
  <c r="G1475" i="6"/>
  <c r="G1515" i="6"/>
  <c r="G1520" i="6"/>
  <c r="G1523" i="6"/>
  <c r="G1537" i="6"/>
  <c r="G1555" i="6"/>
  <c r="G1578" i="6"/>
  <c r="G1583" i="6"/>
  <c r="G1590" i="6"/>
  <c r="G1592" i="6"/>
  <c r="G1596" i="6"/>
  <c r="G1607" i="6"/>
  <c r="G1609" i="6"/>
  <c r="G1610" i="6"/>
  <c r="G1617" i="6"/>
  <c r="G1620" i="6"/>
  <c r="G1638" i="6"/>
  <c r="G1644" i="6"/>
  <c r="G1656" i="6"/>
  <c r="G263" i="6"/>
  <c r="G8" i="6"/>
  <c r="G11" i="6"/>
  <c r="G16" i="6"/>
  <c r="G36" i="6"/>
  <c r="G37" i="6"/>
  <c r="G43" i="6"/>
  <c r="G46" i="6"/>
  <c r="G64" i="6"/>
  <c r="G76" i="6"/>
  <c r="G81" i="6"/>
  <c r="G88" i="6"/>
  <c r="G100" i="6"/>
  <c r="G125" i="6"/>
  <c r="G128" i="6"/>
  <c r="G150" i="6"/>
  <c r="G156" i="6"/>
  <c r="G165" i="6"/>
  <c r="G172" i="6"/>
  <c r="G183" i="6"/>
  <c r="G184" i="6"/>
  <c r="G193" i="6"/>
  <c r="G196" i="6"/>
  <c r="G200" i="6"/>
  <c r="G214" i="6"/>
  <c r="G228" i="6"/>
  <c r="G234" i="6"/>
  <c r="G240" i="6"/>
  <c r="G247" i="6"/>
  <c r="G250" i="6"/>
  <c r="G255" i="6"/>
  <c r="G256" i="6"/>
  <c r="G261" i="6"/>
  <c r="G265" i="6"/>
  <c r="G312" i="6"/>
  <c r="G316" i="6"/>
  <c r="G354" i="6"/>
  <c r="G358" i="6"/>
  <c r="G361" i="6"/>
  <c r="G362" i="6"/>
  <c r="G364" i="6"/>
  <c r="G373" i="6"/>
  <c r="G387" i="6"/>
  <c r="G388" i="6"/>
  <c r="G417" i="6"/>
  <c r="G423" i="6"/>
  <c r="G424" i="6"/>
  <c r="G426" i="6"/>
  <c r="G430" i="6"/>
  <c r="G440" i="6"/>
  <c r="G454" i="6"/>
  <c r="G459" i="6"/>
  <c r="G473" i="6"/>
  <c r="G480" i="6"/>
  <c r="G484" i="6"/>
  <c r="G485" i="6"/>
  <c r="G490" i="6"/>
  <c r="G492" i="6"/>
  <c r="G493" i="6"/>
  <c r="G499" i="6"/>
  <c r="G515" i="6"/>
  <c r="G527" i="6"/>
  <c r="G539" i="6"/>
  <c r="G565" i="6"/>
  <c r="G570" i="6"/>
  <c r="G580" i="6"/>
  <c r="G591" i="6"/>
  <c r="G600" i="6"/>
  <c r="G619" i="6"/>
  <c r="G623" i="6"/>
  <c r="G642" i="6"/>
  <c r="G649" i="6"/>
  <c r="G654" i="6"/>
  <c r="G658" i="6"/>
  <c r="G662" i="6"/>
  <c r="G663" i="6"/>
  <c r="G672" i="6"/>
  <c r="G699" i="6"/>
  <c r="G702" i="6"/>
  <c r="G704" i="6"/>
  <c r="G705" i="6"/>
  <c r="G731" i="6"/>
  <c r="G772" i="6"/>
  <c r="G797" i="6"/>
  <c r="G803" i="6"/>
  <c r="G814" i="6"/>
  <c r="G825" i="6"/>
  <c r="G841" i="6"/>
  <c r="G849" i="6"/>
  <c r="G868" i="6"/>
  <c r="G879" i="6"/>
  <c r="G908" i="6"/>
  <c r="G926" i="6"/>
  <c r="G935" i="6"/>
  <c r="G956" i="6"/>
  <c r="G965" i="6"/>
  <c r="G970" i="6"/>
  <c r="G974" i="6"/>
  <c r="G977" i="6"/>
  <c r="G992" i="6"/>
  <c r="G995" i="6"/>
  <c r="G999" i="6"/>
  <c r="G1005" i="6"/>
  <c r="G1024" i="6"/>
  <c r="G1028" i="6"/>
  <c r="G1057" i="6"/>
  <c r="G1060" i="6"/>
  <c r="G1066" i="6"/>
  <c r="G1071" i="6"/>
  <c r="G1072" i="6"/>
  <c r="G1094" i="6"/>
  <c r="G1111" i="6"/>
  <c r="G1112" i="6"/>
  <c r="G1113" i="6"/>
  <c r="G1134" i="6"/>
  <c r="G1145" i="6"/>
  <c r="G1147" i="6"/>
  <c r="G1168" i="6"/>
  <c r="G1183" i="6"/>
  <c r="G1189" i="6"/>
  <c r="G1201" i="6"/>
  <c r="G1202" i="6"/>
  <c r="G1207" i="6"/>
  <c r="G1224" i="6"/>
  <c r="G1228" i="6"/>
  <c r="G1231" i="6"/>
  <c r="G1233" i="6"/>
  <c r="G1247" i="6"/>
  <c r="G1250" i="6"/>
  <c r="G1251" i="6"/>
  <c r="G1279" i="6"/>
  <c r="G1307" i="6"/>
  <c r="G1311" i="6"/>
  <c r="G1315" i="6"/>
  <c r="G1316" i="6"/>
  <c r="G1319" i="6"/>
  <c r="G1326" i="6"/>
  <c r="G1335" i="6"/>
  <c r="G1338" i="6"/>
  <c r="G1342" i="6"/>
  <c r="G1344" i="6"/>
  <c r="G1350" i="6"/>
  <c r="G1352" i="6"/>
  <c r="G1364" i="6"/>
  <c r="G1366" i="6"/>
  <c r="G1367" i="6"/>
  <c r="G1368" i="6"/>
  <c r="G1372" i="6"/>
  <c r="G1379" i="6"/>
  <c r="G1384" i="6"/>
  <c r="G1390" i="6"/>
  <c r="G1411" i="6"/>
  <c r="G1422" i="6"/>
  <c r="G1431" i="6"/>
  <c r="G1437" i="6"/>
  <c r="G1446" i="6"/>
  <c r="G1454" i="6"/>
  <c r="G1468" i="6"/>
  <c r="G1500" i="6"/>
  <c r="G1501" i="6"/>
  <c r="G1507" i="6"/>
  <c r="G1527" i="6"/>
  <c r="G1531" i="6"/>
  <c r="G1554" i="6"/>
  <c r="G1556" i="6"/>
  <c r="G1561" i="6"/>
  <c r="G1567" i="6"/>
  <c r="G1568" i="6"/>
  <c r="G1589" i="6"/>
  <c r="G1604" i="6"/>
  <c r="G1616" i="6"/>
  <c r="G1619" i="6"/>
  <c r="G1634" i="6"/>
  <c r="G1645" i="6"/>
  <c r="G1661" i="6"/>
  <c r="G518" i="6"/>
  <c r="G2" i="6"/>
  <c r="G148" i="6"/>
  <c r="G34" i="6"/>
  <c r="G54" i="6"/>
  <c r="G61" i="6"/>
  <c r="G73" i="6"/>
  <c r="G115" i="6"/>
  <c r="G118" i="6"/>
  <c r="G130" i="6"/>
  <c r="G133" i="6"/>
  <c r="G140" i="6"/>
  <c r="G146" i="6"/>
  <c r="G147" i="6"/>
  <c r="G161" i="6"/>
  <c r="G173" i="6"/>
  <c r="G192" i="6"/>
  <c r="G205" i="6"/>
  <c r="G206" i="6"/>
  <c r="G257" i="6"/>
  <c r="G268" i="6"/>
  <c r="G277" i="6"/>
  <c r="G289" i="6"/>
  <c r="G296" i="6"/>
  <c r="G306" i="6"/>
  <c r="G348" i="6"/>
  <c r="G350" i="6"/>
  <c r="G353" i="6"/>
  <c r="G359" i="6"/>
  <c r="G363" i="6"/>
  <c r="G370" i="6"/>
  <c r="G375" i="6"/>
  <c r="G381" i="6"/>
  <c r="G404" i="6"/>
  <c r="G408" i="6"/>
  <c r="G418" i="6"/>
  <c r="G439" i="6"/>
  <c r="G442" i="6"/>
  <c r="G448" i="6"/>
  <c r="G456" i="6"/>
  <c r="G462" i="6"/>
  <c r="G467" i="6"/>
  <c r="G472" i="6"/>
  <c r="G489" i="6"/>
  <c r="G510" i="6"/>
  <c r="G514" i="6"/>
  <c r="G522" i="6"/>
  <c r="G525" i="6"/>
  <c r="G543" i="6"/>
  <c r="G545" i="6"/>
  <c r="G550" i="6"/>
  <c r="G551" i="6"/>
  <c r="G555" i="6"/>
  <c r="G587" i="6"/>
  <c r="G598" i="6"/>
  <c r="G603" i="6"/>
  <c r="G612" i="6"/>
  <c r="G620" i="6"/>
  <c r="G629" i="6"/>
  <c r="G633" i="6"/>
  <c r="G637" i="6"/>
  <c r="G644" i="6"/>
  <c r="G648" i="6"/>
  <c r="G675" i="6"/>
  <c r="G683" i="6"/>
  <c r="G721" i="6"/>
  <c r="G726" i="6"/>
  <c r="G732" i="6"/>
  <c r="G735" i="6"/>
  <c r="G743" i="6"/>
  <c r="G764" i="6"/>
  <c r="G768" i="6"/>
  <c r="G773" i="6"/>
  <c r="G775" i="6"/>
  <c r="G792" i="6"/>
  <c r="G805" i="6"/>
  <c r="G808" i="6"/>
  <c r="G821" i="6"/>
  <c r="G829" i="6"/>
  <c r="G842" i="6"/>
  <c r="G852" i="6"/>
  <c r="G857" i="6"/>
  <c r="G869" i="6"/>
  <c r="G873" i="6"/>
  <c r="G875" i="6"/>
  <c r="G880" i="6"/>
  <c r="G881" i="6"/>
  <c r="G910" i="6"/>
  <c r="G915" i="6"/>
  <c r="G923" i="6"/>
  <c r="G925" i="6"/>
  <c r="G941" i="6"/>
  <c r="G952" i="6"/>
  <c r="G979" i="6"/>
  <c r="G1013" i="6"/>
  <c r="G1035" i="6"/>
  <c r="G1040" i="6"/>
  <c r="G1044" i="6"/>
  <c r="G1051" i="6"/>
  <c r="G1068" i="6"/>
  <c r="G1077" i="6"/>
  <c r="G1091" i="6"/>
  <c r="G1106" i="6"/>
  <c r="G1124" i="6"/>
  <c r="G1131" i="6"/>
  <c r="G1133" i="6"/>
  <c r="G1138" i="6"/>
  <c r="G1140" i="6"/>
  <c r="G1157" i="6"/>
  <c r="G1169" i="6"/>
  <c r="G1180" i="6"/>
  <c r="G1181" i="6"/>
  <c r="G1192" i="6"/>
  <c r="G1200" i="6"/>
  <c r="G1203" i="6"/>
  <c r="G1211" i="6"/>
  <c r="G1226" i="6"/>
  <c r="G1230" i="6"/>
  <c r="G1246" i="6"/>
  <c r="G1267" i="6"/>
  <c r="G1278" i="6"/>
  <c r="G1290" i="6"/>
  <c r="G1294" i="6"/>
  <c r="G1301" i="6"/>
  <c r="G1318" i="6"/>
  <c r="G1337" i="6"/>
  <c r="G1355" i="6"/>
  <c r="G1385" i="6"/>
  <c r="G1409" i="6"/>
  <c r="G1421" i="6"/>
  <c r="G1425" i="6"/>
  <c r="G1430" i="6"/>
  <c r="G1438" i="6"/>
  <c r="G1441" i="6"/>
  <c r="G1455" i="6"/>
  <c r="G1462" i="6"/>
  <c r="G1464" i="6"/>
  <c r="G1466" i="6"/>
  <c r="G1480" i="6"/>
  <c r="G1491" i="6"/>
  <c r="G1494" i="6"/>
  <c r="G1497" i="6"/>
  <c r="G1499" i="6"/>
  <c r="G1514" i="6"/>
  <c r="G1518" i="6"/>
  <c r="G1540" i="6"/>
  <c r="G1546" i="6"/>
  <c r="G1547" i="6"/>
  <c r="G1551" i="6"/>
  <c r="G1564" i="6"/>
  <c r="G1569" i="6"/>
  <c r="G1570" i="6"/>
  <c r="G1574" i="6"/>
  <c r="G1581" i="6"/>
  <c r="G1584" i="6"/>
  <c r="G1587" i="6"/>
  <c r="G1597" i="6"/>
  <c r="G1600" i="6"/>
  <c r="G1601" i="6"/>
  <c r="G1605" i="6"/>
  <c r="G1614" i="6"/>
  <c r="G1628" i="6"/>
  <c r="G1630" i="6"/>
  <c r="G1640" i="6"/>
  <c r="G1646" i="6"/>
  <c r="G1659" i="6"/>
  <c r="G51" i="6"/>
  <c r="G3" i="6"/>
  <c r="G23" i="6"/>
  <c r="G25" i="6"/>
  <c r="G41" i="6"/>
  <c r="G49" i="6"/>
  <c r="G57" i="6"/>
  <c r="G72" i="6"/>
  <c r="G82" i="6"/>
  <c r="G94" i="6"/>
  <c r="G105" i="6"/>
  <c r="G109" i="6"/>
  <c r="G111" i="6"/>
  <c r="G131" i="6"/>
  <c r="G134" i="6"/>
  <c r="G135" i="6"/>
  <c r="G144" i="6"/>
  <c r="G166" i="6"/>
  <c r="G181" i="6"/>
  <c r="G190" i="6"/>
  <c r="G191" i="6"/>
  <c r="G209" i="6"/>
  <c r="G216" i="6"/>
  <c r="G229" i="6"/>
  <c r="G237" i="6"/>
  <c r="G242" i="6"/>
  <c r="G259" i="6"/>
  <c r="G279" i="6"/>
  <c r="G292" i="6"/>
  <c r="G293" i="6"/>
  <c r="G294" i="6"/>
  <c r="G305" i="6"/>
  <c r="G324" i="6"/>
  <c r="G325" i="6"/>
  <c r="G326" i="6"/>
  <c r="G340" i="6"/>
  <c r="G379" i="6"/>
  <c r="G402" i="6"/>
  <c r="G403" i="6"/>
  <c r="G411" i="6"/>
  <c r="G428" i="6"/>
  <c r="G436" i="6"/>
  <c r="G438" i="6"/>
  <c r="G447" i="6"/>
  <c r="G471" i="6"/>
  <c r="G483" i="6"/>
  <c r="G503" i="6"/>
  <c r="G516" i="6"/>
  <c r="G530" i="6"/>
  <c r="G538" i="6"/>
  <c r="G563" i="6"/>
  <c r="G566" i="6"/>
  <c r="G573" i="6"/>
  <c r="G584" i="6"/>
  <c r="G590" i="6"/>
  <c r="G594" i="6"/>
  <c r="G610" i="6"/>
  <c r="G669" i="6"/>
  <c r="G677" i="6"/>
  <c r="G678" i="6"/>
  <c r="G713" i="6"/>
  <c r="G734" i="6"/>
  <c r="G736" i="6"/>
  <c r="G756" i="6"/>
  <c r="G765" i="6"/>
  <c r="G766" i="6"/>
  <c r="G776" i="6"/>
  <c r="G787" i="6"/>
  <c r="G818" i="6"/>
  <c r="G819" i="6"/>
  <c r="G827" i="6"/>
  <c r="G834" i="6"/>
  <c r="G840" i="6"/>
  <c r="G855" i="6"/>
  <c r="G859" i="6"/>
  <c r="G860" i="6"/>
  <c r="G862" i="6"/>
  <c r="G863" i="6"/>
  <c r="G867" i="6"/>
  <c r="G872" i="6"/>
  <c r="G903" i="6"/>
  <c r="G940" i="6"/>
  <c r="G948" i="6"/>
  <c r="G973" i="6"/>
  <c r="G1014" i="6"/>
  <c r="G1023" i="6"/>
  <c r="G1030" i="6"/>
  <c r="G1049" i="6"/>
  <c r="G1056" i="6"/>
  <c r="G1062" i="6"/>
  <c r="G1065" i="6"/>
  <c r="G1069" i="6"/>
  <c r="G1095" i="6"/>
  <c r="G1110" i="6"/>
  <c r="G1116" i="6"/>
  <c r="G1123" i="6"/>
  <c r="G1141" i="6"/>
  <c r="G1143" i="6"/>
  <c r="G1156" i="6"/>
  <c r="G1163" i="6"/>
  <c r="G1166" i="6"/>
  <c r="G1174" i="6"/>
  <c r="G1175" i="6"/>
  <c r="G1196" i="6"/>
  <c r="G1217" i="6"/>
  <c r="G1221" i="6"/>
  <c r="G1222" i="6"/>
  <c r="G1223" i="6"/>
  <c r="G1225" i="6"/>
  <c r="G1257" i="6"/>
  <c r="G1258" i="6"/>
  <c r="G1283" i="6"/>
  <c r="G1302" i="6"/>
  <c r="G1310" i="6"/>
  <c r="G1322" i="6"/>
  <c r="G1327" i="6"/>
  <c r="G1328" i="6"/>
  <c r="G1339" i="6"/>
  <c r="G1361" i="6"/>
  <c r="G1399" i="6"/>
  <c r="G1402" i="6"/>
  <c r="G1410" i="6"/>
  <c r="G1426" i="6"/>
  <c r="G1429" i="6"/>
  <c r="G1435" i="6"/>
  <c r="G1444" i="6"/>
  <c r="G1447" i="6"/>
  <c r="G1450" i="6"/>
  <c r="G1451" i="6"/>
  <c r="G1460" i="6"/>
  <c r="G1477" i="6"/>
  <c r="G1483" i="6"/>
  <c r="G1485" i="6"/>
  <c r="G1488" i="6"/>
  <c r="G1493" i="6"/>
  <c r="G1505" i="6"/>
  <c r="G1510" i="6"/>
  <c r="G1539" i="6"/>
  <c r="G1542" i="6"/>
  <c r="G1545" i="6"/>
  <c r="G1563" i="6"/>
  <c r="G1565" i="6"/>
  <c r="G1566" i="6"/>
  <c r="G1579" i="6"/>
  <c r="G1633" i="6"/>
  <c r="G1635" i="6"/>
  <c r="G1657" i="6"/>
  <c r="G627" i="6"/>
  <c r="G314" i="6"/>
  <c r="G14" i="6"/>
  <c r="G24" i="6"/>
  <c r="G32" i="6"/>
  <c r="G79" i="6"/>
  <c r="G102" i="6"/>
  <c r="G127" i="6"/>
  <c r="G129" i="6"/>
  <c r="G154" i="6"/>
  <c r="G157" i="6"/>
  <c r="G159" i="6"/>
  <c r="G160" i="6"/>
  <c r="G162" i="6"/>
  <c r="G168" i="6"/>
  <c r="G185" i="6"/>
  <c r="G195" i="6"/>
  <c r="G199" i="6"/>
  <c r="G202" i="6"/>
  <c r="G203" i="6"/>
  <c r="G204" i="6"/>
  <c r="G211" i="6"/>
  <c r="G215" i="6"/>
  <c r="G221" i="6"/>
  <c r="G222" i="6"/>
  <c r="G224" i="6"/>
  <c r="G231" i="6"/>
  <c r="G232" i="6"/>
  <c r="G241" i="6"/>
  <c r="G245" i="6"/>
  <c r="G246" i="6"/>
  <c r="G270" i="6"/>
  <c r="G283" i="6"/>
  <c r="G322" i="6"/>
  <c r="G329" i="6"/>
  <c r="G333" i="6"/>
  <c r="G338" i="6"/>
  <c r="G341" i="6"/>
  <c r="G349" i="6"/>
  <c r="G355" i="6"/>
  <c r="G357" i="6"/>
  <c r="G365" i="6"/>
  <c r="G366" i="6"/>
  <c r="G392" i="6"/>
  <c r="G412" i="6"/>
  <c r="G427" i="6"/>
  <c r="G464" i="6"/>
  <c r="G470" i="6"/>
  <c r="G474" i="6"/>
  <c r="G500" i="6"/>
  <c r="G506" i="6"/>
  <c r="G517" i="6"/>
  <c r="G523" i="6"/>
  <c r="G541" i="6"/>
  <c r="G547" i="6"/>
  <c r="G549" i="6"/>
  <c r="G578" i="6"/>
  <c r="G647" i="6"/>
  <c r="G656" i="6"/>
  <c r="G657" i="6"/>
  <c r="G659" i="6"/>
  <c r="G667" i="6"/>
  <c r="G673" i="6"/>
  <c r="G674" i="6"/>
  <c r="G682" i="6"/>
  <c r="G691" i="6"/>
  <c r="G709" i="6"/>
  <c r="G711" i="6"/>
  <c r="G723" i="6"/>
  <c r="G724" i="6"/>
  <c r="G725" i="6"/>
  <c r="G730" i="6"/>
  <c r="G745" i="6"/>
  <c r="G746" i="6"/>
  <c r="G747" i="6"/>
  <c r="G751" i="6"/>
  <c r="G754" i="6"/>
  <c r="G759" i="6"/>
  <c r="G770" i="6"/>
  <c r="G774" i="6"/>
  <c r="G778" i="6"/>
  <c r="G796" i="6"/>
  <c r="G800" i="6"/>
  <c r="G801" i="6"/>
  <c r="G804" i="6"/>
  <c r="G806" i="6"/>
  <c r="G812" i="6"/>
  <c r="G844" i="6"/>
  <c r="G847" i="6"/>
  <c r="G850" i="6"/>
  <c r="G851" i="6"/>
  <c r="G858" i="6"/>
  <c r="G861" i="6"/>
  <c r="G874" i="6"/>
  <c r="G885" i="6"/>
  <c r="G886" i="6"/>
  <c r="G890" i="6"/>
  <c r="G902" i="6"/>
  <c r="G917" i="6"/>
  <c r="G919" i="6"/>
  <c r="G944" i="6"/>
  <c r="G967" i="6"/>
  <c r="G969" i="6"/>
  <c r="G989" i="6"/>
  <c r="G993" i="6"/>
  <c r="G994" i="6"/>
  <c r="G998" i="6"/>
  <c r="G1010" i="6"/>
  <c r="G1029" i="6"/>
  <c r="G1054" i="6"/>
  <c r="G1075" i="6"/>
  <c r="G1092" i="6"/>
  <c r="G1144" i="6"/>
  <c r="G1148" i="6"/>
  <c r="G1149" i="6"/>
  <c r="G1152" i="6"/>
  <c r="G1170" i="6"/>
  <c r="G1173" i="6"/>
  <c r="G1179" i="6"/>
  <c r="G1184" i="6"/>
  <c r="G1199" i="6"/>
  <c r="G1206" i="6"/>
  <c r="G1210" i="6"/>
  <c r="G1215" i="6"/>
  <c r="G1227" i="6"/>
  <c r="G1242" i="6"/>
  <c r="G1263" i="6"/>
  <c r="G1282" i="6"/>
  <c r="G1287" i="6"/>
  <c r="G1298" i="6"/>
  <c r="G1333" i="6"/>
  <c r="G1343" i="6"/>
  <c r="G1349" i="6"/>
  <c r="G1374" i="6"/>
  <c r="G1424" i="6"/>
  <c r="G1432" i="6"/>
  <c r="G1436" i="6"/>
  <c r="G1453" i="6"/>
  <c r="G1467" i="6"/>
  <c r="G1476" i="6"/>
  <c r="G1511" i="6"/>
  <c r="G1517" i="6"/>
  <c r="G1519" i="6"/>
  <c r="G1526" i="6"/>
  <c r="G1529" i="6"/>
  <c r="G1535" i="6"/>
  <c r="G1541" i="6"/>
  <c r="G1550" i="6"/>
  <c r="G1553" i="6"/>
  <c r="G1588" i="6"/>
  <c r="G1593" i="6"/>
  <c r="G1618" i="6"/>
  <c r="G1621" i="6"/>
  <c r="G1623" i="6"/>
  <c r="G1624" i="6"/>
  <c r="G1626" i="6"/>
  <c r="G1637" i="6"/>
  <c r="G1651" i="6"/>
  <c r="G1654" i="6"/>
  <c r="G1658" i="6"/>
  <c r="G1108" i="6"/>
  <c r="G18" i="6"/>
  <c r="G19" i="6"/>
  <c r="G26" i="6"/>
  <c r="G27" i="6"/>
  <c r="G38" i="6"/>
  <c r="G39" i="6"/>
  <c r="G47" i="6"/>
  <c r="G65" i="6"/>
  <c r="G74" i="6"/>
  <c r="G97" i="6"/>
  <c r="G119" i="6"/>
  <c r="G122" i="6"/>
  <c r="G124" i="6"/>
  <c r="G138" i="6"/>
  <c r="G139" i="6"/>
  <c r="G163" i="6"/>
  <c r="G170" i="6"/>
  <c r="G174" i="6"/>
  <c r="G177" i="6"/>
  <c r="G180" i="6"/>
  <c r="G197" i="6"/>
  <c r="G223" i="6"/>
  <c r="G227" i="6"/>
  <c r="G251" i="6"/>
  <c r="G271" i="6"/>
  <c r="G282" i="6"/>
  <c r="G290" i="6"/>
  <c r="G303" i="6"/>
  <c r="G309" i="6"/>
  <c r="G318" i="6"/>
  <c r="G323" i="6"/>
  <c r="G335" i="6"/>
  <c r="G336" i="6"/>
  <c r="G345" i="6"/>
  <c r="G360" i="6"/>
  <c r="G391" i="6"/>
  <c r="G410" i="6"/>
  <c r="G431" i="6"/>
  <c r="G446" i="6"/>
  <c r="G450" i="6"/>
  <c r="G463" i="6"/>
  <c r="G475" i="6"/>
  <c r="G478" i="6"/>
  <c r="G501" i="6"/>
  <c r="G505" i="6"/>
  <c r="G511" i="6"/>
  <c r="G520" i="6"/>
  <c r="G524" i="6"/>
  <c r="G529" i="6"/>
  <c r="G553" i="6"/>
  <c r="G558" i="6"/>
  <c r="G561" i="6"/>
  <c r="G564" i="6"/>
  <c r="G582" i="6"/>
  <c r="G599" i="6"/>
  <c r="G602" i="6"/>
  <c r="G607" i="6"/>
  <c r="G614" i="6"/>
  <c r="G617" i="6"/>
  <c r="G625" i="6"/>
  <c r="G632" i="6"/>
  <c r="G636" i="6"/>
  <c r="G655" i="6"/>
  <c r="G694" i="6"/>
  <c r="G710" i="6"/>
  <c r="G729" i="6"/>
  <c r="G738" i="6"/>
  <c r="G748" i="6"/>
  <c r="G757" i="6"/>
  <c r="G758" i="6"/>
  <c r="G767" i="6"/>
  <c r="G782" i="6"/>
  <c r="G798" i="6"/>
  <c r="G822" i="6"/>
  <c r="G824" i="6"/>
  <c r="G826" i="6"/>
  <c r="G832" i="6"/>
  <c r="G835" i="6"/>
  <c r="G837" i="6"/>
  <c r="G877" i="6"/>
  <c r="G878" i="6"/>
  <c r="G883" i="6"/>
  <c r="G888" i="6"/>
  <c r="G896" i="6"/>
  <c r="G898" i="6"/>
  <c r="G901" i="6"/>
  <c r="G905" i="6"/>
  <c r="G918" i="6"/>
  <c r="G922" i="6"/>
  <c r="G924" i="6"/>
  <c r="G938" i="6"/>
  <c r="G951" i="6"/>
  <c r="G953" i="6"/>
  <c r="G983" i="6"/>
  <c r="G987" i="6"/>
  <c r="G996" i="6"/>
  <c r="G1008" i="6"/>
  <c r="G1020" i="6"/>
  <c r="G1026" i="6"/>
  <c r="G1036" i="6"/>
  <c r="G1038" i="6"/>
  <c r="G1050" i="6"/>
  <c r="G1074" i="6"/>
  <c r="G1076" i="6"/>
  <c r="G1105" i="6"/>
  <c r="G1109" i="6"/>
  <c r="G1115" i="6"/>
  <c r="G1137" i="6"/>
  <c r="G1146" i="6"/>
  <c r="G1161" i="6"/>
  <c r="G1171" i="6"/>
  <c r="G1176" i="6"/>
  <c r="G1191" i="6"/>
  <c r="G1218" i="6"/>
  <c r="G1220" i="6"/>
  <c r="G1238" i="6"/>
  <c r="G1255" i="6"/>
  <c r="G1260" i="6"/>
  <c r="G1270" i="6"/>
  <c r="G1274" i="6"/>
  <c r="G1295" i="6"/>
  <c r="G1296" i="6"/>
  <c r="G1317" i="6"/>
  <c r="G1363" i="6"/>
  <c r="G1365" i="6"/>
  <c r="G1380" i="6"/>
  <c r="G1393" i="6"/>
  <c r="G1396" i="6"/>
  <c r="G1398" i="6"/>
  <c r="G1401" i="6"/>
  <c r="G1412" i="6"/>
  <c r="G1414" i="6"/>
  <c r="G1419" i="6"/>
  <c r="G1439" i="6"/>
  <c r="G1440" i="6"/>
  <c r="G1473" i="6"/>
  <c r="G1484" i="6"/>
  <c r="G1495" i="6"/>
  <c r="G1533" i="6"/>
  <c r="G1536" i="6"/>
  <c r="G1558" i="6"/>
  <c r="G1577" i="6"/>
  <c r="G1582" i="6"/>
  <c r="G1595" i="6"/>
  <c r="G1606" i="6"/>
  <c r="G1615" i="6"/>
  <c r="G1648" i="6"/>
  <c r="G90" i="6"/>
  <c r="G104" i="6"/>
  <c r="I3" i="6" l="1"/>
</calcChain>
</file>

<file path=xl/connections.xml><?xml version="1.0" encoding="utf-8"?>
<connections xmlns="http://schemas.openxmlformats.org/spreadsheetml/2006/main">
  <connection id="1" name="Consulta desde saif11" type="1" refreshedVersion="5" background="1" saveData="1">
    <dbPr connection="DSN=saif;UID=ebarran;DATABASE=saif;HOST=10.2.11.34;SRVR=bcb04;SERV=1526;PRO=onsoctcp;CLOC=en_US.CP1252;DLOC=en_US.819;VMB=0;CURB=0;OPT=;SCUR=0;ICUR=0;OAC=1;OPTOFC=0;RKC=0;ODTYP=0;DDFP=0;DNL=0;RCWC=0;_x0000_" command="SELECT fecha, moneda, tc_co, tc_ve, Sum((tra.pri_deb+tra.pri_hab)*tra.tip_cam)/Sum(tra.pri_deb+tra.pri_hab)_x000d__x000a_FROM tcambios, trans_cambio tra_x000d__x000a_WHERE moneda = mon_cod _x000d__x000a_AND fecha = pri_fec _x000d__x000a_AND fecha&gt;={d '2017-01-01'} _x000d__x000a_AND moneda=34 _x000d__x000a_AND con_cod In ('30','31')_x000d__x000a_AND weekday(fecha) not in (0)_x000d__x000a_GROUP BY fecha, moneda, tc_co, tc_ve"/>
  </connection>
</connections>
</file>

<file path=xl/sharedStrings.xml><?xml version="1.0" encoding="utf-8"?>
<sst xmlns="http://schemas.openxmlformats.org/spreadsheetml/2006/main" count="142" uniqueCount="98">
  <si>
    <t/>
  </si>
  <si>
    <t>VME</t>
  </si>
  <si>
    <t>CME</t>
  </si>
  <si>
    <t>COOPERATIVAS</t>
  </si>
  <si>
    <t>Columna1</t>
  </si>
  <si>
    <t>(En Bs por dólar estadounidense)</t>
  </si>
  <si>
    <t>COMPRA</t>
  </si>
  <si>
    <t>VENTA</t>
  </si>
  <si>
    <t>BISA</t>
  </si>
  <si>
    <t>GANADERO</t>
  </si>
  <si>
    <t>JESUS NAZARENO</t>
  </si>
  <si>
    <t>FATIMA</t>
  </si>
  <si>
    <t>SAN PEDRO</t>
  </si>
  <si>
    <t>LOYOLA</t>
  </si>
  <si>
    <t>SAN ANTONIO</t>
  </si>
  <si>
    <t>PIO X</t>
  </si>
  <si>
    <t>INCAHUASSI</t>
  </si>
  <si>
    <t>QUILLACOLLO</t>
  </si>
  <si>
    <t>TRINIDAD</t>
  </si>
  <si>
    <t>COMARAPA</t>
  </si>
  <si>
    <t>SAN ROQUE</t>
  </si>
  <si>
    <t>SAN MATEO</t>
  </si>
  <si>
    <t>EL CHOROLQUE</t>
  </si>
  <si>
    <t>MADRE Y MAESTRA</t>
  </si>
  <si>
    <t>ASUNCION</t>
  </si>
  <si>
    <t>SAN JOAQUIN</t>
  </si>
  <si>
    <t>FASSIL</t>
  </si>
  <si>
    <t>COMUNIDAD</t>
  </si>
  <si>
    <t>ECO FUTURO</t>
  </si>
  <si>
    <t>PRODEM</t>
  </si>
  <si>
    <t>FORTALEZA</t>
  </si>
  <si>
    <t>SOLIDARIO</t>
  </si>
  <si>
    <t>FIE</t>
  </si>
  <si>
    <t>LA MERCED</t>
  </si>
  <si>
    <t>fecha</t>
  </si>
  <si>
    <t>moneda</t>
  </si>
  <si>
    <t>tc_co</t>
  </si>
  <si>
    <t>tc_ve</t>
  </si>
  <si>
    <t>TIPO DE CAMBIO DE COMPRA Y VENTA DE MONEDA EXTRANJERA PACTADOS CON CLIENTES POR ENTIDAD FINANCIERA</t>
  </si>
  <si>
    <t>Información detallada se encuentra en nuestra página web: www.bcb.gob.bo</t>
  </si>
  <si>
    <t>Fuente: Reportes de las Entidades Financieras</t>
  </si>
  <si>
    <t>Tipo de cambio de venta oficial</t>
  </si>
  <si>
    <t>domingo</t>
  </si>
  <si>
    <t>Tipo de cambio de compra oficial</t>
  </si>
  <si>
    <t>2. Actualizar  permanentemente los filtros de feriado en la columna fecha.</t>
  </si>
  <si>
    <t>1. No quitar los filtros de fecha y de domingo.</t>
  </si>
  <si>
    <t>ENTIDADES ESPECIALIZADAS EN MICROFINANZAS</t>
  </si>
  <si>
    <t>BANCOS PYME</t>
  </si>
  <si>
    <t xml:space="preserve">ENTIDADES FINANCIERAS DE VIVIENDA </t>
  </si>
  <si>
    <t>MERCANTIL SANTA CRUZ</t>
  </si>
  <si>
    <t>NACIONAL DE BOLIVIA</t>
  </si>
  <si>
    <t>CREDITO DE BOLIVIA</t>
  </si>
  <si>
    <t>NACIÓN ARGENTINA</t>
  </si>
  <si>
    <t>LA PRIMERA</t>
  </si>
  <si>
    <t>LA PROMOTORA</t>
  </si>
  <si>
    <t>EL PROGRESO</t>
  </si>
  <si>
    <t>CATEDRAL DE  TARIJA</t>
  </si>
  <si>
    <t>SAN JOSE DE PUNATA</t>
  </si>
  <si>
    <t>M. FELIX GAINZA</t>
  </si>
  <si>
    <t>EDUCADORES GRAN CHACO</t>
  </si>
  <si>
    <t>CATEDRAL DE POTOSI</t>
  </si>
  <si>
    <t>SAN JOSE DE BERMEJO</t>
  </si>
  <si>
    <t>MAGISTERIO RURAL</t>
  </si>
  <si>
    <t>SAN CARLOS DE BORROMEO</t>
  </si>
  <si>
    <t>BANCOS MÚLTIPLES</t>
  </si>
  <si>
    <t>CACEF</t>
  </si>
  <si>
    <t>ECONÓMICO</t>
  </si>
  <si>
    <t>UNIÓN</t>
  </si>
  <si>
    <t>PROGRESO</t>
  </si>
  <si>
    <t>INSTITUCIONES FINANCIERAS DE DESARROLLO</t>
  </si>
  <si>
    <t>CIDRE</t>
  </si>
  <si>
    <t>CRECER</t>
  </si>
  <si>
    <t>DIACONIA</t>
  </si>
  <si>
    <t>FONDECO</t>
  </si>
  <si>
    <t>FUBODE</t>
  </si>
  <si>
    <t>IDEPRO</t>
  </si>
  <si>
    <t>IMPRO</t>
  </si>
  <si>
    <t>LA SAGRADA FAMILIA</t>
  </si>
  <si>
    <t>M. RURAL DE CHUQUISACA</t>
  </si>
  <si>
    <t>*</t>
  </si>
  <si>
    <t>* Operaciones estándar.</t>
  </si>
  <si>
    <t>** Corresponde al promedio de las operaciones diarias de compra y venta de dólares estadounidenses que pacta el sistema financiero con sus clientes (operaciones estándar y preferenciales). No incluye domingos ni feriados.</t>
  </si>
  <si>
    <t>Tipo de cambio promedio ponderado **</t>
  </si>
  <si>
    <t>SEMBRAR SARTAWI</t>
  </si>
  <si>
    <t>FUNDACIÓN PRO MUJER</t>
  </si>
  <si>
    <t>SAN MARTIN DE PORRES</t>
  </si>
  <si>
    <t>SOCIETARIA SAN MARTÍN</t>
  </si>
  <si>
    <t>Feriados</t>
  </si>
  <si>
    <t>feriados</t>
  </si>
  <si>
    <t>SAN FRANCISCO SOLANO</t>
  </si>
  <si>
    <t>SAN PEDRO DE AIQUILE</t>
  </si>
  <si>
    <t>S.VIRGEN DE LOS REMEDIOS</t>
  </si>
  <si>
    <t>ASOC. PRODUCTORES DE LECHE</t>
  </si>
  <si>
    <t>SOLUCREDIT SAN SILVESTRE</t>
  </si>
  <si>
    <t>TIPO DE CAMBIO PROMEDIO PONDERADO DIARIO DEL SISTEMA DE INTERMEDIACIÓN FINANCIERA</t>
  </si>
  <si>
    <t>CRISTO REY COCHABAMBA</t>
  </si>
  <si>
    <t>Del 18/04/2022 al 24/04/2022</t>
  </si>
  <si>
    <t>Del 26/04/2022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</si>
</sst>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#,##0.0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sz val="8"/>
      <name val="Book Antiqua"/>
      <family val="1"/>
    </font>
    <font>
      <sz val="8"/>
      <name val="Book Antiqua"/>
      <family val="1"/>
    </font>
    <font>
      <sz val="8"/>
      <name val="Arial"/>
      <family val="2"/>
    </font>
    <font>
      <b/>
      <sz val="14"/>
      <name val="Book Antiqua"/>
      <family val="1"/>
    </font>
    <font>
      <b/>
      <sz val="11"/>
      <name val="Book Antiqua"/>
      <family val="1"/>
    </font>
    <font>
      <sz val="11"/>
      <name val="Book Antiqua"/>
      <family val="1"/>
    </font>
    <font>
      <b/>
      <sz val="10"/>
      <color theme="0"/>
      <name val="Book Antiqua"/>
      <family val="1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14" fontId="0" fillId="0" borderId="0" xfId="0" applyNumberFormat="1"/>
    <xf numFmtId="0" fontId="0" fillId="0" borderId="0" xfId="0" applyNumberFormat="1"/>
    <xf numFmtId="0" fontId="3" fillId="2" borderId="0" xfId="1" applyFont="1" applyFill="1"/>
    <xf numFmtId="0" fontId="4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6" fillId="2" borderId="5" xfId="1" applyFont="1" applyFill="1" applyBorder="1" applyAlignment="1">
      <alignment horizontal="center" vertical="center" wrapText="1"/>
    </xf>
    <xf numFmtId="166" fontId="6" fillId="3" borderId="1" xfId="1" applyNumberFormat="1" applyFont="1" applyFill="1" applyBorder="1" applyAlignment="1">
      <alignment horizontal="center" vertical="center"/>
    </xf>
    <xf numFmtId="166" fontId="6" fillId="2" borderId="1" xfId="1" applyNumberFormat="1" applyFont="1" applyFill="1" applyBorder="1" applyAlignment="1">
      <alignment vertical="center"/>
    </xf>
    <xf numFmtId="166" fontId="6" fillId="2" borderId="6" xfId="1" applyNumberFormat="1" applyFont="1" applyFill="1" applyBorder="1" applyAlignment="1">
      <alignment vertical="center"/>
    </xf>
    <xf numFmtId="0" fontId="6" fillId="2" borderId="5" xfId="1" quotePrefix="1" applyFont="1" applyFill="1" applyBorder="1" applyAlignment="1">
      <alignment horizontal="center" vertical="center" wrapText="1"/>
    </xf>
    <xf numFmtId="166" fontId="6" fillId="2" borderId="11" xfId="1" applyNumberFormat="1" applyFont="1" applyFill="1" applyBorder="1" applyAlignment="1">
      <alignment vertical="center"/>
    </xf>
    <xf numFmtId="166" fontId="6" fillId="2" borderId="12" xfId="1" applyNumberFormat="1" applyFont="1" applyFill="1" applyBorder="1" applyAlignment="1">
      <alignment vertical="center"/>
    </xf>
    <xf numFmtId="0" fontId="4" fillId="2" borderId="0" xfId="1" applyFont="1" applyFill="1"/>
    <xf numFmtId="166" fontId="6" fillId="3" borderId="14" xfId="1" applyNumberFormat="1" applyFont="1" applyFill="1" applyBorder="1" applyAlignment="1">
      <alignment horizontal="center" vertical="center"/>
    </xf>
    <xf numFmtId="166" fontId="6" fillId="3" borderId="11" xfId="1" applyNumberFormat="1" applyFont="1" applyFill="1" applyBorder="1" applyAlignment="1">
      <alignment horizontal="center" vertical="center"/>
    </xf>
    <xf numFmtId="14" fontId="5" fillId="2" borderId="15" xfId="1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 wrapText="1"/>
    </xf>
    <xf numFmtId="166" fontId="6" fillId="2" borderId="14" xfId="1" applyNumberFormat="1" applyFont="1" applyFill="1" applyBorder="1" applyAlignment="1">
      <alignment vertical="center"/>
    </xf>
    <xf numFmtId="166" fontId="6" fillId="2" borderId="18" xfId="1" applyNumberFormat="1" applyFont="1" applyFill="1" applyBorder="1" applyAlignment="1">
      <alignment vertical="center"/>
    </xf>
    <xf numFmtId="0" fontId="6" fillId="2" borderId="19" xfId="1" applyFont="1" applyFill="1" applyBorder="1" applyAlignment="1">
      <alignment horizontal="center" vertical="center" wrapText="1"/>
    </xf>
    <xf numFmtId="166" fontId="6" fillId="3" borderId="20" xfId="1" applyNumberFormat="1" applyFont="1" applyFill="1" applyBorder="1" applyAlignment="1">
      <alignment horizontal="center" vertical="center"/>
    </xf>
    <xf numFmtId="166" fontId="6" fillId="2" borderId="20" xfId="1" applyNumberFormat="1" applyFont="1" applyFill="1" applyBorder="1" applyAlignment="1">
      <alignment vertical="center"/>
    </xf>
    <xf numFmtId="166" fontId="6" fillId="2" borderId="21" xfId="1" applyNumberFormat="1" applyFont="1" applyFill="1" applyBorder="1" applyAlignment="1">
      <alignment vertical="center"/>
    </xf>
    <xf numFmtId="0" fontId="0" fillId="2" borderId="13" xfId="0" applyFont="1" applyFill="1" applyBorder="1"/>
    <xf numFmtId="0" fontId="7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4" fontId="0" fillId="0" borderId="0" xfId="0" applyNumberFormat="1"/>
    <xf numFmtId="4" fontId="0" fillId="0" borderId="0" xfId="0" quotePrefix="1" applyNumberFormat="1" applyAlignment="1">
      <alignment horizontal="left"/>
    </xf>
    <xf numFmtId="0" fontId="0" fillId="0" borderId="0" xfId="0" quotePrefix="1" applyAlignment="1">
      <alignment horizontal="left" wrapText="1"/>
    </xf>
    <xf numFmtId="166" fontId="0" fillId="0" borderId="0" xfId="0" applyNumberFormat="1"/>
    <xf numFmtId="0" fontId="11" fillId="2" borderId="0" xfId="1" applyFont="1" applyFill="1" applyBorder="1"/>
    <xf numFmtId="166" fontId="6" fillId="2" borderId="0" xfId="1" applyNumberFormat="1" applyFont="1" applyFill="1" applyBorder="1" applyAlignment="1">
      <alignment vertical="center"/>
    </xf>
    <xf numFmtId="0" fontId="6" fillId="2" borderId="10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/>
    </xf>
    <xf numFmtId="0" fontId="4" fillId="2" borderId="0" xfId="1" applyFont="1" applyFill="1" applyAlignment="1"/>
    <xf numFmtId="0" fontId="6" fillId="2" borderId="29" xfId="1" applyFont="1" applyFill="1" applyBorder="1" applyAlignment="1">
      <alignment horizontal="center" vertical="center" wrapText="1"/>
    </xf>
    <xf numFmtId="166" fontId="6" fillId="3" borderId="30" xfId="1" applyNumberFormat="1" applyFont="1" applyFill="1" applyBorder="1" applyAlignment="1">
      <alignment horizontal="center" vertical="center"/>
    </xf>
    <xf numFmtId="166" fontId="6" fillId="2" borderId="30" xfId="1" applyNumberFormat="1" applyFont="1" applyFill="1" applyBorder="1" applyAlignment="1">
      <alignment vertical="center"/>
    </xf>
    <xf numFmtId="166" fontId="6" fillId="2" borderId="31" xfId="1" applyNumberFormat="1" applyFont="1" applyFill="1" applyBorder="1" applyAlignment="1">
      <alignment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34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166" fontId="5" fillId="4" borderId="8" xfId="1" applyNumberFormat="1" applyFont="1" applyFill="1" applyBorder="1" applyAlignment="1">
      <alignment horizontal="center" vertical="center"/>
    </xf>
    <xf numFmtId="166" fontId="5" fillId="4" borderId="8" xfId="1" applyNumberFormat="1" applyFont="1" applyFill="1" applyBorder="1" applyAlignment="1">
      <alignment vertical="center"/>
    </xf>
    <xf numFmtId="166" fontId="5" fillId="4" borderId="9" xfId="1" applyNumberFormat="1" applyFont="1" applyFill="1" applyBorder="1" applyAlignment="1">
      <alignment vertical="center"/>
    </xf>
    <xf numFmtId="0" fontId="3" fillId="4" borderId="7" xfId="1" applyFont="1" applyFill="1" applyBorder="1" applyAlignment="1">
      <alignment horizontal="center"/>
    </xf>
    <xf numFmtId="166" fontId="5" fillId="4" borderId="8" xfId="1" applyNumberFormat="1" applyFont="1" applyFill="1" applyBorder="1" applyAlignment="1">
      <alignment horizontal="right" vertical="center"/>
    </xf>
    <xf numFmtId="0" fontId="5" fillId="4" borderId="7" xfId="1" applyFont="1" applyFill="1" applyBorder="1" applyAlignment="1">
      <alignment horizontal="center" vertical="center" wrapText="1"/>
    </xf>
    <xf numFmtId="0" fontId="0" fillId="5" borderId="13" xfId="0" applyFont="1" applyFill="1" applyBorder="1"/>
    <xf numFmtId="0" fontId="12" fillId="0" borderId="0" xfId="0" applyFont="1" applyFill="1"/>
    <xf numFmtId="166" fontId="6" fillId="2" borderId="0" xfId="1" applyNumberFormat="1" applyFont="1" applyFill="1" applyBorder="1" applyAlignment="1">
      <alignment horizontal="center" vertical="center"/>
    </xf>
    <xf numFmtId="0" fontId="0" fillId="2" borderId="25" xfId="0" applyFont="1" applyFill="1" applyBorder="1"/>
    <xf numFmtId="0" fontId="0" fillId="2" borderId="0" xfId="0" applyFont="1" applyFill="1" applyBorder="1"/>
    <xf numFmtId="14" fontId="5" fillId="2" borderId="2" xfId="1" applyNumberFormat="1" applyFont="1" applyFill="1" applyBorder="1" applyAlignment="1">
      <alignment horizontal="center"/>
    </xf>
    <xf numFmtId="0" fontId="4" fillId="2" borderId="0" xfId="1" applyFont="1" applyFill="1" applyBorder="1"/>
    <xf numFmtId="3" fontId="6" fillId="2" borderId="10" xfId="1" applyNumberFormat="1" applyFont="1" applyFill="1" applyBorder="1" applyAlignment="1">
      <alignment horizontal="center" vertical="center" wrapText="1"/>
    </xf>
    <xf numFmtId="0" fontId="3" fillId="6" borderId="7" xfId="1" applyFont="1" applyFill="1" applyBorder="1" applyAlignment="1">
      <alignment horizontal="center" vertical="center"/>
    </xf>
    <xf numFmtId="166" fontId="5" fillId="6" borderId="32" xfId="1" applyNumberFormat="1" applyFont="1" applyFill="1" applyBorder="1" applyAlignment="1">
      <alignment horizontal="center" vertical="center"/>
    </xf>
    <xf numFmtId="166" fontId="5" fillId="6" borderId="32" xfId="1" applyNumberFormat="1" applyFont="1" applyFill="1" applyBorder="1" applyAlignment="1">
      <alignment horizontal="right" vertical="center"/>
    </xf>
    <xf numFmtId="166" fontId="5" fillId="6" borderId="33" xfId="1" applyNumberFormat="1" applyFont="1" applyFill="1" applyBorder="1" applyAlignment="1">
      <alignment horizontal="right" vertical="center"/>
    </xf>
    <xf numFmtId="0" fontId="3" fillId="6" borderId="26" xfId="1" applyFont="1" applyFill="1" applyBorder="1" applyAlignment="1">
      <alignment horizontal="center" vertical="center"/>
    </xf>
    <xf numFmtId="166" fontId="5" fillId="6" borderId="8" xfId="1" applyNumberFormat="1" applyFont="1" applyFill="1" applyBorder="1" applyAlignment="1">
      <alignment horizontal="center" vertical="center"/>
    </xf>
    <xf numFmtId="166" fontId="5" fillId="6" borderId="8" xfId="1" applyNumberFormat="1" applyFont="1" applyFill="1" applyBorder="1" applyAlignment="1">
      <alignment horizontal="right" vertical="center"/>
    </xf>
    <xf numFmtId="166" fontId="5" fillId="6" borderId="9" xfId="1" applyNumberFormat="1" applyFont="1" applyFill="1" applyBorder="1" applyAlignment="1">
      <alignment horizontal="right" vertical="center"/>
    </xf>
    <xf numFmtId="14" fontId="0" fillId="0" borderId="0" xfId="0" applyNumberFormat="1"/>
    <xf numFmtId="0" fontId="6" fillId="0" borderId="10" xfId="1" applyFont="1" applyFill="1" applyBorder="1" applyAlignment="1">
      <alignment horizontal="center" vertical="center" wrapText="1"/>
    </xf>
    <xf numFmtId="166" fontId="6" fillId="0" borderId="11" xfId="1" applyNumberFormat="1" applyFont="1" applyFill="1" applyBorder="1" applyAlignment="1">
      <alignment vertical="center"/>
    </xf>
    <xf numFmtId="166" fontId="6" fillId="0" borderId="12" xfId="1" applyNumberFormat="1" applyFont="1" applyFill="1" applyBorder="1" applyAlignment="1">
      <alignment vertical="center"/>
    </xf>
    <xf numFmtId="0" fontId="3" fillId="4" borderId="27" xfId="1" applyFont="1" applyFill="1" applyBorder="1" applyAlignment="1">
      <alignment horizontal="left" vertical="center" wrapText="1"/>
    </xf>
    <xf numFmtId="0" fontId="3" fillId="4" borderId="28" xfId="1" applyFont="1" applyFill="1" applyBorder="1" applyAlignment="1">
      <alignment horizontal="left" vertical="center" wrapText="1"/>
    </xf>
    <xf numFmtId="0" fontId="3" fillId="4" borderId="26" xfId="1" applyFont="1" applyFill="1" applyBorder="1" applyAlignment="1">
      <alignment horizontal="center" vertical="center" wrapText="1"/>
    </xf>
    <xf numFmtId="0" fontId="0" fillId="0" borderId="0" xfId="0" applyFill="1"/>
    <xf numFmtId="0" fontId="10" fillId="2" borderId="0" xfId="1" quotePrefix="1" applyFont="1" applyFill="1" applyAlignment="1">
      <alignment horizontal="left" vertical="center" wrapText="1"/>
    </xf>
    <xf numFmtId="0" fontId="10" fillId="2" borderId="0" xfId="1" quotePrefix="1" applyFont="1" applyFill="1" applyAlignment="1">
      <alignment horizontal="justify" vertical="center" wrapText="1"/>
    </xf>
    <xf numFmtId="0" fontId="8" fillId="2" borderId="0" xfId="1" applyFont="1" applyFill="1" applyAlignment="1">
      <alignment horizontal="center"/>
    </xf>
    <xf numFmtId="0" fontId="9" fillId="2" borderId="0" xfId="1" applyFont="1" applyFill="1" applyAlignment="1">
      <alignment horizontal="center"/>
    </xf>
    <xf numFmtId="0" fontId="5" fillId="2" borderId="2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2" fillId="2" borderId="22" xfId="1" applyFont="1" applyFill="1" applyBorder="1" applyAlignment="1">
      <alignment horizontal="center" vertical="center" wrapText="1"/>
    </xf>
    <xf numFmtId="0" fontId="2" fillId="2" borderId="23" xfId="1" applyFont="1" applyFill="1" applyBorder="1" applyAlignment="1">
      <alignment horizontal="center" vertical="center" wrapText="1"/>
    </xf>
    <xf numFmtId="0" fontId="2" fillId="2" borderId="24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7">
    <dxf>
      <numFmt numFmtId="166" formatCode="#,##0.000"/>
    </dxf>
    <dxf>
      <numFmt numFmtId="0" formatCode="General"/>
    </dxf>
    <dxf>
      <numFmt numFmtId="166" formatCode="#,##0.000"/>
    </dxf>
    <dxf>
      <numFmt numFmtId="166" formatCode="#,##0.000"/>
    </dxf>
    <dxf>
      <numFmt numFmtId="166" formatCode="#,##0.000"/>
    </dxf>
    <dxf>
      <numFmt numFmtId="19" formatCode="dd/mm/yyyy"/>
    </dxf>
    <dxf>
      <numFmt numFmtId="19" formatCode="dd/mm/yyyy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Hoja2!$I$3</c:f>
          <c:strCache>
            <c:ptCount val="1"/>
            <c:pt idx="0">
              <c:v>Promedio ponderado del Tipo de Cambio del 02/01/2017 al 26/04/2022</c:v>
            </c:pt>
          </c:strCache>
        </c:strRef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6730860975794557E-2"/>
          <c:y val="0.17719354411026597"/>
          <c:w val="0.88974874393823167"/>
          <c:h val="0.68976676721077046"/>
        </c:manualLayout>
      </c:layout>
      <c:lineChart>
        <c:grouping val="standard"/>
        <c:varyColors val="0"/>
        <c:ser>
          <c:idx val="1"/>
          <c:order val="0"/>
          <c:tx>
            <c:strRef>
              <c:f>Hoja2!$I$2</c:f>
              <c:strCache>
                <c:ptCount val="1"/>
                <c:pt idx="0">
                  <c:v>Tipo de cambio de compra oficial</c:v>
                </c:pt>
              </c:strCache>
            </c:strRef>
          </c:tx>
          <c:spPr>
            <a:ln cmpd="dbl">
              <a:solidFill>
                <a:schemeClr val="accent1"/>
              </a:solidFill>
              <a:prstDash val="solid"/>
            </a:ln>
          </c:spPr>
          <c:marker>
            <c:symbol val="none"/>
          </c:marker>
          <c:dLbls>
            <c:dLbl>
              <c:idx val="160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B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Hoja2!$A$3:$A$1841</c:f>
              <c:numCache>
                <c:formatCode>m/d/yyyy</c:formatCode>
                <c:ptCount val="1780"/>
                <c:pt idx="0">
                  <c:v>42738</c:v>
                </c:pt>
                <c:pt idx="1">
                  <c:v>42739</c:v>
                </c:pt>
                <c:pt idx="2">
                  <c:v>42740</c:v>
                </c:pt>
                <c:pt idx="3">
                  <c:v>42741</c:v>
                </c:pt>
                <c:pt idx="4">
                  <c:v>42742</c:v>
                </c:pt>
                <c:pt idx="5">
                  <c:v>42744</c:v>
                </c:pt>
                <c:pt idx="6">
                  <c:v>42745</c:v>
                </c:pt>
                <c:pt idx="7">
                  <c:v>42746</c:v>
                </c:pt>
                <c:pt idx="8">
                  <c:v>42747</c:v>
                </c:pt>
                <c:pt idx="9">
                  <c:v>42748</c:v>
                </c:pt>
                <c:pt idx="10">
                  <c:v>42749</c:v>
                </c:pt>
                <c:pt idx="11">
                  <c:v>42751</c:v>
                </c:pt>
                <c:pt idx="12">
                  <c:v>42752</c:v>
                </c:pt>
                <c:pt idx="13">
                  <c:v>42753</c:v>
                </c:pt>
                <c:pt idx="14">
                  <c:v>42754</c:v>
                </c:pt>
                <c:pt idx="15">
                  <c:v>42755</c:v>
                </c:pt>
                <c:pt idx="16">
                  <c:v>42756</c:v>
                </c:pt>
                <c:pt idx="17">
                  <c:v>42759</c:v>
                </c:pt>
                <c:pt idx="18">
                  <c:v>42760</c:v>
                </c:pt>
                <c:pt idx="19">
                  <c:v>42761</c:v>
                </c:pt>
                <c:pt idx="20">
                  <c:v>42762</c:v>
                </c:pt>
                <c:pt idx="21">
                  <c:v>42763</c:v>
                </c:pt>
                <c:pt idx="22">
                  <c:v>42765</c:v>
                </c:pt>
                <c:pt idx="23">
                  <c:v>42766</c:v>
                </c:pt>
                <c:pt idx="24">
                  <c:v>42767</c:v>
                </c:pt>
                <c:pt idx="25">
                  <c:v>42768</c:v>
                </c:pt>
                <c:pt idx="26">
                  <c:v>42769</c:v>
                </c:pt>
                <c:pt idx="27">
                  <c:v>42770</c:v>
                </c:pt>
                <c:pt idx="28">
                  <c:v>42772</c:v>
                </c:pt>
                <c:pt idx="29">
                  <c:v>42773</c:v>
                </c:pt>
                <c:pt idx="30">
                  <c:v>42774</c:v>
                </c:pt>
                <c:pt idx="31">
                  <c:v>42775</c:v>
                </c:pt>
                <c:pt idx="32">
                  <c:v>42776</c:v>
                </c:pt>
                <c:pt idx="33">
                  <c:v>42777</c:v>
                </c:pt>
                <c:pt idx="34">
                  <c:v>42779</c:v>
                </c:pt>
                <c:pt idx="35">
                  <c:v>42780</c:v>
                </c:pt>
                <c:pt idx="36">
                  <c:v>42781</c:v>
                </c:pt>
                <c:pt idx="37">
                  <c:v>42782</c:v>
                </c:pt>
                <c:pt idx="38">
                  <c:v>42783</c:v>
                </c:pt>
                <c:pt idx="39">
                  <c:v>42784</c:v>
                </c:pt>
                <c:pt idx="40">
                  <c:v>42786</c:v>
                </c:pt>
                <c:pt idx="41">
                  <c:v>42787</c:v>
                </c:pt>
                <c:pt idx="42">
                  <c:v>42788</c:v>
                </c:pt>
                <c:pt idx="43">
                  <c:v>42789</c:v>
                </c:pt>
                <c:pt idx="44">
                  <c:v>42790</c:v>
                </c:pt>
                <c:pt idx="45">
                  <c:v>42791</c:v>
                </c:pt>
                <c:pt idx="46">
                  <c:v>42795</c:v>
                </c:pt>
                <c:pt idx="47">
                  <c:v>42796</c:v>
                </c:pt>
                <c:pt idx="48">
                  <c:v>42797</c:v>
                </c:pt>
                <c:pt idx="49">
                  <c:v>42798</c:v>
                </c:pt>
                <c:pt idx="50">
                  <c:v>42800</c:v>
                </c:pt>
                <c:pt idx="51">
                  <c:v>42801</c:v>
                </c:pt>
                <c:pt idx="52">
                  <c:v>42802</c:v>
                </c:pt>
                <c:pt idx="53">
                  <c:v>42803</c:v>
                </c:pt>
                <c:pt idx="54">
                  <c:v>42804</c:v>
                </c:pt>
                <c:pt idx="55">
                  <c:v>42805</c:v>
                </c:pt>
                <c:pt idx="56">
                  <c:v>42807</c:v>
                </c:pt>
                <c:pt idx="57">
                  <c:v>42808</c:v>
                </c:pt>
                <c:pt idx="58">
                  <c:v>42809</c:v>
                </c:pt>
                <c:pt idx="59">
                  <c:v>42810</c:v>
                </c:pt>
                <c:pt idx="60">
                  <c:v>42811</c:v>
                </c:pt>
                <c:pt idx="61">
                  <c:v>42812</c:v>
                </c:pt>
                <c:pt idx="62">
                  <c:v>42814</c:v>
                </c:pt>
                <c:pt idx="63">
                  <c:v>42815</c:v>
                </c:pt>
                <c:pt idx="64">
                  <c:v>42816</c:v>
                </c:pt>
                <c:pt idx="65">
                  <c:v>42817</c:v>
                </c:pt>
                <c:pt idx="66">
                  <c:v>42818</c:v>
                </c:pt>
                <c:pt idx="67">
                  <c:v>42819</c:v>
                </c:pt>
                <c:pt idx="68">
                  <c:v>42821</c:v>
                </c:pt>
                <c:pt idx="69">
                  <c:v>42822</c:v>
                </c:pt>
                <c:pt idx="70">
                  <c:v>42823</c:v>
                </c:pt>
                <c:pt idx="71">
                  <c:v>42824</c:v>
                </c:pt>
                <c:pt idx="72">
                  <c:v>42825</c:v>
                </c:pt>
                <c:pt idx="73">
                  <c:v>42826</c:v>
                </c:pt>
                <c:pt idx="74">
                  <c:v>42828</c:v>
                </c:pt>
                <c:pt idx="75">
                  <c:v>42829</c:v>
                </c:pt>
                <c:pt idx="76">
                  <c:v>42830</c:v>
                </c:pt>
                <c:pt idx="77">
                  <c:v>42831</c:v>
                </c:pt>
                <c:pt idx="78">
                  <c:v>42832</c:v>
                </c:pt>
                <c:pt idx="79">
                  <c:v>42833</c:v>
                </c:pt>
                <c:pt idx="80">
                  <c:v>42835</c:v>
                </c:pt>
                <c:pt idx="81">
                  <c:v>42836</c:v>
                </c:pt>
                <c:pt idx="82">
                  <c:v>42837</c:v>
                </c:pt>
                <c:pt idx="83">
                  <c:v>42838</c:v>
                </c:pt>
                <c:pt idx="84">
                  <c:v>42840</c:v>
                </c:pt>
                <c:pt idx="85">
                  <c:v>42842</c:v>
                </c:pt>
                <c:pt idx="86">
                  <c:v>42843</c:v>
                </c:pt>
                <c:pt idx="87">
                  <c:v>42844</c:v>
                </c:pt>
                <c:pt idx="88">
                  <c:v>42845</c:v>
                </c:pt>
                <c:pt idx="89">
                  <c:v>42846</c:v>
                </c:pt>
                <c:pt idx="90">
                  <c:v>42847</c:v>
                </c:pt>
                <c:pt idx="91">
                  <c:v>42849</c:v>
                </c:pt>
                <c:pt idx="92">
                  <c:v>42850</c:v>
                </c:pt>
                <c:pt idx="93">
                  <c:v>42851</c:v>
                </c:pt>
                <c:pt idx="94">
                  <c:v>42852</c:v>
                </c:pt>
                <c:pt idx="95">
                  <c:v>42853</c:v>
                </c:pt>
                <c:pt idx="96">
                  <c:v>42854</c:v>
                </c:pt>
                <c:pt idx="97">
                  <c:v>42857</c:v>
                </c:pt>
                <c:pt idx="98">
                  <c:v>42858</c:v>
                </c:pt>
                <c:pt idx="99">
                  <c:v>42859</c:v>
                </c:pt>
                <c:pt idx="100">
                  <c:v>42860</c:v>
                </c:pt>
                <c:pt idx="101">
                  <c:v>42861</c:v>
                </c:pt>
                <c:pt idx="102">
                  <c:v>42863</c:v>
                </c:pt>
                <c:pt idx="103">
                  <c:v>42864</c:v>
                </c:pt>
                <c:pt idx="104">
                  <c:v>42865</c:v>
                </c:pt>
                <c:pt idx="105">
                  <c:v>42866</c:v>
                </c:pt>
                <c:pt idx="106">
                  <c:v>42867</c:v>
                </c:pt>
                <c:pt idx="107">
                  <c:v>42868</c:v>
                </c:pt>
                <c:pt idx="108">
                  <c:v>42870</c:v>
                </c:pt>
                <c:pt idx="109">
                  <c:v>42871</c:v>
                </c:pt>
                <c:pt idx="110">
                  <c:v>42872</c:v>
                </c:pt>
                <c:pt idx="111">
                  <c:v>42873</c:v>
                </c:pt>
                <c:pt idx="112">
                  <c:v>42874</c:v>
                </c:pt>
                <c:pt idx="113">
                  <c:v>42875</c:v>
                </c:pt>
                <c:pt idx="114">
                  <c:v>42877</c:v>
                </c:pt>
                <c:pt idx="115">
                  <c:v>42878</c:v>
                </c:pt>
                <c:pt idx="116">
                  <c:v>42879</c:v>
                </c:pt>
                <c:pt idx="117">
                  <c:v>42880</c:v>
                </c:pt>
                <c:pt idx="118">
                  <c:v>42881</c:v>
                </c:pt>
                <c:pt idx="119">
                  <c:v>42882</c:v>
                </c:pt>
                <c:pt idx="120">
                  <c:v>42884</c:v>
                </c:pt>
                <c:pt idx="121">
                  <c:v>42885</c:v>
                </c:pt>
                <c:pt idx="122">
                  <c:v>42886</c:v>
                </c:pt>
                <c:pt idx="123">
                  <c:v>42887</c:v>
                </c:pt>
                <c:pt idx="124">
                  <c:v>42888</c:v>
                </c:pt>
                <c:pt idx="125">
                  <c:v>42889</c:v>
                </c:pt>
                <c:pt idx="126">
                  <c:v>42891</c:v>
                </c:pt>
                <c:pt idx="127">
                  <c:v>42892</c:v>
                </c:pt>
                <c:pt idx="128">
                  <c:v>42893</c:v>
                </c:pt>
                <c:pt idx="129">
                  <c:v>42894</c:v>
                </c:pt>
                <c:pt idx="130">
                  <c:v>42895</c:v>
                </c:pt>
                <c:pt idx="131">
                  <c:v>42896</c:v>
                </c:pt>
                <c:pt idx="132">
                  <c:v>42898</c:v>
                </c:pt>
                <c:pt idx="133">
                  <c:v>42899</c:v>
                </c:pt>
                <c:pt idx="134">
                  <c:v>42900</c:v>
                </c:pt>
                <c:pt idx="135">
                  <c:v>42902</c:v>
                </c:pt>
                <c:pt idx="136">
                  <c:v>42903</c:v>
                </c:pt>
                <c:pt idx="137">
                  <c:v>42905</c:v>
                </c:pt>
                <c:pt idx="138">
                  <c:v>42906</c:v>
                </c:pt>
                <c:pt idx="139">
                  <c:v>42908</c:v>
                </c:pt>
                <c:pt idx="140">
                  <c:v>42909</c:v>
                </c:pt>
                <c:pt idx="141">
                  <c:v>42910</c:v>
                </c:pt>
                <c:pt idx="142">
                  <c:v>42912</c:v>
                </c:pt>
                <c:pt idx="143">
                  <c:v>42913</c:v>
                </c:pt>
                <c:pt idx="144">
                  <c:v>42914</c:v>
                </c:pt>
                <c:pt idx="145">
                  <c:v>42915</c:v>
                </c:pt>
                <c:pt idx="146">
                  <c:v>42916</c:v>
                </c:pt>
                <c:pt idx="147">
                  <c:v>42917</c:v>
                </c:pt>
                <c:pt idx="148">
                  <c:v>42919</c:v>
                </c:pt>
                <c:pt idx="149">
                  <c:v>42920</c:v>
                </c:pt>
                <c:pt idx="150">
                  <c:v>42921</c:v>
                </c:pt>
                <c:pt idx="151">
                  <c:v>42922</c:v>
                </c:pt>
                <c:pt idx="152">
                  <c:v>42923</c:v>
                </c:pt>
                <c:pt idx="153">
                  <c:v>42924</c:v>
                </c:pt>
                <c:pt idx="154">
                  <c:v>42926</c:v>
                </c:pt>
                <c:pt idx="155">
                  <c:v>42927</c:v>
                </c:pt>
                <c:pt idx="156">
                  <c:v>42928</c:v>
                </c:pt>
                <c:pt idx="157">
                  <c:v>42929</c:v>
                </c:pt>
                <c:pt idx="158">
                  <c:v>42930</c:v>
                </c:pt>
                <c:pt idx="159">
                  <c:v>42931</c:v>
                </c:pt>
                <c:pt idx="160">
                  <c:v>42933</c:v>
                </c:pt>
                <c:pt idx="161">
                  <c:v>42934</c:v>
                </c:pt>
                <c:pt idx="162">
                  <c:v>42935</c:v>
                </c:pt>
                <c:pt idx="163">
                  <c:v>42936</c:v>
                </c:pt>
                <c:pt idx="164">
                  <c:v>42937</c:v>
                </c:pt>
                <c:pt idx="165">
                  <c:v>42938</c:v>
                </c:pt>
                <c:pt idx="166">
                  <c:v>42940</c:v>
                </c:pt>
                <c:pt idx="167">
                  <c:v>42941</c:v>
                </c:pt>
                <c:pt idx="168">
                  <c:v>42942</c:v>
                </c:pt>
                <c:pt idx="169">
                  <c:v>42943</c:v>
                </c:pt>
                <c:pt idx="170">
                  <c:v>42944</c:v>
                </c:pt>
                <c:pt idx="171">
                  <c:v>42945</c:v>
                </c:pt>
                <c:pt idx="172">
                  <c:v>42947</c:v>
                </c:pt>
                <c:pt idx="173">
                  <c:v>42948</c:v>
                </c:pt>
                <c:pt idx="174">
                  <c:v>42949</c:v>
                </c:pt>
                <c:pt idx="175">
                  <c:v>42950</c:v>
                </c:pt>
                <c:pt idx="176">
                  <c:v>42951</c:v>
                </c:pt>
                <c:pt idx="177">
                  <c:v>42952</c:v>
                </c:pt>
                <c:pt idx="178">
                  <c:v>42955</c:v>
                </c:pt>
                <c:pt idx="179">
                  <c:v>42956</c:v>
                </c:pt>
                <c:pt idx="180">
                  <c:v>42957</c:v>
                </c:pt>
                <c:pt idx="181">
                  <c:v>42958</c:v>
                </c:pt>
                <c:pt idx="182">
                  <c:v>42959</c:v>
                </c:pt>
                <c:pt idx="183">
                  <c:v>42961</c:v>
                </c:pt>
                <c:pt idx="184">
                  <c:v>42962</c:v>
                </c:pt>
                <c:pt idx="185">
                  <c:v>42963</c:v>
                </c:pt>
                <c:pt idx="186">
                  <c:v>42964</c:v>
                </c:pt>
                <c:pt idx="187">
                  <c:v>42965</c:v>
                </c:pt>
                <c:pt idx="188">
                  <c:v>42966</c:v>
                </c:pt>
                <c:pt idx="189">
                  <c:v>42968</c:v>
                </c:pt>
                <c:pt idx="190">
                  <c:v>42969</c:v>
                </c:pt>
                <c:pt idx="191">
                  <c:v>42970</c:v>
                </c:pt>
                <c:pt idx="192">
                  <c:v>42971</c:v>
                </c:pt>
                <c:pt idx="193">
                  <c:v>42972</c:v>
                </c:pt>
                <c:pt idx="194">
                  <c:v>42973</c:v>
                </c:pt>
                <c:pt idx="195">
                  <c:v>42975</c:v>
                </c:pt>
                <c:pt idx="196">
                  <c:v>42976</c:v>
                </c:pt>
                <c:pt idx="197">
                  <c:v>42977</c:v>
                </c:pt>
                <c:pt idx="198">
                  <c:v>42978</c:v>
                </c:pt>
                <c:pt idx="199">
                  <c:v>42979</c:v>
                </c:pt>
                <c:pt idx="200">
                  <c:v>42980</c:v>
                </c:pt>
                <c:pt idx="201">
                  <c:v>42982</c:v>
                </c:pt>
                <c:pt idx="202">
                  <c:v>42983</c:v>
                </c:pt>
                <c:pt idx="203">
                  <c:v>42984</c:v>
                </c:pt>
                <c:pt idx="204">
                  <c:v>42985</c:v>
                </c:pt>
                <c:pt idx="205">
                  <c:v>42986</c:v>
                </c:pt>
                <c:pt idx="206">
                  <c:v>42987</c:v>
                </c:pt>
                <c:pt idx="207">
                  <c:v>42989</c:v>
                </c:pt>
                <c:pt idx="208">
                  <c:v>42990</c:v>
                </c:pt>
                <c:pt idx="209">
                  <c:v>42991</c:v>
                </c:pt>
                <c:pt idx="210">
                  <c:v>42992</c:v>
                </c:pt>
                <c:pt idx="211">
                  <c:v>42993</c:v>
                </c:pt>
                <c:pt idx="212">
                  <c:v>42994</c:v>
                </c:pt>
                <c:pt idx="213">
                  <c:v>42996</c:v>
                </c:pt>
                <c:pt idx="214">
                  <c:v>42997</c:v>
                </c:pt>
                <c:pt idx="215">
                  <c:v>42998</c:v>
                </c:pt>
                <c:pt idx="216">
                  <c:v>42999</c:v>
                </c:pt>
                <c:pt idx="217">
                  <c:v>43000</c:v>
                </c:pt>
                <c:pt idx="218">
                  <c:v>43001</c:v>
                </c:pt>
                <c:pt idx="219">
                  <c:v>43003</c:v>
                </c:pt>
                <c:pt idx="220">
                  <c:v>43004</c:v>
                </c:pt>
                <c:pt idx="221">
                  <c:v>43005</c:v>
                </c:pt>
                <c:pt idx="222">
                  <c:v>43006</c:v>
                </c:pt>
                <c:pt idx="223">
                  <c:v>43007</c:v>
                </c:pt>
                <c:pt idx="224">
                  <c:v>43008</c:v>
                </c:pt>
                <c:pt idx="225">
                  <c:v>43010</c:v>
                </c:pt>
                <c:pt idx="226">
                  <c:v>43011</c:v>
                </c:pt>
                <c:pt idx="227">
                  <c:v>43012</c:v>
                </c:pt>
                <c:pt idx="228">
                  <c:v>43013</c:v>
                </c:pt>
                <c:pt idx="229">
                  <c:v>43014</c:v>
                </c:pt>
                <c:pt idx="230">
                  <c:v>43015</c:v>
                </c:pt>
                <c:pt idx="231">
                  <c:v>43017</c:v>
                </c:pt>
                <c:pt idx="232">
                  <c:v>43018</c:v>
                </c:pt>
                <c:pt idx="233">
                  <c:v>43019</c:v>
                </c:pt>
                <c:pt idx="234">
                  <c:v>43020</c:v>
                </c:pt>
                <c:pt idx="235">
                  <c:v>43021</c:v>
                </c:pt>
                <c:pt idx="236">
                  <c:v>43022</c:v>
                </c:pt>
                <c:pt idx="237">
                  <c:v>43024</c:v>
                </c:pt>
                <c:pt idx="238">
                  <c:v>43025</c:v>
                </c:pt>
                <c:pt idx="239">
                  <c:v>43026</c:v>
                </c:pt>
                <c:pt idx="240">
                  <c:v>43027</c:v>
                </c:pt>
                <c:pt idx="241">
                  <c:v>43028</c:v>
                </c:pt>
                <c:pt idx="242">
                  <c:v>43029</c:v>
                </c:pt>
                <c:pt idx="243">
                  <c:v>43031</c:v>
                </c:pt>
                <c:pt idx="244">
                  <c:v>43032</c:v>
                </c:pt>
                <c:pt idx="245">
                  <c:v>43033</c:v>
                </c:pt>
                <c:pt idx="246">
                  <c:v>43034</c:v>
                </c:pt>
                <c:pt idx="247">
                  <c:v>43035</c:v>
                </c:pt>
                <c:pt idx="248">
                  <c:v>43036</c:v>
                </c:pt>
                <c:pt idx="249">
                  <c:v>43038</c:v>
                </c:pt>
                <c:pt idx="250">
                  <c:v>43039</c:v>
                </c:pt>
                <c:pt idx="251">
                  <c:v>43040</c:v>
                </c:pt>
                <c:pt idx="252">
                  <c:v>43042</c:v>
                </c:pt>
                <c:pt idx="253">
                  <c:v>43043</c:v>
                </c:pt>
                <c:pt idx="254">
                  <c:v>43045</c:v>
                </c:pt>
                <c:pt idx="255">
                  <c:v>43046</c:v>
                </c:pt>
                <c:pt idx="256">
                  <c:v>43047</c:v>
                </c:pt>
                <c:pt idx="257">
                  <c:v>43048</c:v>
                </c:pt>
                <c:pt idx="258">
                  <c:v>43049</c:v>
                </c:pt>
                <c:pt idx="259">
                  <c:v>43050</c:v>
                </c:pt>
                <c:pt idx="260">
                  <c:v>43052</c:v>
                </c:pt>
                <c:pt idx="261">
                  <c:v>43053</c:v>
                </c:pt>
                <c:pt idx="262">
                  <c:v>43054</c:v>
                </c:pt>
                <c:pt idx="263">
                  <c:v>43055</c:v>
                </c:pt>
                <c:pt idx="264">
                  <c:v>43056</c:v>
                </c:pt>
                <c:pt idx="265">
                  <c:v>43057</c:v>
                </c:pt>
                <c:pt idx="266">
                  <c:v>43059</c:v>
                </c:pt>
                <c:pt idx="267">
                  <c:v>43060</c:v>
                </c:pt>
                <c:pt idx="268">
                  <c:v>43061</c:v>
                </c:pt>
                <c:pt idx="269">
                  <c:v>43062</c:v>
                </c:pt>
                <c:pt idx="270">
                  <c:v>43063</c:v>
                </c:pt>
                <c:pt idx="271">
                  <c:v>43064</c:v>
                </c:pt>
                <c:pt idx="272">
                  <c:v>43066</c:v>
                </c:pt>
                <c:pt idx="273">
                  <c:v>43067</c:v>
                </c:pt>
                <c:pt idx="274">
                  <c:v>43068</c:v>
                </c:pt>
                <c:pt idx="275">
                  <c:v>43069</c:v>
                </c:pt>
                <c:pt idx="276">
                  <c:v>43070</c:v>
                </c:pt>
                <c:pt idx="277">
                  <c:v>43071</c:v>
                </c:pt>
                <c:pt idx="278">
                  <c:v>43073</c:v>
                </c:pt>
                <c:pt idx="279">
                  <c:v>43074</c:v>
                </c:pt>
                <c:pt idx="280">
                  <c:v>43075</c:v>
                </c:pt>
                <c:pt idx="281">
                  <c:v>43076</c:v>
                </c:pt>
                <c:pt idx="282">
                  <c:v>43077</c:v>
                </c:pt>
                <c:pt idx="283">
                  <c:v>43078</c:v>
                </c:pt>
                <c:pt idx="284">
                  <c:v>43080</c:v>
                </c:pt>
                <c:pt idx="285">
                  <c:v>43081</c:v>
                </c:pt>
                <c:pt idx="286">
                  <c:v>43082</c:v>
                </c:pt>
                <c:pt idx="287">
                  <c:v>43083</c:v>
                </c:pt>
                <c:pt idx="288">
                  <c:v>43084</c:v>
                </c:pt>
                <c:pt idx="289">
                  <c:v>43085</c:v>
                </c:pt>
                <c:pt idx="290">
                  <c:v>43087</c:v>
                </c:pt>
                <c:pt idx="291">
                  <c:v>43088</c:v>
                </c:pt>
                <c:pt idx="292">
                  <c:v>43089</c:v>
                </c:pt>
                <c:pt idx="293">
                  <c:v>43090</c:v>
                </c:pt>
                <c:pt idx="294">
                  <c:v>43091</c:v>
                </c:pt>
                <c:pt idx="295">
                  <c:v>43092</c:v>
                </c:pt>
                <c:pt idx="296">
                  <c:v>43095</c:v>
                </c:pt>
                <c:pt idx="297">
                  <c:v>43096</c:v>
                </c:pt>
                <c:pt idx="298">
                  <c:v>43097</c:v>
                </c:pt>
                <c:pt idx="299">
                  <c:v>43098</c:v>
                </c:pt>
                <c:pt idx="300">
                  <c:v>43099</c:v>
                </c:pt>
                <c:pt idx="301">
                  <c:v>43102</c:v>
                </c:pt>
                <c:pt idx="302">
                  <c:v>43103</c:v>
                </c:pt>
                <c:pt idx="303">
                  <c:v>43104</c:v>
                </c:pt>
                <c:pt idx="304">
                  <c:v>43105</c:v>
                </c:pt>
                <c:pt idx="305">
                  <c:v>43106</c:v>
                </c:pt>
                <c:pt idx="306">
                  <c:v>43108</c:v>
                </c:pt>
                <c:pt idx="307">
                  <c:v>43109</c:v>
                </c:pt>
                <c:pt idx="308">
                  <c:v>43110</c:v>
                </c:pt>
                <c:pt idx="309">
                  <c:v>43111</c:v>
                </c:pt>
                <c:pt idx="310">
                  <c:v>43112</c:v>
                </c:pt>
                <c:pt idx="311">
                  <c:v>43113</c:v>
                </c:pt>
                <c:pt idx="312">
                  <c:v>43115</c:v>
                </c:pt>
                <c:pt idx="313">
                  <c:v>43116</c:v>
                </c:pt>
                <c:pt idx="314">
                  <c:v>43117</c:v>
                </c:pt>
                <c:pt idx="315">
                  <c:v>43118</c:v>
                </c:pt>
                <c:pt idx="316">
                  <c:v>43119</c:v>
                </c:pt>
                <c:pt idx="317">
                  <c:v>43120</c:v>
                </c:pt>
                <c:pt idx="318">
                  <c:v>43123</c:v>
                </c:pt>
                <c:pt idx="319">
                  <c:v>43124</c:v>
                </c:pt>
                <c:pt idx="320">
                  <c:v>43125</c:v>
                </c:pt>
                <c:pt idx="321">
                  <c:v>43126</c:v>
                </c:pt>
                <c:pt idx="322">
                  <c:v>43127</c:v>
                </c:pt>
                <c:pt idx="323">
                  <c:v>43129</c:v>
                </c:pt>
                <c:pt idx="324">
                  <c:v>43130</c:v>
                </c:pt>
                <c:pt idx="325">
                  <c:v>43131</c:v>
                </c:pt>
                <c:pt idx="326">
                  <c:v>43132</c:v>
                </c:pt>
                <c:pt idx="327">
                  <c:v>43133</c:v>
                </c:pt>
                <c:pt idx="328">
                  <c:v>43134</c:v>
                </c:pt>
                <c:pt idx="329">
                  <c:v>43136</c:v>
                </c:pt>
                <c:pt idx="330">
                  <c:v>43137</c:v>
                </c:pt>
                <c:pt idx="331">
                  <c:v>43138</c:v>
                </c:pt>
                <c:pt idx="332">
                  <c:v>43139</c:v>
                </c:pt>
                <c:pt idx="333">
                  <c:v>43140</c:v>
                </c:pt>
                <c:pt idx="334">
                  <c:v>43141</c:v>
                </c:pt>
                <c:pt idx="335">
                  <c:v>43145</c:v>
                </c:pt>
                <c:pt idx="336">
                  <c:v>43146</c:v>
                </c:pt>
                <c:pt idx="337">
                  <c:v>43147</c:v>
                </c:pt>
                <c:pt idx="338">
                  <c:v>43148</c:v>
                </c:pt>
                <c:pt idx="339">
                  <c:v>43150</c:v>
                </c:pt>
                <c:pt idx="340">
                  <c:v>43151</c:v>
                </c:pt>
                <c:pt idx="341">
                  <c:v>43152</c:v>
                </c:pt>
                <c:pt idx="342">
                  <c:v>43153</c:v>
                </c:pt>
                <c:pt idx="343">
                  <c:v>43154</c:v>
                </c:pt>
                <c:pt idx="344">
                  <c:v>43155</c:v>
                </c:pt>
                <c:pt idx="345">
                  <c:v>43157</c:v>
                </c:pt>
                <c:pt idx="346">
                  <c:v>43158</c:v>
                </c:pt>
                <c:pt idx="347">
                  <c:v>43159</c:v>
                </c:pt>
                <c:pt idx="348">
                  <c:v>43160</c:v>
                </c:pt>
                <c:pt idx="349">
                  <c:v>43161</c:v>
                </c:pt>
                <c:pt idx="350">
                  <c:v>43162</c:v>
                </c:pt>
                <c:pt idx="351">
                  <c:v>43164</c:v>
                </c:pt>
                <c:pt idx="352">
                  <c:v>43165</c:v>
                </c:pt>
                <c:pt idx="353">
                  <c:v>43166</c:v>
                </c:pt>
                <c:pt idx="354">
                  <c:v>43167</c:v>
                </c:pt>
                <c:pt idx="355">
                  <c:v>43168</c:v>
                </c:pt>
                <c:pt idx="356">
                  <c:v>43169</c:v>
                </c:pt>
                <c:pt idx="357">
                  <c:v>43171</c:v>
                </c:pt>
                <c:pt idx="358">
                  <c:v>43172</c:v>
                </c:pt>
                <c:pt idx="359">
                  <c:v>43173</c:v>
                </c:pt>
                <c:pt idx="360">
                  <c:v>43174</c:v>
                </c:pt>
                <c:pt idx="361">
                  <c:v>43175</c:v>
                </c:pt>
                <c:pt idx="362">
                  <c:v>43176</c:v>
                </c:pt>
                <c:pt idx="363">
                  <c:v>43178</c:v>
                </c:pt>
                <c:pt idx="364">
                  <c:v>43179</c:v>
                </c:pt>
                <c:pt idx="365">
                  <c:v>43180</c:v>
                </c:pt>
                <c:pt idx="366">
                  <c:v>43181</c:v>
                </c:pt>
                <c:pt idx="367">
                  <c:v>43182</c:v>
                </c:pt>
                <c:pt idx="368">
                  <c:v>43183</c:v>
                </c:pt>
                <c:pt idx="369">
                  <c:v>43185</c:v>
                </c:pt>
                <c:pt idx="370">
                  <c:v>43186</c:v>
                </c:pt>
                <c:pt idx="371">
                  <c:v>43187</c:v>
                </c:pt>
                <c:pt idx="372">
                  <c:v>43188</c:v>
                </c:pt>
                <c:pt idx="373">
                  <c:v>43190</c:v>
                </c:pt>
                <c:pt idx="374">
                  <c:v>43192</c:v>
                </c:pt>
                <c:pt idx="375">
                  <c:v>43193</c:v>
                </c:pt>
                <c:pt idx="376">
                  <c:v>43194</c:v>
                </c:pt>
                <c:pt idx="377">
                  <c:v>43195</c:v>
                </c:pt>
                <c:pt idx="378">
                  <c:v>43196</c:v>
                </c:pt>
                <c:pt idx="379">
                  <c:v>43197</c:v>
                </c:pt>
                <c:pt idx="380">
                  <c:v>43199</c:v>
                </c:pt>
                <c:pt idx="381">
                  <c:v>43200</c:v>
                </c:pt>
                <c:pt idx="382">
                  <c:v>43201</c:v>
                </c:pt>
                <c:pt idx="383">
                  <c:v>43202</c:v>
                </c:pt>
                <c:pt idx="384">
                  <c:v>43203</c:v>
                </c:pt>
                <c:pt idx="385">
                  <c:v>43204</c:v>
                </c:pt>
                <c:pt idx="386">
                  <c:v>43206</c:v>
                </c:pt>
                <c:pt idx="387">
                  <c:v>43207</c:v>
                </c:pt>
                <c:pt idx="388">
                  <c:v>43208</c:v>
                </c:pt>
                <c:pt idx="389">
                  <c:v>43209</c:v>
                </c:pt>
                <c:pt idx="390">
                  <c:v>43210</c:v>
                </c:pt>
                <c:pt idx="391">
                  <c:v>43211</c:v>
                </c:pt>
                <c:pt idx="392">
                  <c:v>43213</c:v>
                </c:pt>
                <c:pt idx="393">
                  <c:v>43214</c:v>
                </c:pt>
                <c:pt idx="394">
                  <c:v>43215</c:v>
                </c:pt>
                <c:pt idx="395">
                  <c:v>43216</c:v>
                </c:pt>
                <c:pt idx="396">
                  <c:v>43217</c:v>
                </c:pt>
                <c:pt idx="397">
                  <c:v>43218</c:v>
                </c:pt>
                <c:pt idx="398">
                  <c:v>43220</c:v>
                </c:pt>
                <c:pt idx="399">
                  <c:v>43222</c:v>
                </c:pt>
                <c:pt idx="400">
                  <c:v>43223</c:v>
                </c:pt>
                <c:pt idx="401">
                  <c:v>43224</c:v>
                </c:pt>
                <c:pt idx="402">
                  <c:v>43225</c:v>
                </c:pt>
                <c:pt idx="403">
                  <c:v>43227</c:v>
                </c:pt>
                <c:pt idx="404">
                  <c:v>43228</c:v>
                </c:pt>
                <c:pt idx="405">
                  <c:v>43229</c:v>
                </c:pt>
                <c:pt idx="406">
                  <c:v>43230</c:v>
                </c:pt>
                <c:pt idx="407">
                  <c:v>43231</c:v>
                </c:pt>
                <c:pt idx="408">
                  <c:v>43232</c:v>
                </c:pt>
                <c:pt idx="409">
                  <c:v>43234</c:v>
                </c:pt>
                <c:pt idx="410">
                  <c:v>43235</c:v>
                </c:pt>
                <c:pt idx="411">
                  <c:v>43236</c:v>
                </c:pt>
                <c:pt idx="412">
                  <c:v>43237</c:v>
                </c:pt>
                <c:pt idx="413">
                  <c:v>43238</c:v>
                </c:pt>
                <c:pt idx="414">
                  <c:v>43239</c:v>
                </c:pt>
                <c:pt idx="415">
                  <c:v>43241</c:v>
                </c:pt>
                <c:pt idx="416">
                  <c:v>43242</c:v>
                </c:pt>
                <c:pt idx="417">
                  <c:v>43243</c:v>
                </c:pt>
                <c:pt idx="418">
                  <c:v>43244</c:v>
                </c:pt>
                <c:pt idx="419">
                  <c:v>43245</c:v>
                </c:pt>
                <c:pt idx="420">
                  <c:v>43246</c:v>
                </c:pt>
                <c:pt idx="421">
                  <c:v>43248</c:v>
                </c:pt>
                <c:pt idx="422">
                  <c:v>43249</c:v>
                </c:pt>
                <c:pt idx="423">
                  <c:v>43250</c:v>
                </c:pt>
                <c:pt idx="424">
                  <c:v>43252</c:v>
                </c:pt>
                <c:pt idx="425">
                  <c:v>43253</c:v>
                </c:pt>
                <c:pt idx="426">
                  <c:v>43255</c:v>
                </c:pt>
                <c:pt idx="427">
                  <c:v>43256</c:v>
                </c:pt>
                <c:pt idx="428">
                  <c:v>43257</c:v>
                </c:pt>
                <c:pt idx="429">
                  <c:v>43258</c:v>
                </c:pt>
                <c:pt idx="430">
                  <c:v>43259</c:v>
                </c:pt>
                <c:pt idx="431">
                  <c:v>43260</c:v>
                </c:pt>
                <c:pt idx="432">
                  <c:v>43262</c:v>
                </c:pt>
                <c:pt idx="433">
                  <c:v>43263</c:v>
                </c:pt>
                <c:pt idx="434">
                  <c:v>43264</c:v>
                </c:pt>
                <c:pt idx="435">
                  <c:v>43265</c:v>
                </c:pt>
                <c:pt idx="436">
                  <c:v>43266</c:v>
                </c:pt>
                <c:pt idx="437">
                  <c:v>43267</c:v>
                </c:pt>
                <c:pt idx="438">
                  <c:v>43269</c:v>
                </c:pt>
                <c:pt idx="439">
                  <c:v>43270</c:v>
                </c:pt>
                <c:pt idx="440">
                  <c:v>43271</c:v>
                </c:pt>
                <c:pt idx="441">
                  <c:v>43273</c:v>
                </c:pt>
                <c:pt idx="442">
                  <c:v>43274</c:v>
                </c:pt>
                <c:pt idx="443">
                  <c:v>43276</c:v>
                </c:pt>
                <c:pt idx="444">
                  <c:v>43277</c:v>
                </c:pt>
                <c:pt idx="445">
                  <c:v>43278</c:v>
                </c:pt>
                <c:pt idx="446">
                  <c:v>43279</c:v>
                </c:pt>
                <c:pt idx="447">
                  <c:v>43280</c:v>
                </c:pt>
                <c:pt idx="448">
                  <c:v>43281</c:v>
                </c:pt>
                <c:pt idx="449">
                  <c:v>43283</c:v>
                </c:pt>
                <c:pt idx="450">
                  <c:v>43284</c:v>
                </c:pt>
                <c:pt idx="451">
                  <c:v>43285</c:v>
                </c:pt>
                <c:pt idx="452">
                  <c:v>43286</c:v>
                </c:pt>
                <c:pt idx="453">
                  <c:v>43287</c:v>
                </c:pt>
                <c:pt idx="454">
                  <c:v>43288</c:v>
                </c:pt>
                <c:pt idx="455">
                  <c:v>43290</c:v>
                </c:pt>
                <c:pt idx="456">
                  <c:v>43291</c:v>
                </c:pt>
                <c:pt idx="457">
                  <c:v>43292</c:v>
                </c:pt>
                <c:pt idx="458">
                  <c:v>43293</c:v>
                </c:pt>
                <c:pt idx="459">
                  <c:v>43294</c:v>
                </c:pt>
                <c:pt idx="460">
                  <c:v>43295</c:v>
                </c:pt>
                <c:pt idx="461">
                  <c:v>43297</c:v>
                </c:pt>
                <c:pt idx="462">
                  <c:v>43298</c:v>
                </c:pt>
                <c:pt idx="463">
                  <c:v>43299</c:v>
                </c:pt>
                <c:pt idx="464">
                  <c:v>43300</c:v>
                </c:pt>
                <c:pt idx="465">
                  <c:v>43301</c:v>
                </c:pt>
                <c:pt idx="466">
                  <c:v>43302</c:v>
                </c:pt>
                <c:pt idx="467">
                  <c:v>43304</c:v>
                </c:pt>
                <c:pt idx="468">
                  <c:v>43305</c:v>
                </c:pt>
                <c:pt idx="469">
                  <c:v>43306</c:v>
                </c:pt>
                <c:pt idx="470">
                  <c:v>43307</c:v>
                </c:pt>
                <c:pt idx="471">
                  <c:v>43308</c:v>
                </c:pt>
                <c:pt idx="472">
                  <c:v>43309</c:v>
                </c:pt>
                <c:pt idx="473">
                  <c:v>43311</c:v>
                </c:pt>
                <c:pt idx="474">
                  <c:v>43312</c:v>
                </c:pt>
                <c:pt idx="475">
                  <c:v>43313</c:v>
                </c:pt>
                <c:pt idx="476">
                  <c:v>43314</c:v>
                </c:pt>
                <c:pt idx="477">
                  <c:v>43315</c:v>
                </c:pt>
                <c:pt idx="478">
                  <c:v>43316</c:v>
                </c:pt>
                <c:pt idx="479">
                  <c:v>43319</c:v>
                </c:pt>
                <c:pt idx="480">
                  <c:v>43320</c:v>
                </c:pt>
                <c:pt idx="481">
                  <c:v>43321</c:v>
                </c:pt>
                <c:pt idx="482">
                  <c:v>43322</c:v>
                </c:pt>
                <c:pt idx="483">
                  <c:v>43323</c:v>
                </c:pt>
                <c:pt idx="484">
                  <c:v>43325</c:v>
                </c:pt>
                <c:pt idx="485">
                  <c:v>43326</c:v>
                </c:pt>
                <c:pt idx="486">
                  <c:v>43327</c:v>
                </c:pt>
                <c:pt idx="487">
                  <c:v>43328</c:v>
                </c:pt>
                <c:pt idx="488">
                  <c:v>43329</c:v>
                </c:pt>
                <c:pt idx="489">
                  <c:v>43330</c:v>
                </c:pt>
                <c:pt idx="490">
                  <c:v>43332</c:v>
                </c:pt>
                <c:pt idx="491">
                  <c:v>43333</c:v>
                </c:pt>
                <c:pt idx="492">
                  <c:v>43334</c:v>
                </c:pt>
                <c:pt idx="493">
                  <c:v>43335</c:v>
                </c:pt>
                <c:pt idx="494">
                  <c:v>43336</c:v>
                </c:pt>
                <c:pt idx="495">
                  <c:v>43337</c:v>
                </c:pt>
                <c:pt idx="496">
                  <c:v>43339</c:v>
                </c:pt>
                <c:pt idx="497">
                  <c:v>43340</c:v>
                </c:pt>
                <c:pt idx="498">
                  <c:v>43341</c:v>
                </c:pt>
                <c:pt idx="499">
                  <c:v>43342</c:v>
                </c:pt>
                <c:pt idx="500">
                  <c:v>43343</c:v>
                </c:pt>
                <c:pt idx="501">
                  <c:v>43344</c:v>
                </c:pt>
                <c:pt idx="502">
                  <c:v>43346</c:v>
                </c:pt>
                <c:pt idx="503">
                  <c:v>43347</c:v>
                </c:pt>
                <c:pt idx="504">
                  <c:v>43348</c:v>
                </c:pt>
                <c:pt idx="505">
                  <c:v>43349</c:v>
                </c:pt>
                <c:pt idx="506">
                  <c:v>43350</c:v>
                </c:pt>
                <c:pt idx="507">
                  <c:v>43351</c:v>
                </c:pt>
                <c:pt idx="508">
                  <c:v>43353</c:v>
                </c:pt>
                <c:pt idx="509">
                  <c:v>43354</c:v>
                </c:pt>
                <c:pt idx="510">
                  <c:v>43355</c:v>
                </c:pt>
                <c:pt idx="511">
                  <c:v>43356</c:v>
                </c:pt>
                <c:pt idx="512">
                  <c:v>43357</c:v>
                </c:pt>
                <c:pt idx="513">
                  <c:v>43358</c:v>
                </c:pt>
                <c:pt idx="514">
                  <c:v>43360</c:v>
                </c:pt>
                <c:pt idx="515">
                  <c:v>43361</c:v>
                </c:pt>
                <c:pt idx="516">
                  <c:v>43362</c:v>
                </c:pt>
                <c:pt idx="517">
                  <c:v>43363</c:v>
                </c:pt>
                <c:pt idx="518">
                  <c:v>43364</c:v>
                </c:pt>
                <c:pt idx="519">
                  <c:v>43365</c:v>
                </c:pt>
                <c:pt idx="520">
                  <c:v>43367</c:v>
                </c:pt>
                <c:pt idx="521">
                  <c:v>43368</c:v>
                </c:pt>
                <c:pt idx="522">
                  <c:v>43369</c:v>
                </c:pt>
                <c:pt idx="523">
                  <c:v>43370</c:v>
                </c:pt>
                <c:pt idx="524">
                  <c:v>43371</c:v>
                </c:pt>
                <c:pt idx="525">
                  <c:v>43372</c:v>
                </c:pt>
                <c:pt idx="526">
                  <c:v>43374</c:v>
                </c:pt>
                <c:pt idx="527">
                  <c:v>43375</c:v>
                </c:pt>
                <c:pt idx="528">
                  <c:v>43376</c:v>
                </c:pt>
                <c:pt idx="529">
                  <c:v>43377</c:v>
                </c:pt>
                <c:pt idx="530">
                  <c:v>43378</c:v>
                </c:pt>
                <c:pt idx="531">
                  <c:v>43379</c:v>
                </c:pt>
                <c:pt idx="532">
                  <c:v>43381</c:v>
                </c:pt>
                <c:pt idx="533">
                  <c:v>43382</c:v>
                </c:pt>
                <c:pt idx="534">
                  <c:v>43383</c:v>
                </c:pt>
                <c:pt idx="535">
                  <c:v>43384</c:v>
                </c:pt>
                <c:pt idx="536">
                  <c:v>43385</c:v>
                </c:pt>
                <c:pt idx="537">
                  <c:v>43386</c:v>
                </c:pt>
                <c:pt idx="538">
                  <c:v>43388</c:v>
                </c:pt>
                <c:pt idx="539">
                  <c:v>43389</c:v>
                </c:pt>
                <c:pt idx="540">
                  <c:v>43390</c:v>
                </c:pt>
                <c:pt idx="541">
                  <c:v>43391</c:v>
                </c:pt>
                <c:pt idx="542">
                  <c:v>43392</c:v>
                </c:pt>
                <c:pt idx="543">
                  <c:v>43393</c:v>
                </c:pt>
                <c:pt idx="544">
                  <c:v>43395</c:v>
                </c:pt>
                <c:pt idx="545">
                  <c:v>43396</c:v>
                </c:pt>
                <c:pt idx="546">
                  <c:v>43397</c:v>
                </c:pt>
                <c:pt idx="547">
                  <c:v>43398</c:v>
                </c:pt>
                <c:pt idx="548">
                  <c:v>43399</c:v>
                </c:pt>
                <c:pt idx="549">
                  <c:v>43400</c:v>
                </c:pt>
                <c:pt idx="550">
                  <c:v>43402</c:v>
                </c:pt>
                <c:pt idx="551">
                  <c:v>43403</c:v>
                </c:pt>
                <c:pt idx="552">
                  <c:v>43404</c:v>
                </c:pt>
                <c:pt idx="553">
                  <c:v>43405</c:v>
                </c:pt>
                <c:pt idx="554">
                  <c:v>43407</c:v>
                </c:pt>
                <c:pt idx="555">
                  <c:v>43409</c:v>
                </c:pt>
                <c:pt idx="556">
                  <c:v>43410</c:v>
                </c:pt>
                <c:pt idx="557">
                  <c:v>43411</c:v>
                </c:pt>
                <c:pt idx="558">
                  <c:v>43412</c:v>
                </c:pt>
                <c:pt idx="559">
                  <c:v>43413</c:v>
                </c:pt>
                <c:pt idx="560">
                  <c:v>43414</c:v>
                </c:pt>
                <c:pt idx="561">
                  <c:v>43416</c:v>
                </c:pt>
                <c:pt idx="562">
                  <c:v>43417</c:v>
                </c:pt>
                <c:pt idx="563">
                  <c:v>43418</c:v>
                </c:pt>
                <c:pt idx="564">
                  <c:v>43419</c:v>
                </c:pt>
                <c:pt idx="565">
                  <c:v>43420</c:v>
                </c:pt>
                <c:pt idx="566">
                  <c:v>43421</c:v>
                </c:pt>
                <c:pt idx="567">
                  <c:v>43423</c:v>
                </c:pt>
                <c:pt idx="568">
                  <c:v>43424</c:v>
                </c:pt>
                <c:pt idx="569">
                  <c:v>43425</c:v>
                </c:pt>
                <c:pt idx="570">
                  <c:v>43426</c:v>
                </c:pt>
                <c:pt idx="571">
                  <c:v>43427</c:v>
                </c:pt>
                <c:pt idx="572">
                  <c:v>43428</c:v>
                </c:pt>
                <c:pt idx="573">
                  <c:v>43430</c:v>
                </c:pt>
                <c:pt idx="574">
                  <c:v>43431</c:v>
                </c:pt>
                <c:pt idx="575">
                  <c:v>43432</c:v>
                </c:pt>
                <c:pt idx="576">
                  <c:v>43433</c:v>
                </c:pt>
                <c:pt idx="577">
                  <c:v>43434</c:v>
                </c:pt>
                <c:pt idx="578">
                  <c:v>43435</c:v>
                </c:pt>
                <c:pt idx="579">
                  <c:v>43437</c:v>
                </c:pt>
                <c:pt idx="580">
                  <c:v>43438</c:v>
                </c:pt>
                <c:pt idx="581">
                  <c:v>43439</c:v>
                </c:pt>
                <c:pt idx="582">
                  <c:v>43440</c:v>
                </c:pt>
                <c:pt idx="583">
                  <c:v>43441</c:v>
                </c:pt>
                <c:pt idx="584">
                  <c:v>43442</c:v>
                </c:pt>
                <c:pt idx="585">
                  <c:v>43444</c:v>
                </c:pt>
                <c:pt idx="586">
                  <c:v>43445</c:v>
                </c:pt>
                <c:pt idx="587">
                  <c:v>43446</c:v>
                </c:pt>
                <c:pt idx="588">
                  <c:v>43447</c:v>
                </c:pt>
                <c:pt idx="589">
                  <c:v>43448</c:v>
                </c:pt>
                <c:pt idx="590">
                  <c:v>43449</c:v>
                </c:pt>
                <c:pt idx="591">
                  <c:v>43451</c:v>
                </c:pt>
                <c:pt idx="592">
                  <c:v>43452</c:v>
                </c:pt>
                <c:pt idx="593">
                  <c:v>43453</c:v>
                </c:pt>
                <c:pt idx="594">
                  <c:v>43454</c:v>
                </c:pt>
                <c:pt idx="595">
                  <c:v>43455</c:v>
                </c:pt>
                <c:pt idx="596">
                  <c:v>43456</c:v>
                </c:pt>
                <c:pt idx="597">
                  <c:v>43458</c:v>
                </c:pt>
                <c:pt idx="598">
                  <c:v>43460</c:v>
                </c:pt>
                <c:pt idx="599">
                  <c:v>43461</c:v>
                </c:pt>
                <c:pt idx="600">
                  <c:v>43462</c:v>
                </c:pt>
                <c:pt idx="601">
                  <c:v>43463</c:v>
                </c:pt>
                <c:pt idx="602">
                  <c:v>43465</c:v>
                </c:pt>
                <c:pt idx="603">
                  <c:v>43467</c:v>
                </c:pt>
                <c:pt idx="604">
                  <c:v>43468</c:v>
                </c:pt>
                <c:pt idx="605">
                  <c:v>43469</c:v>
                </c:pt>
                <c:pt idx="606">
                  <c:v>43470</c:v>
                </c:pt>
                <c:pt idx="607">
                  <c:v>43472</c:v>
                </c:pt>
                <c:pt idx="608">
                  <c:v>43473</c:v>
                </c:pt>
                <c:pt idx="609">
                  <c:v>43474</c:v>
                </c:pt>
                <c:pt idx="610">
                  <c:v>43475</c:v>
                </c:pt>
                <c:pt idx="611">
                  <c:v>43476</c:v>
                </c:pt>
                <c:pt idx="612">
                  <c:v>43477</c:v>
                </c:pt>
                <c:pt idx="613">
                  <c:v>43479</c:v>
                </c:pt>
                <c:pt idx="614">
                  <c:v>43480</c:v>
                </c:pt>
                <c:pt idx="615">
                  <c:v>43481</c:v>
                </c:pt>
                <c:pt idx="616">
                  <c:v>43482</c:v>
                </c:pt>
                <c:pt idx="617">
                  <c:v>43483</c:v>
                </c:pt>
                <c:pt idx="618">
                  <c:v>43484</c:v>
                </c:pt>
                <c:pt idx="619">
                  <c:v>43486</c:v>
                </c:pt>
                <c:pt idx="620">
                  <c:v>43488</c:v>
                </c:pt>
                <c:pt idx="621">
                  <c:v>43489</c:v>
                </c:pt>
                <c:pt idx="622">
                  <c:v>43490</c:v>
                </c:pt>
                <c:pt idx="623">
                  <c:v>43491</c:v>
                </c:pt>
                <c:pt idx="624">
                  <c:v>43493</c:v>
                </c:pt>
                <c:pt idx="625">
                  <c:v>43494</c:v>
                </c:pt>
                <c:pt idx="626">
                  <c:v>43495</c:v>
                </c:pt>
                <c:pt idx="627">
                  <c:v>43496</c:v>
                </c:pt>
                <c:pt idx="628">
                  <c:v>43497</c:v>
                </c:pt>
                <c:pt idx="629">
                  <c:v>43498</c:v>
                </c:pt>
                <c:pt idx="630">
                  <c:v>43500</c:v>
                </c:pt>
                <c:pt idx="631">
                  <c:v>43501</c:v>
                </c:pt>
                <c:pt idx="632">
                  <c:v>43502</c:v>
                </c:pt>
                <c:pt idx="633">
                  <c:v>43503</c:v>
                </c:pt>
                <c:pt idx="634">
                  <c:v>43504</c:v>
                </c:pt>
                <c:pt idx="635">
                  <c:v>43505</c:v>
                </c:pt>
                <c:pt idx="636">
                  <c:v>43507</c:v>
                </c:pt>
                <c:pt idx="637">
                  <c:v>43508</c:v>
                </c:pt>
                <c:pt idx="638">
                  <c:v>43509</c:v>
                </c:pt>
                <c:pt idx="639">
                  <c:v>43510</c:v>
                </c:pt>
                <c:pt idx="640">
                  <c:v>43511</c:v>
                </c:pt>
                <c:pt idx="641">
                  <c:v>43512</c:v>
                </c:pt>
                <c:pt idx="642">
                  <c:v>43514</c:v>
                </c:pt>
                <c:pt idx="643">
                  <c:v>43515</c:v>
                </c:pt>
                <c:pt idx="644">
                  <c:v>43516</c:v>
                </c:pt>
                <c:pt idx="645">
                  <c:v>43517</c:v>
                </c:pt>
                <c:pt idx="646">
                  <c:v>43518</c:v>
                </c:pt>
                <c:pt idx="647">
                  <c:v>43519</c:v>
                </c:pt>
                <c:pt idx="648">
                  <c:v>43521</c:v>
                </c:pt>
                <c:pt idx="649">
                  <c:v>43522</c:v>
                </c:pt>
                <c:pt idx="650">
                  <c:v>43523</c:v>
                </c:pt>
                <c:pt idx="651">
                  <c:v>43524</c:v>
                </c:pt>
                <c:pt idx="652">
                  <c:v>43525</c:v>
                </c:pt>
                <c:pt idx="653">
                  <c:v>43526</c:v>
                </c:pt>
                <c:pt idx="654">
                  <c:v>43530</c:v>
                </c:pt>
                <c:pt idx="655">
                  <c:v>43531</c:v>
                </c:pt>
                <c:pt idx="656">
                  <c:v>43532</c:v>
                </c:pt>
                <c:pt idx="657">
                  <c:v>43533</c:v>
                </c:pt>
                <c:pt idx="658">
                  <c:v>43535</c:v>
                </c:pt>
                <c:pt idx="659">
                  <c:v>43536</c:v>
                </c:pt>
                <c:pt idx="660">
                  <c:v>43537</c:v>
                </c:pt>
                <c:pt idx="661">
                  <c:v>43538</c:v>
                </c:pt>
                <c:pt idx="662">
                  <c:v>43539</c:v>
                </c:pt>
                <c:pt idx="663">
                  <c:v>43540</c:v>
                </c:pt>
                <c:pt idx="664">
                  <c:v>43542</c:v>
                </c:pt>
                <c:pt idx="665">
                  <c:v>43543</c:v>
                </c:pt>
                <c:pt idx="666">
                  <c:v>43544</c:v>
                </c:pt>
                <c:pt idx="667">
                  <c:v>43545</c:v>
                </c:pt>
                <c:pt idx="668">
                  <c:v>43546</c:v>
                </c:pt>
                <c:pt idx="669">
                  <c:v>43547</c:v>
                </c:pt>
                <c:pt idx="670">
                  <c:v>43549</c:v>
                </c:pt>
                <c:pt idx="671">
                  <c:v>43550</c:v>
                </c:pt>
                <c:pt idx="672">
                  <c:v>43551</c:v>
                </c:pt>
                <c:pt idx="673">
                  <c:v>43552</c:v>
                </c:pt>
                <c:pt idx="674">
                  <c:v>43553</c:v>
                </c:pt>
                <c:pt idx="675">
                  <c:v>43554</c:v>
                </c:pt>
                <c:pt idx="676">
                  <c:v>43556</c:v>
                </c:pt>
                <c:pt idx="677">
                  <c:v>43557</c:v>
                </c:pt>
                <c:pt idx="678">
                  <c:v>43558</c:v>
                </c:pt>
                <c:pt idx="679">
                  <c:v>43559</c:v>
                </c:pt>
                <c:pt idx="680">
                  <c:v>43560</c:v>
                </c:pt>
                <c:pt idx="681">
                  <c:v>43561</c:v>
                </c:pt>
                <c:pt idx="682">
                  <c:v>43563</c:v>
                </c:pt>
                <c:pt idx="683">
                  <c:v>43564</c:v>
                </c:pt>
                <c:pt idx="684">
                  <c:v>43565</c:v>
                </c:pt>
                <c:pt idx="685">
                  <c:v>43566</c:v>
                </c:pt>
                <c:pt idx="686">
                  <c:v>43567</c:v>
                </c:pt>
                <c:pt idx="687">
                  <c:v>43568</c:v>
                </c:pt>
                <c:pt idx="688">
                  <c:v>43570</c:v>
                </c:pt>
                <c:pt idx="689">
                  <c:v>43571</c:v>
                </c:pt>
                <c:pt idx="690">
                  <c:v>43572</c:v>
                </c:pt>
                <c:pt idx="691">
                  <c:v>43573</c:v>
                </c:pt>
                <c:pt idx="692">
                  <c:v>43575</c:v>
                </c:pt>
                <c:pt idx="693">
                  <c:v>43577</c:v>
                </c:pt>
                <c:pt idx="694">
                  <c:v>43578</c:v>
                </c:pt>
                <c:pt idx="695">
                  <c:v>43579</c:v>
                </c:pt>
                <c:pt idx="696">
                  <c:v>43580</c:v>
                </c:pt>
                <c:pt idx="697">
                  <c:v>43581</c:v>
                </c:pt>
                <c:pt idx="698">
                  <c:v>43582</c:v>
                </c:pt>
                <c:pt idx="699">
                  <c:v>43584</c:v>
                </c:pt>
                <c:pt idx="700">
                  <c:v>43585</c:v>
                </c:pt>
                <c:pt idx="701">
                  <c:v>43587</c:v>
                </c:pt>
                <c:pt idx="702">
                  <c:v>43588</c:v>
                </c:pt>
                <c:pt idx="703">
                  <c:v>43589</c:v>
                </c:pt>
                <c:pt idx="704">
                  <c:v>43591</c:v>
                </c:pt>
                <c:pt idx="705">
                  <c:v>43592</c:v>
                </c:pt>
                <c:pt idx="706">
                  <c:v>43593</c:v>
                </c:pt>
                <c:pt idx="707">
                  <c:v>43594</c:v>
                </c:pt>
                <c:pt idx="708">
                  <c:v>43595</c:v>
                </c:pt>
                <c:pt idx="709">
                  <c:v>43596</c:v>
                </c:pt>
                <c:pt idx="710">
                  <c:v>43598</c:v>
                </c:pt>
                <c:pt idx="711">
                  <c:v>43599</c:v>
                </c:pt>
                <c:pt idx="712">
                  <c:v>43600</c:v>
                </c:pt>
                <c:pt idx="713">
                  <c:v>43601</c:v>
                </c:pt>
                <c:pt idx="714">
                  <c:v>43602</c:v>
                </c:pt>
                <c:pt idx="715">
                  <c:v>43603</c:v>
                </c:pt>
                <c:pt idx="716">
                  <c:v>43605</c:v>
                </c:pt>
                <c:pt idx="717">
                  <c:v>43606</c:v>
                </c:pt>
                <c:pt idx="718">
                  <c:v>43607</c:v>
                </c:pt>
                <c:pt idx="719">
                  <c:v>43608</c:v>
                </c:pt>
                <c:pt idx="720">
                  <c:v>43609</c:v>
                </c:pt>
                <c:pt idx="721">
                  <c:v>43610</c:v>
                </c:pt>
                <c:pt idx="722">
                  <c:v>43612</c:v>
                </c:pt>
                <c:pt idx="723">
                  <c:v>43613</c:v>
                </c:pt>
                <c:pt idx="724">
                  <c:v>43614</c:v>
                </c:pt>
                <c:pt idx="725">
                  <c:v>43615</c:v>
                </c:pt>
                <c:pt idx="726">
                  <c:v>43616</c:v>
                </c:pt>
                <c:pt idx="727">
                  <c:v>43617</c:v>
                </c:pt>
                <c:pt idx="728">
                  <c:v>43619</c:v>
                </c:pt>
                <c:pt idx="729">
                  <c:v>43620</c:v>
                </c:pt>
                <c:pt idx="730">
                  <c:v>43621</c:v>
                </c:pt>
                <c:pt idx="731">
                  <c:v>43622</c:v>
                </c:pt>
                <c:pt idx="732">
                  <c:v>43623</c:v>
                </c:pt>
                <c:pt idx="733">
                  <c:v>43624</c:v>
                </c:pt>
                <c:pt idx="734">
                  <c:v>43626</c:v>
                </c:pt>
                <c:pt idx="735">
                  <c:v>43627</c:v>
                </c:pt>
                <c:pt idx="736">
                  <c:v>43628</c:v>
                </c:pt>
                <c:pt idx="737">
                  <c:v>43629</c:v>
                </c:pt>
                <c:pt idx="738">
                  <c:v>43630</c:v>
                </c:pt>
                <c:pt idx="739">
                  <c:v>43631</c:v>
                </c:pt>
                <c:pt idx="740">
                  <c:v>43633</c:v>
                </c:pt>
                <c:pt idx="741">
                  <c:v>43634</c:v>
                </c:pt>
                <c:pt idx="742">
                  <c:v>43635</c:v>
                </c:pt>
                <c:pt idx="743">
                  <c:v>43638</c:v>
                </c:pt>
                <c:pt idx="744">
                  <c:v>43640</c:v>
                </c:pt>
                <c:pt idx="745">
                  <c:v>43641</c:v>
                </c:pt>
                <c:pt idx="746">
                  <c:v>43642</c:v>
                </c:pt>
                <c:pt idx="747">
                  <c:v>43643</c:v>
                </c:pt>
                <c:pt idx="748">
                  <c:v>43644</c:v>
                </c:pt>
                <c:pt idx="749">
                  <c:v>43645</c:v>
                </c:pt>
                <c:pt idx="750">
                  <c:v>43647</c:v>
                </c:pt>
                <c:pt idx="751">
                  <c:v>43648</c:v>
                </c:pt>
                <c:pt idx="752">
                  <c:v>43649</c:v>
                </c:pt>
                <c:pt idx="753">
                  <c:v>43650</c:v>
                </c:pt>
                <c:pt idx="754">
                  <c:v>43651</c:v>
                </c:pt>
                <c:pt idx="755">
                  <c:v>43652</c:v>
                </c:pt>
                <c:pt idx="756">
                  <c:v>43654</c:v>
                </c:pt>
                <c:pt idx="757">
                  <c:v>43655</c:v>
                </c:pt>
                <c:pt idx="758">
                  <c:v>43656</c:v>
                </c:pt>
                <c:pt idx="759">
                  <c:v>43657</c:v>
                </c:pt>
                <c:pt idx="760">
                  <c:v>43658</c:v>
                </c:pt>
                <c:pt idx="761">
                  <c:v>43659</c:v>
                </c:pt>
                <c:pt idx="762">
                  <c:v>43661</c:v>
                </c:pt>
                <c:pt idx="763">
                  <c:v>43662</c:v>
                </c:pt>
                <c:pt idx="764">
                  <c:v>43663</c:v>
                </c:pt>
                <c:pt idx="765">
                  <c:v>43664</c:v>
                </c:pt>
                <c:pt idx="766">
                  <c:v>43665</c:v>
                </c:pt>
                <c:pt idx="767">
                  <c:v>43666</c:v>
                </c:pt>
                <c:pt idx="768">
                  <c:v>43668</c:v>
                </c:pt>
                <c:pt idx="769">
                  <c:v>43669</c:v>
                </c:pt>
                <c:pt idx="770">
                  <c:v>43670</c:v>
                </c:pt>
                <c:pt idx="771">
                  <c:v>43671</c:v>
                </c:pt>
                <c:pt idx="772">
                  <c:v>43672</c:v>
                </c:pt>
                <c:pt idx="773">
                  <c:v>43673</c:v>
                </c:pt>
                <c:pt idx="774">
                  <c:v>43675</c:v>
                </c:pt>
                <c:pt idx="775">
                  <c:v>43676</c:v>
                </c:pt>
                <c:pt idx="776">
                  <c:v>43677</c:v>
                </c:pt>
                <c:pt idx="777">
                  <c:v>43678</c:v>
                </c:pt>
                <c:pt idx="778">
                  <c:v>43679</c:v>
                </c:pt>
                <c:pt idx="779">
                  <c:v>43680</c:v>
                </c:pt>
                <c:pt idx="780">
                  <c:v>43682</c:v>
                </c:pt>
                <c:pt idx="781">
                  <c:v>43684</c:v>
                </c:pt>
                <c:pt idx="782">
                  <c:v>43685</c:v>
                </c:pt>
                <c:pt idx="783">
                  <c:v>43686</c:v>
                </c:pt>
                <c:pt idx="784">
                  <c:v>43687</c:v>
                </c:pt>
                <c:pt idx="785">
                  <c:v>43689</c:v>
                </c:pt>
                <c:pt idx="786">
                  <c:v>43690</c:v>
                </c:pt>
                <c:pt idx="787">
                  <c:v>43691</c:v>
                </c:pt>
                <c:pt idx="788">
                  <c:v>43692</c:v>
                </c:pt>
                <c:pt idx="789">
                  <c:v>43693</c:v>
                </c:pt>
                <c:pt idx="790">
                  <c:v>43694</c:v>
                </c:pt>
                <c:pt idx="791">
                  <c:v>43696</c:v>
                </c:pt>
                <c:pt idx="792">
                  <c:v>43697</c:v>
                </c:pt>
                <c:pt idx="793">
                  <c:v>43698</c:v>
                </c:pt>
                <c:pt idx="794">
                  <c:v>43699</c:v>
                </c:pt>
                <c:pt idx="795">
                  <c:v>43700</c:v>
                </c:pt>
                <c:pt idx="796">
                  <c:v>43701</c:v>
                </c:pt>
                <c:pt idx="797">
                  <c:v>43703</c:v>
                </c:pt>
                <c:pt idx="798">
                  <c:v>43704</c:v>
                </c:pt>
                <c:pt idx="799">
                  <c:v>43705</c:v>
                </c:pt>
                <c:pt idx="800">
                  <c:v>43706</c:v>
                </c:pt>
                <c:pt idx="801">
                  <c:v>43707</c:v>
                </c:pt>
                <c:pt idx="802">
                  <c:v>43708</c:v>
                </c:pt>
                <c:pt idx="803">
                  <c:v>43710</c:v>
                </c:pt>
                <c:pt idx="804">
                  <c:v>43711</c:v>
                </c:pt>
                <c:pt idx="805">
                  <c:v>43712</c:v>
                </c:pt>
                <c:pt idx="806">
                  <c:v>43713</c:v>
                </c:pt>
                <c:pt idx="807">
                  <c:v>43714</c:v>
                </c:pt>
                <c:pt idx="808">
                  <c:v>43715</c:v>
                </c:pt>
                <c:pt idx="809">
                  <c:v>43717</c:v>
                </c:pt>
                <c:pt idx="810">
                  <c:v>43718</c:v>
                </c:pt>
                <c:pt idx="811">
                  <c:v>43719</c:v>
                </c:pt>
                <c:pt idx="812">
                  <c:v>43720</c:v>
                </c:pt>
                <c:pt idx="813">
                  <c:v>43721</c:v>
                </c:pt>
                <c:pt idx="814">
                  <c:v>43722</c:v>
                </c:pt>
                <c:pt idx="815">
                  <c:v>43724</c:v>
                </c:pt>
                <c:pt idx="816">
                  <c:v>43725</c:v>
                </c:pt>
                <c:pt idx="817">
                  <c:v>43726</c:v>
                </c:pt>
                <c:pt idx="818">
                  <c:v>43727</c:v>
                </c:pt>
                <c:pt idx="819">
                  <c:v>43728</c:v>
                </c:pt>
                <c:pt idx="820">
                  <c:v>43729</c:v>
                </c:pt>
                <c:pt idx="821">
                  <c:v>43731</c:v>
                </c:pt>
                <c:pt idx="822">
                  <c:v>43732</c:v>
                </c:pt>
                <c:pt idx="823">
                  <c:v>43733</c:v>
                </c:pt>
                <c:pt idx="824">
                  <c:v>43734</c:v>
                </c:pt>
                <c:pt idx="825">
                  <c:v>43735</c:v>
                </c:pt>
                <c:pt idx="826">
                  <c:v>43736</c:v>
                </c:pt>
                <c:pt idx="827">
                  <c:v>43738</c:v>
                </c:pt>
                <c:pt idx="828">
                  <c:v>43739</c:v>
                </c:pt>
                <c:pt idx="829">
                  <c:v>43740</c:v>
                </c:pt>
                <c:pt idx="830">
                  <c:v>43741</c:v>
                </c:pt>
                <c:pt idx="831">
                  <c:v>43742</c:v>
                </c:pt>
                <c:pt idx="832">
                  <c:v>43743</c:v>
                </c:pt>
                <c:pt idx="833">
                  <c:v>43745</c:v>
                </c:pt>
                <c:pt idx="834">
                  <c:v>43746</c:v>
                </c:pt>
                <c:pt idx="835">
                  <c:v>43747</c:v>
                </c:pt>
                <c:pt idx="836">
                  <c:v>43748</c:v>
                </c:pt>
                <c:pt idx="837">
                  <c:v>43749</c:v>
                </c:pt>
                <c:pt idx="838">
                  <c:v>43750</c:v>
                </c:pt>
                <c:pt idx="839">
                  <c:v>43752</c:v>
                </c:pt>
                <c:pt idx="840">
                  <c:v>43753</c:v>
                </c:pt>
                <c:pt idx="841">
                  <c:v>43754</c:v>
                </c:pt>
                <c:pt idx="842">
                  <c:v>43755</c:v>
                </c:pt>
                <c:pt idx="843">
                  <c:v>43756</c:v>
                </c:pt>
                <c:pt idx="844">
                  <c:v>43757</c:v>
                </c:pt>
                <c:pt idx="845">
                  <c:v>43759</c:v>
                </c:pt>
                <c:pt idx="846">
                  <c:v>43760</c:v>
                </c:pt>
                <c:pt idx="847">
                  <c:v>43761</c:v>
                </c:pt>
                <c:pt idx="848">
                  <c:v>43762</c:v>
                </c:pt>
                <c:pt idx="849">
                  <c:v>43763</c:v>
                </c:pt>
                <c:pt idx="850">
                  <c:v>43764</c:v>
                </c:pt>
                <c:pt idx="851">
                  <c:v>43766</c:v>
                </c:pt>
                <c:pt idx="852">
                  <c:v>43767</c:v>
                </c:pt>
                <c:pt idx="853">
                  <c:v>43768</c:v>
                </c:pt>
                <c:pt idx="854">
                  <c:v>43769</c:v>
                </c:pt>
                <c:pt idx="855">
                  <c:v>43770</c:v>
                </c:pt>
                <c:pt idx="856">
                  <c:v>43773</c:v>
                </c:pt>
                <c:pt idx="857">
                  <c:v>43774</c:v>
                </c:pt>
                <c:pt idx="858">
                  <c:v>43775</c:v>
                </c:pt>
                <c:pt idx="859">
                  <c:v>43776</c:v>
                </c:pt>
                <c:pt idx="860">
                  <c:v>43777</c:v>
                </c:pt>
                <c:pt idx="861">
                  <c:v>43778</c:v>
                </c:pt>
                <c:pt idx="862">
                  <c:v>43780</c:v>
                </c:pt>
                <c:pt idx="863">
                  <c:v>43781</c:v>
                </c:pt>
                <c:pt idx="864">
                  <c:v>43782</c:v>
                </c:pt>
                <c:pt idx="865">
                  <c:v>43783</c:v>
                </c:pt>
                <c:pt idx="866">
                  <c:v>43784</c:v>
                </c:pt>
                <c:pt idx="867">
                  <c:v>43785</c:v>
                </c:pt>
                <c:pt idx="868">
                  <c:v>43787</c:v>
                </c:pt>
                <c:pt idx="869">
                  <c:v>43788</c:v>
                </c:pt>
                <c:pt idx="870">
                  <c:v>43789</c:v>
                </c:pt>
                <c:pt idx="871">
                  <c:v>43790</c:v>
                </c:pt>
                <c:pt idx="872">
                  <c:v>43791</c:v>
                </c:pt>
                <c:pt idx="873">
                  <c:v>43792</c:v>
                </c:pt>
                <c:pt idx="874">
                  <c:v>43794</c:v>
                </c:pt>
                <c:pt idx="875">
                  <c:v>43795</c:v>
                </c:pt>
                <c:pt idx="876">
                  <c:v>43796</c:v>
                </c:pt>
                <c:pt idx="877">
                  <c:v>43797</c:v>
                </c:pt>
                <c:pt idx="878">
                  <c:v>43798</c:v>
                </c:pt>
                <c:pt idx="879">
                  <c:v>43799</c:v>
                </c:pt>
                <c:pt idx="880">
                  <c:v>43801</c:v>
                </c:pt>
                <c:pt idx="881">
                  <c:v>43802</c:v>
                </c:pt>
                <c:pt idx="882">
                  <c:v>43803</c:v>
                </c:pt>
                <c:pt idx="883">
                  <c:v>43804</c:v>
                </c:pt>
                <c:pt idx="884">
                  <c:v>43805</c:v>
                </c:pt>
                <c:pt idx="885">
                  <c:v>43806</c:v>
                </c:pt>
                <c:pt idx="886">
                  <c:v>43808</c:v>
                </c:pt>
                <c:pt idx="887">
                  <c:v>43809</c:v>
                </c:pt>
                <c:pt idx="888">
                  <c:v>43810</c:v>
                </c:pt>
                <c:pt idx="889">
                  <c:v>43811</c:v>
                </c:pt>
                <c:pt idx="890">
                  <c:v>43812</c:v>
                </c:pt>
                <c:pt idx="891">
                  <c:v>43813</c:v>
                </c:pt>
                <c:pt idx="892">
                  <c:v>43815</c:v>
                </c:pt>
                <c:pt idx="893">
                  <c:v>43816</c:v>
                </c:pt>
                <c:pt idx="894">
                  <c:v>43817</c:v>
                </c:pt>
                <c:pt idx="895">
                  <c:v>43818</c:v>
                </c:pt>
                <c:pt idx="896">
                  <c:v>43819</c:v>
                </c:pt>
                <c:pt idx="897">
                  <c:v>43820</c:v>
                </c:pt>
                <c:pt idx="898">
                  <c:v>43822</c:v>
                </c:pt>
                <c:pt idx="899">
                  <c:v>43823</c:v>
                </c:pt>
                <c:pt idx="900">
                  <c:v>43825</c:v>
                </c:pt>
                <c:pt idx="901">
                  <c:v>43826</c:v>
                </c:pt>
                <c:pt idx="902">
                  <c:v>43827</c:v>
                </c:pt>
                <c:pt idx="903">
                  <c:v>43829</c:v>
                </c:pt>
                <c:pt idx="904">
                  <c:v>43830</c:v>
                </c:pt>
                <c:pt idx="905">
                  <c:v>43832</c:v>
                </c:pt>
                <c:pt idx="906">
                  <c:v>43833</c:v>
                </c:pt>
                <c:pt idx="907">
                  <c:v>43834</c:v>
                </c:pt>
                <c:pt idx="908">
                  <c:v>43836</c:v>
                </c:pt>
                <c:pt idx="909">
                  <c:v>43837</c:v>
                </c:pt>
                <c:pt idx="910">
                  <c:v>43838</c:v>
                </c:pt>
                <c:pt idx="911">
                  <c:v>43839</c:v>
                </c:pt>
                <c:pt idx="912">
                  <c:v>43840</c:v>
                </c:pt>
                <c:pt idx="913">
                  <c:v>43841</c:v>
                </c:pt>
                <c:pt idx="914">
                  <c:v>43843</c:v>
                </c:pt>
                <c:pt idx="915">
                  <c:v>43844</c:v>
                </c:pt>
                <c:pt idx="916">
                  <c:v>43845</c:v>
                </c:pt>
                <c:pt idx="917">
                  <c:v>43846</c:v>
                </c:pt>
                <c:pt idx="918">
                  <c:v>43847</c:v>
                </c:pt>
                <c:pt idx="919">
                  <c:v>43848</c:v>
                </c:pt>
                <c:pt idx="920">
                  <c:v>43850</c:v>
                </c:pt>
                <c:pt idx="921">
                  <c:v>43851</c:v>
                </c:pt>
                <c:pt idx="922">
                  <c:v>43853</c:v>
                </c:pt>
                <c:pt idx="923">
                  <c:v>43854</c:v>
                </c:pt>
                <c:pt idx="924">
                  <c:v>43855</c:v>
                </c:pt>
                <c:pt idx="925">
                  <c:v>43857</c:v>
                </c:pt>
                <c:pt idx="926">
                  <c:v>43858</c:v>
                </c:pt>
                <c:pt idx="927">
                  <c:v>43859</c:v>
                </c:pt>
                <c:pt idx="928">
                  <c:v>43860</c:v>
                </c:pt>
                <c:pt idx="929">
                  <c:v>43861</c:v>
                </c:pt>
                <c:pt idx="930">
                  <c:v>43862</c:v>
                </c:pt>
                <c:pt idx="931">
                  <c:v>43864</c:v>
                </c:pt>
                <c:pt idx="932">
                  <c:v>43865</c:v>
                </c:pt>
                <c:pt idx="933">
                  <c:v>43866</c:v>
                </c:pt>
                <c:pt idx="934">
                  <c:v>43867</c:v>
                </c:pt>
                <c:pt idx="935">
                  <c:v>43868</c:v>
                </c:pt>
                <c:pt idx="936">
                  <c:v>43869</c:v>
                </c:pt>
                <c:pt idx="937">
                  <c:v>43871</c:v>
                </c:pt>
                <c:pt idx="938">
                  <c:v>43872</c:v>
                </c:pt>
                <c:pt idx="939">
                  <c:v>43873</c:v>
                </c:pt>
                <c:pt idx="940">
                  <c:v>43874</c:v>
                </c:pt>
                <c:pt idx="941">
                  <c:v>43875</c:v>
                </c:pt>
                <c:pt idx="942">
                  <c:v>43876</c:v>
                </c:pt>
                <c:pt idx="943">
                  <c:v>43878</c:v>
                </c:pt>
                <c:pt idx="944">
                  <c:v>43879</c:v>
                </c:pt>
                <c:pt idx="945">
                  <c:v>43880</c:v>
                </c:pt>
                <c:pt idx="946">
                  <c:v>43881</c:v>
                </c:pt>
                <c:pt idx="947">
                  <c:v>43882</c:v>
                </c:pt>
                <c:pt idx="948">
                  <c:v>43883</c:v>
                </c:pt>
                <c:pt idx="949">
                  <c:v>43887</c:v>
                </c:pt>
                <c:pt idx="950">
                  <c:v>43888</c:v>
                </c:pt>
                <c:pt idx="951">
                  <c:v>43889</c:v>
                </c:pt>
                <c:pt idx="952">
                  <c:v>43890</c:v>
                </c:pt>
                <c:pt idx="953">
                  <c:v>43892</c:v>
                </c:pt>
                <c:pt idx="954">
                  <c:v>43893</c:v>
                </c:pt>
                <c:pt idx="955">
                  <c:v>43894</c:v>
                </c:pt>
                <c:pt idx="956">
                  <c:v>43895</c:v>
                </c:pt>
                <c:pt idx="957">
                  <c:v>43896</c:v>
                </c:pt>
                <c:pt idx="958">
                  <c:v>43897</c:v>
                </c:pt>
                <c:pt idx="959">
                  <c:v>43899</c:v>
                </c:pt>
                <c:pt idx="960">
                  <c:v>43900</c:v>
                </c:pt>
                <c:pt idx="961">
                  <c:v>43901</c:v>
                </c:pt>
                <c:pt idx="962">
                  <c:v>43902</c:v>
                </c:pt>
                <c:pt idx="963">
                  <c:v>43903</c:v>
                </c:pt>
                <c:pt idx="964">
                  <c:v>43904</c:v>
                </c:pt>
                <c:pt idx="965">
                  <c:v>43906</c:v>
                </c:pt>
                <c:pt idx="966">
                  <c:v>43907</c:v>
                </c:pt>
                <c:pt idx="967">
                  <c:v>43908</c:v>
                </c:pt>
                <c:pt idx="968">
                  <c:v>43909</c:v>
                </c:pt>
                <c:pt idx="969">
                  <c:v>43910</c:v>
                </c:pt>
                <c:pt idx="970">
                  <c:v>43911</c:v>
                </c:pt>
                <c:pt idx="971">
                  <c:v>43913</c:v>
                </c:pt>
                <c:pt idx="972">
                  <c:v>43914</c:v>
                </c:pt>
                <c:pt idx="973">
                  <c:v>43915</c:v>
                </c:pt>
                <c:pt idx="974">
                  <c:v>43916</c:v>
                </c:pt>
                <c:pt idx="975">
                  <c:v>43917</c:v>
                </c:pt>
                <c:pt idx="976">
                  <c:v>43918</c:v>
                </c:pt>
                <c:pt idx="977">
                  <c:v>43920</c:v>
                </c:pt>
                <c:pt idx="978">
                  <c:v>43921</c:v>
                </c:pt>
                <c:pt idx="979">
                  <c:v>43922</c:v>
                </c:pt>
                <c:pt idx="980">
                  <c:v>43923</c:v>
                </c:pt>
                <c:pt idx="981">
                  <c:v>43924</c:v>
                </c:pt>
                <c:pt idx="982">
                  <c:v>43925</c:v>
                </c:pt>
                <c:pt idx="983">
                  <c:v>43927</c:v>
                </c:pt>
                <c:pt idx="984">
                  <c:v>43928</c:v>
                </c:pt>
                <c:pt idx="985">
                  <c:v>43929</c:v>
                </c:pt>
                <c:pt idx="986">
                  <c:v>43930</c:v>
                </c:pt>
                <c:pt idx="987">
                  <c:v>43932</c:v>
                </c:pt>
                <c:pt idx="988">
                  <c:v>43934</c:v>
                </c:pt>
                <c:pt idx="989">
                  <c:v>43935</c:v>
                </c:pt>
                <c:pt idx="990">
                  <c:v>43936</c:v>
                </c:pt>
                <c:pt idx="991">
                  <c:v>43937</c:v>
                </c:pt>
                <c:pt idx="992">
                  <c:v>43938</c:v>
                </c:pt>
                <c:pt idx="993">
                  <c:v>43939</c:v>
                </c:pt>
                <c:pt idx="994">
                  <c:v>43941</c:v>
                </c:pt>
                <c:pt idx="995">
                  <c:v>43942</c:v>
                </c:pt>
                <c:pt idx="996">
                  <c:v>43943</c:v>
                </c:pt>
                <c:pt idx="997">
                  <c:v>43944</c:v>
                </c:pt>
                <c:pt idx="998">
                  <c:v>43945</c:v>
                </c:pt>
                <c:pt idx="999">
                  <c:v>43946</c:v>
                </c:pt>
                <c:pt idx="1000">
                  <c:v>43948</c:v>
                </c:pt>
                <c:pt idx="1001">
                  <c:v>43949</c:v>
                </c:pt>
                <c:pt idx="1002">
                  <c:v>43950</c:v>
                </c:pt>
                <c:pt idx="1003">
                  <c:v>43951</c:v>
                </c:pt>
                <c:pt idx="1004">
                  <c:v>43953</c:v>
                </c:pt>
                <c:pt idx="1005">
                  <c:v>43955</c:v>
                </c:pt>
                <c:pt idx="1006">
                  <c:v>43956</c:v>
                </c:pt>
                <c:pt idx="1007">
                  <c:v>43957</c:v>
                </c:pt>
                <c:pt idx="1008">
                  <c:v>43958</c:v>
                </c:pt>
                <c:pt idx="1009">
                  <c:v>43959</c:v>
                </c:pt>
                <c:pt idx="1010">
                  <c:v>43960</c:v>
                </c:pt>
                <c:pt idx="1011">
                  <c:v>43962</c:v>
                </c:pt>
                <c:pt idx="1012">
                  <c:v>43963</c:v>
                </c:pt>
                <c:pt idx="1013">
                  <c:v>43964</c:v>
                </c:pt>
                <c:pt idx="1014">
                  <c:v>43965</c:v>
                </c:pt>
                <c:pt idx="1015">
                  <c:v>43966</c:v>
                </c:pt>
                <c:pt idx="1016">
                  <c:v>43967</c:v>
                </c:pt>
                <c:pt idx="1017">
                  <c:v>43969</c:v>
                </c:pt>
                <c:pt idx="1018">
                  <c:v>43970</c:v>
                </c:pt>
                <c:pt idx="1019">
                  <c:v>43971</c:v>
                </c:pt>
                <c:pt idx="1020">
                  <c:v>43972</c:v>
                </c:pt>
                <c:pt idx="1021">
                  <c:v>43973</c:v>
                </c:pt>
                <c:pt idx="1022">
                  <c:v>43974</c:v>
                </c:pt>
                <c:pt idx="1023">
                  <c:v>43976</c:v>
                </c:pt>
                <c:pt idx="1024">
                  <c:v>43977</c:v>
                </c:pt>
                <c:pt idx="1025">
                  <c:v>43978</c:v>
                </c:pt>
                <c:pt idx="1026">
                  <c:v>43979</c:v>
                </c:pt>
                <c:pt idx="1027">
                  <c:v>43980</c:v>
                </c:pt>
                <c:pt idx="1028">
                  <c:v>43981</c:v>
                </c:pt>
                <c:pt idx="1029">
                  <c:v>43983</c:v>
                </c:pt>
                <c:pt idx="1030">
                  <c:v>43984</c:v>
                </c:pt>
                <c:pt idx="1031">
                  <c:v>43985</c:v>
                </c:pt>
                <c:pt idx="1032">
                  <c:v>43986</c:v>
                </c:pt>
                <c:pt idx="1033">
                  <c:v>43987</c:v>
                </c:pt>
                <c:pt idx="1034">
                  <c:v>43988</c:v>
                </c:pt>
                <c:pt idx="1035">
                  <c:v>43990</c:v>
                </c:pt>
                <c:pt idx="1036">
                  <c:v>43991</c:v>
                </c:pt>
                <c:pt idx="1037">
                  <c:v>43992</c:v>
                </c:pt>
                <c:pt idx="1038">
                  <c:v>43994</c:v>
                </c:pt>
                <c:pt idx="1039">
                  <c:v>43995</c:v>
                </c:pt>
                <c:pt idx="1040">
                  <c:v>43997</c:v>
                </c:pt>
                <c:pt idx="1041">
                  <c:v>43998</c:v>
                </c:pt>
                <c:pt idx="1042">
                  <c:v>43999</c:v>
                </c:pt>
                <c:pt idx="1043">
                  <c:v>44000</c:v>
                </c:pt>
                <c:pt idx="1044">
                  <c:v>44001</c:v>
                </c:pt>
                <c:pt idx="1045">
                  <c:v>44002</c:v>
                </c:pt>
                <c:pt idx="1046">
                  <c:v>44005</c:v>
                </c:pt>
                <c:pt idx="1047">
                  <c:v>44006</c:v>
                </c:pt>
                <c:pt idx="1048">
                  <c:v>44007</c:v>
                </c:pt>
                <c:pt idx="1049">
                  <c:v>44008</c:v>
                </c:pt>
                <c:pt idx="1050">
                  <c:v>44009</c:v>
                </c:pt>
                <c:pt idx="1051">
                  <c:v>44011</c:v>
                </c:pt>
                <c:pt idx="1052">
                  <c:v>44012</c:v>
                </c:pt>
                <c:pt idx="1053">
                  <c:v>44013</c:v>
                </c:pt>
                <c:pt idx="1054">
                  <c:v>44014</c:v>
                </c:pt>
                <c:pt idx="1055">
                  <c:v>44015</c:v>
                </c:pt>
                <c:pt idx="1056">
                  <c:v>44016</c:v>
                </c:pt>
                <c:pt idx="1057">
                  <c:v>44018</c:v>
                </c:pt>
                <c:pt idx="1058">
                  <c:v>44019</c:v>
                </c:pt>
                <c:pt idx="1059">
                  <c:v>44020</c:v>
                </c:pt>
                <c:pt idx="1060">
                  <c:v>44021</c:v>
                </c:pt>
                <c:pt idx="1061">
                  <c:v>44022</c:v>
                </c:pt>
                <c:pt idx="1062">
                  <c:v>44023</c:v>
                </c:pt>
                <c:pt idx="1063">
                  <c:v>44025</c:v>
                </c:pt>
                <c:pt idx="1064">
                  <c:v>44026</c:v>
                </c:pt>
                <c:pt idx="1065">
                  <c:v>44027</c:v>
                </c:pt>
                <c:pt idx="1066">
                  <c:v>44028</c:v>
                </c:pt>
                <c:pt idx="1067">
                  <c:v>44029</c:v>
                </c:pt>
                <c:pt idx="1068">
                  <c:v>44030</c:v>
                </c:pt>
                <c:pt idx="1069">
                  <c:v>44032</c:v>
                </c:pt>
                <c:pt idx="1070">
                  <c:v>44033</c:v>
                </c:pt>
                <c:pt idx="1071">
                  <c:v>44034</c:v>
                </c:pt>
                <c:pt idx="1072">
                  <c:v>44035</c:v>
                </c:pt>
                <c:pt idx="1073">
                  <c:v>44036</c:v>
                </c:pt>
                <c:pt idx="1074">
                  <c:v>44037</c:v>
                </c:pt>
                <c:pt idx="1075">
                  <c:v>44039</c:v>
                </c:pt>
                <c:pt idx="1076">
                  <c:v>44040</c:v>
                </c:pt>
                <c:pt idx="1077">
                  <c:v>44041</c:v>
                </c:pt>
                <c:pt idx="1078">
                  <c:v>44042</c:v>
                </c:pt>
                <c:pt idx="1079">
                  <c:v>44043</c:v>
                </c:pt>
                <c:pt idx="1080">
                  <c:v>44044</c:v>
                </c:pt>
                <c:pt idx="1081">
                  <c:v>44046</c:v>
                </c:pt>
                <c:pt idx="1082">
                  <c:v>44047</c:v>
                </c:pt>
                <c:pt idx="1083">
                  <c:v>44048</c:v>
                </c:pt>
                <c:pt idx="1084">
                  <c:v>44050</c:v>
                </c:pt>
                <c:pt idx="1085">
                  <c:v>44051</c:v>
                </c:pt>
                <c:pt idx="1086">
                  <c:v>44053</c:v>
                </c:pt>
                <c:pt idx="1087">
                  <c:v>44054</c:v>
                </c:pt>
                <c:pt idx="1088">
                  <c:v>44055</c:v>
                </c:pt>
                <c:pt idx="1089">
                  <c:v>44056</c:v>
                </c:pt>
                <c:pt idx="1090">
                  <c:v>44057</c:v>
                </c:pt>
                <c:pt idx="1091">
                  <c:v>44058</c:v>
                </c:pt>
                <c:pt idx="1092">
                  <c:v>44060</c:v>
                </c:pt>
                <c:pt idx="1093">
                  <c:v>44061</c:v>
                </c:pt>
                <c:pt idx="1094">
                  <c:v>44062</c:v>
                </c:pt>
                <c:pt idx="1095">
                  <c:v>44063</c:v>
                </c:pt>
                <c:pt idx="1096">
                  <c:v>44064</c:v>
                </c:pt>
                <c:pt idx="1097">
                  <c:v>44065</c:v>
                </c:pt>
                <c:pt idx="1098">
                  <c:v>44067</c:v>
                </c:pt>
                <c:pt idx="1099">
                  <c:v>44068</c:v>
                </c:pt>
                <c:pt idx="1100">
                  <c:v>44069</c:v>
                </c:pt>
                <c:pt idx="1101">
                  <c:v>44070</c:v>
                </c:pt>
                <c:pt idx="1102">
                  <c:v>44071</c:v>
                </c:pt>
                <c:pt idx="1103">
                  <c:v>44072</c:v>
                </c:pt>
                <c:pt idx="1104">
                  <c:v>44074</c:v>
                </c:pt>
                <c:pt idx="1105">
                  <c:v>44075</c:v>
                </c:pt>
                <c:pt idx="1106">
                  <c:v>44076</c:v>
                </c:pt>
                <c:pt idx="1107">
                  <c:v>44077</c:v>
                </c:pt>
                <c:pt idx="1108">
                  <c:v>44078</c:v>
                </c:pt>
                <c:pt idx="1109">
                  <c:v>44079</c:v>
                </c:pt>
                <c:pt idx="1110">
                  <c:v>44081</c:v>
                </c:pt>
                <c:pt idx="1111">
                  <c:v>44082</c:v>
                </c:pt>
                <c:pt idx="1112">
                  <c:v>44083</c:v>
                </c:pt>
                <c:pt idx="1113">
                  <c:v>44084</c:v>
                </c:pt>
                <c:pt idx="1114">
                  <c:v>44085</c:v>
                </c:pt>
                <c:pt idx="1115">
                  <c:v>44086</c:v>
                </c:pt>
                <c:pt idx="1116">
                  <c:v>44088</c:v>
                </c:pt>
                <c:pt idx="1117">
                  <c:v>44089</c:v>
                </c:pt>
                <c:pt idx="1118">
                  <c:v>44090</c:v>
                </c:pt>
                <c:pt idx="1119">
                  <c:v>44091</c:v>
                </c:pt>
                <c:pt idx="1120">
                  <c:v>44092</c:v>
                </c:pt>
                <c:pt idx="1121">
                  <c:v>44093</c:v>
                </c:pt>
                <c:pt idx="1122">
                  <c:v>44095</c:v>
                </c:pt>
                <c:pt idx="1123">
                  <c:v>44096</c:v>
                </c:pt>
                <c:pt idx="1124">
                  <c:v>44097</c:v>
                </c:pt>
                <c:pt idx="1125">
                  <c:v>44098</c:v>
                </c:pt>
                <c:pt idx="1126">
                  <c:v>44099</c:v>
                </c:pt>
                <c:pt idx="1127">
                  <c:v>44100</c:v>
                </c:pt>
                <c:pt idx="1128">
                  <c:v>44102</c:v>
                </c:pt>
                <c:pt idx="1129">
                  <c:v>44103</c:v>
                </c:pt>
                <c:pt idx="1130">
                  <c:v>44104</c:v>
                </c:pt>
                <c:pt idx="1131">
                  <c:v>44105</c:v>
                </c:pt>
                <c:pt idx="1132">
                  <c:v>44106</c:v>
                </c:pt>
                <c:pt idx="1133">
                  <c:v>44107</c:v>
                </c:pt>
                <c:pt idx="1134">
                  <c:v>44109</c:v>
                </c:pt>
                <c:pt idx="1135">
                  <c:v>44110</c:v>
                </c:pt>
                <c:pt idx="1136">
                  <c:v>44111</c:v>
                </c:pt>
                <c:pt idx="1137">
                  <c:v>44112</c:v>
                </c:pt>
                <c:pt idx="1138">
                  <c:v>44113</c:v>
                </c:pt>
                <c:pt idx="1139">
                  <c:v>44114</c:v>
                </c:pt>
                <c:pt idx="1140">
                  <c:v>44116</c:v>
                </c:pt>
                <c:pt idx="1141">
                  <c:v>44117</c:v>
                </c:pt>
                <c:pt idx="1142">
                  <c:v>44118</c:v>
                </c:pt>
                <c:pt idx="1143">
                  <c:v>44119</c:v>
                </c:pt>
                <c:pt idx="1144">
                  <c:v>44120</c:v>
                </c:pt>
                <c:pt idx="1145">
                  <c:v>44121</c:v>
                </c:pt>
                <c:pt idx="1146">
                  <c:v>44123</c:v>
                </c:pt>
                <c:pt idx="1147">
                  <c:v>44124</c:v>
                </c:pt>
                <c:pt idx="1148">
                  <c:v>44125</c:v>
                </c:pt>
                <c:pt idx="1149">
                  <c:v>44126</c:v>
                </c:pt>
                <c:pt idx="1150">
                  <c:v>44127</c:v>
                </c:pt>
                <c:pt idx="1151">
                  <c:v>44128</c:v>
                </c:pt>
                <c:pt idx="1152">
                  <c:v>44130</c:v>
                </c:pt>
                <c:pt idx="1153">
                  <c:v>44131</c:v>
                </c:pt>
                <c:pt idx="1154">
                  <c:v>44132</c:v>
                </c:pt>
                <c:pt idx="1155">
                  <c:v>44133</c:v>
                </c:pt>
                <c:pt idx="1156">
                  <c:v>44134</c:v>
                </c:pt>
                <c:pt idx="1157">
                  <c:v>44135</c:v>
                </c:pt>
                <c:pt idx="1158">
                  <c:v>44138</c:v>
                </c:pt>
                <c:pt idx="1159">
                  <c:v>44139</c:v>
                </c:pt>
                <c:pt idx="1160">
                  <c:v>44140</c:v>
                </c:pt>
                <c:pt idx="1161">
                  <c:v>44141</c:v>
                </c:pt>
                <c:pt idx="1162">
                  <c:v>44142</c:v>
                </c:pt>
                <c:pt idx="1163">
                  <c:v>44144</c:v>
                </c:pt>
                <c:pt idx="1164">
                  <c:v>44145</c:v>
                </c:pt>
                <c:pt idx="1165">
                  <c:v>44146</c:v>
                </c:pt>
                <c:pt idx="1166">
                  <c:v>44147</c:v>
                </c:pt>
                <c:pt idx="1167">
                  <c:v>44148</c:v>
                </c:pt>
                <c:pt idx="1168">
                  <c:v>44149</c:v>
                </c:pt>
                <c:pt idx="1169">
                  <c:v>44151</c:v>
                </c:pt>
                <c:pt idx="1170">
                  <c:v>44152</c:v>
                </c:pt>
                <c:pt idx="1171">
                  <c:v>44153</c:v>
                </c:pt>
                <c:pt idx="1172">
                  <c:v>44154</c:v>
                </c:pt>
                <c:pt idx="1173">
                  <c:v>44155</c:v>
                </c:pt>
                <c:pt idx="1174">
                  <c:v>44156</c:v>
                </c:pt>
                <c:pt idx="1175">
                  <c:v>44158</c:v>
                </c:pt>
                <c:pt idx="1176">
                  <c:v>44159</c:v>
                </c:pt>
                <c:pt idx="1177">
                  <c:v>44160</c:v>
                </c:pt>
                <c:pt idx="1178">
                  <c:v>44161</c:v>
                </c:pt>
                <c:pt idx="1179">
                  <c:v>44162</c:v>
                </c:pt>
                <c:pt idx="1180">
                  <c:v>44163</c:v>
                </c:pt>
                <c:pt idx="1181">
                  <c:v>44165</c:v>
                </c:pt>
                <c:pt idx="1182">
                  <c:v>44166</c:v>
                </c:pt>
                <c:pt idx="1183">
                  <c:v>44167</c:v>
                </c:pt>
                <c:pt idx="1184">
                  <c:v>44168</c:v>
                </c:pt>
                <c:pt idx="1185">
                  <c:v>44169</c:v>
                </c:pt>
                <c:pt idx="1186">
                  <c:v>44170</c:v>
                </c:pt>
                <c:pt idx="1187">
                  <c:v>44172</c:v>
                </c:pt>
                <c:pt idx="1188">
                  <c:v>44173</c:v>
                </c:pt>
                <c:pt idx="1189">
                  <c:v>44174</c:v>
                </c:pt>
                <c:pt idx="1190">
                  <c:v>44175</c:v>
                </c:pt>
                <c:pt idx="1191">
                  <c:v>44176</c:v>
                </c:pt>
                <c:pt idx="1192">
                  <c:v>44177</c:v>
                </c:pt>
                <c:pt idx="1193">
                  <c:v>44179</c:v>
                </c:pt>
                <c:pt idx="1194">
                  <c:v>44180</c:v>
                </c:pt>
                <c:pt idx="1195">
                  <c:v>44181</c:v>
                </c:pt>
                <c:pt idx="1196">
                  <c:v>44182</c:v>
                </c:pt>
                <c:pt idx="1197">
                  <c:v>44183</c:v>
                </c:pt>
                <c:pt idx="1198">
                  <c:v>44184</c:v>
                </c:pt>
                <c:pt idx="1199">
                  <c:v>44186</c:v>
                </c:pt>
                <c:pt idx="1200">
                  <c:v>44187</c:v>
                </c:pt>
                <c:pt idx="1201">
                  <c:v>44188</c:v>
                </c:pt>
                <c:pt idx="1202">
                  <c:v>44189</c:v>
                </c:pt>
                <c:pt idx="1203">
                  <c:v>44191</c:v>
                </c:pt>
                <c:pt idx="1204">
                  <c:v>44193</c:v>
                </c:pt>
                <c:pt idx="1205">
                  <c:v>44194</c:v>
                </c:pt>
                <c:pt idx="1206">
                  <c:v>44195</c:v>
                </c:pt>
                <c:pt idx="1207">
                  <c:v>44196</c:v>
                </c:pt>
                <c:pt idx="1208">
                  <c:v>44198</c:v>
                </c:pt>
                <c:pt idx="1209">
                  <c:v>44200</c:v>
                </c:pt>
                <c:pt idx="1210">
                  <c:v>44201</c:v>
                </c:pt>
                <c:pt idx="1211">
                  <c:v>44202</c:v>
                </c:pt>
                <c:pt idx="1212">
                  <c:v>44203</c:v>
                </c:pt>
                <c:pt idx="1213">
                  <c:v>44204</c:v>
                </c:pt>
                <c:pt idx="1214">
                  <c:v>44205</c:v>
                </c:pt>
                <c:pt idx="1215">
                  <c:v>44207</c:v>
                </c:pt>
                <c:pt idx="1216">
                  <c:v>44208</c:v>
                </c:pt>
                <c:pt idx="1217">
                  <c:v>44209</c:v>
                </c:pt>
                <c:pt idx="1218">
                  <c:v>44210</c:v>
                </c:pt>
                <c:pt idx="1219">
                  <c:v>44211</c:v>
                </c:pt>
                <c:pt idx="1220">
                  <c:v>44212</c:v>
                </c:pt>
                <c:pt idx="1221">
                  <c:v>44214</c:v>
                </c:pt>
                <c:pt idx="1222">
                  <c:v>44215</c:v>
                </c:pt>
                <c:pt idx="1223">
                  <c:v>44216</c:v>
                </c:pt>
                <c:pt idx="1224">
                  <c:v>44217</c:v>
                </c:pt>
                <c:pt idx="1225">
                  <c:v>44219</c:v>
                </c:pt>
                <c:pt idx="1226">
                  <c:v>44221</c:v>
                </c:pt>
                <c:pt idx="1227">
                  <c:v>44222</c:v>
                </c:pt>
                <c:pt idx="1228">
                  <c:v>44223</c:v>
                </c:pt>
                <c:pt idx="1229">
                  <c:v>44224</c:v>
                </c:pt>
                <c:pt idx="1230">
                  <c:v>44225</c:v>
                </c:pt>
                <c:pt idx="1231">
                  <c:v>44226</c:v>
                </c:pt>
                <c:pt idx="1232">
                  <c:v>44228</c:v>
                </c:pt>
                <c:pt idx="1233">
                  <c:v>44229</c:v>
                </c:pt>
                <c:pt idx="1234">
                  <c:v>44230</c:v>
                </c:pt>
                <c:pt idx="1235">
                  <c:v>44231</c:v>
                </c:pt>
                <c:pt idx="1236">
                  <c:v>44232</c:v>
                </c:pt>
                <c:pt idx="1237">
                  <c:v>44233</c:v>
                </c:pt>
                <c:pt idx="1238">
                  <c:v>44235</c:v>
                </c:pt>
                <c:pt idx="1239">
                  <c:v>44236</c:v>
                </c:pt>
                <c:pt idx="1240">
                  <c:v>44237</c:v>
                </c:pt>
                <c:pt idx="1241">
                  <c:v>44238</c:v>
                </c:pt>
                <c:pt idx="1242">
                  <c:v>44239</c:v>
                </c:pt>
                <c:pt idx="1243">
                  <c:v>44240</c:v>
                </c:pt>
                <c:pt idx="1244">
                  <c:v>44244</c:v>
                </c:pt>
                <c:pt idx="1245">
                  <c:v>44245</c:v>
                </c:pt>
                <c:pt idx="1246">
                  <c:v>44246</c:v>
                </c:pt>
                <c:pt idx="1247">
                  <c:v>44247</c:v>
                </c:pt>
                <c:pt idx="1248">
                  <c:v>44249</c:v>
                </c:pt>
                <c:pt idx="1249">
                  <c:v>44250</c:v>
                </c:pt>
                <c:pt idx="1250">
                  <c:v>44251</c:v>
                </c:pt>
                <c:pt idx="1251">
                  <c:v>44252</c:v>
                </c:pt>
                <c:pt idx="1252">
                  <c:v>44253</c:v>
                </c:pt>
                <c:pt idx="1253">
                  <c:v>44254</c:v>
                </c:pt>
                <c:pt idx="1254">
                  <c:v>44256</c:v>
                </c:pt>
                <c:pt idx="1255">
                  <c:v>44257</c:v>
                </c:pt>
                <c:pt idx="1256">
                  <c:v>44258</c:v>
                </c:pt>
                <c:pt idx="1257">
                  <c:v>44259</c:v>
                </c:pt>
                <c:pt idx="1258">
                  <c:v>44260</c:v>
                </c:pt>
                <c:pt idx="1259">
                  <c:v>44261</c:v>
                </c:pt>
                <c:pt idx="1260">
                  <c:v>44263</c:v>
                </c:pt>
                <c:pt idx="1261">
                  <c:v>44264</c:v>
                </c:pt>
                <c:pt idx="1262">
                  <c:v>44265</c:v>
                </c:pt>
                <c:pt idx="1263">
                  <c:v>44266</c:v>
                </c:pt>
                <c:pt idx="1264">
                  <c:v>44267</c:v>
                </c:pt>
                <c:pt idx="1265">
                  <c:v>44268</c:v>
                </c:pt>
                <c:pt idx="1266">
                  <c:v>44270</c:v>
                </c:pt>
                <c:pt idx="1267">
                  <c:v>44271</c:v>
                </c:pt>
                <c:pt idx="1268">
                  <c:v>44272</c:v>
                </c:pt>
                <c:pt idx="1269">
                  <c:v>44273</c:v>
                </c:pt>
                <c:pt idx="1270">
                  <c:v>44274</c:v>
                </c:pt>
                <c:pt idx="1271">
                  <c:v>44275</c:v>
                </c:pt>
                <c:pt idx="1272">
                  <c:v>44277</c:v>
                </c:pt>
                <c:pt idx="1273">
                  <c:v>44278</c:v>
                </c:pt>
                <c:pt idx="1274">
                  <c:v>44279</c:v>
                </c:pt>
                <c:pt idx="1275">
                  <c:v>44280</c:v>
                </c:pt>
                <c:pt idx="1276">
                  <c:v>44281</c:v>
                </c:pt>
                <c:pt idx="1277">
                  <c:v>44282</c:v>
                </c:pt>
                <c:pt idx="1278">
                  <c:v>44284</c:v>
                </c:pt>
                <c:pt idx="1279">
                  <c:v>44285</c:v>
                </c:pt>
                <c:pt idx="1280">
                  <c:v>44286</c:v>
                </c:pt>
                <c:pt idx="1281">
                  <c:v>44287</c:v>
                </c:pt>
                <c:pt idx="1282">
                  <c:v>44289</c:v>
                </c:pt>
                <c:pt idx="1283">
                  <c:v>44291</c:v>
                </c:pt>
                <c:pt idx="1284">
                  <c:v>44292</c:v>
                </c:pt>
                <c:pt idx="1285">
                  <c:v>44293</c:v>
                </c:pt>
                <c:pt idx="1286">
                  <c:v>44294</c:v>
                </c:pt>
                <c:pt idx="1287">
                  <c:v>44295</c:v>
                </c:pt>
                <c:pt idx="1288">
                  <c:v>44296</c:v>
                </c:pt>
                <c:pt idx="1289">
                  <c:v>44298</c:v>
                </c:pt>
                <c:pt idx="1290">
                  <c:v>44299</c:v>
                </c:pt>
                <c:pt idx="1291">
                  <c:v>44300</c:v>
                </c:pt>
                <c:pt idx="1292">
                  <c:v>44301</c:v>
                </c:pt>
                <c:pt idx="1293">
                  <c:v>44302</c:v>
                </c:pt>
                <c:pt idx="1294">
                  <c:v>44303</c:v>
                </c:pt>
                <c:pt idx="1295">
                  <c:v>44305</c:v>
                </c:pt>
                <c:pt idx="1296">
                  <c:v>44306</c:v>
                </c:pt>
                <c:pt idx="1297">
                  <c:v>44307</c:v>
                </c:pt>
                <c:pt idx="1298">
                  <c:v>44308</c:v>
                </c:pt>
                <c:pt idx="1299">
                  <c:v>44309</c:v>
                </c:pt>
                <c:pt idx="1300">
                  <c:v>44310</c:v>
                </c:pt>
                <c:pt idx="1301">
                  <c:v>44312</c:v>
                </c:pt>
                <c:pt idx="1302">
                  <c:v>44313</c:v>
                </c:pt>
                <c:pt idx="1303">
                  <c:v>44314</c:v>
                </c:pt>
                <c:pt idx="1304">
                  <c:v>44315</c:v>
                </c:pt>
                <c:pt idx="1305">
                  <c:v>44316</c:v>
                </c:pt>
                <c:pt idx="1306">
                  <c:v>44319</c:v>
                </c:pt>
                <c:pt idx="1307">
                  <c:v>44320</c:v>
                </c:pt>
                <c:pt idx="1308">
                  <c:v>44321</c:v>
                </c:pt>
                <c:pt idx="1309">
                  <c:v>44322</c:v>
                </c:pt>
                <c:pt idx="1310">
                  <c:v>44323</c:v>
                </c:pt>
                <c:pt idx="1311">
                  <c:v>44324</c:v>
                </c:pt>
                <c:pt idx="1312">
                  <c:v>44326</c:v>
                </c:pt>
                <c:pt idx="1313">
                  <c:v>44327</c:v>
                </c:pt>
                <c:pt idx="1314">
                  <c:v>44328</c:v>
                </c:pt>
                <c:pt idx="1315">
                  <c:v>44329</c:v>
                </c:pt>
                <c:pt idx="1316">
                  <c:v>44330</c:v>
                </c:pt>
                <c:pt idx="1317">
                  <c:v>44331</c:v>
                </c:pt>
                <c:pt idx="1318">
                  <c:v>44333</c:v>
                </c:pt>
                <c:pt idx="1319">
                  <c:v>44334</c:v>
                </c:pt>
                <c:pt idx="1320">
                  <c:v>44335</c:v>
                </c:pt>
                <c:pt idx="1321">
                  <c:v>44336</c:v>
                </c:pt>
                <c:pt idx="1322">
                  <c:v>44337</c:v>
                </c:pt>
                <c:pt idx="1323">
                  <c:v>44338</c:v>
                </c:pt>
                <c:pt idx="1324">
                  <c:v>44340</c:v>
                </c:pt>
                <c:pt idx="1325">
                  <c:v>44341</c:v>
                </c:pt>
                <c:pt idx="1326">
                  <c:v>44342</c:v>
                </c:pt>
                <c:pt idx="1327">
                  <c:v>44343</c:v>
                </c:pt>
                <c:pt idx="1328">
                  <c:v>44344</c:v>
                </c:pt>
                <c:pt idx="1329">
                  <c:v>44345</c:v>
                </c:pt>
                <c:pt idx="1330">
                  <c:v>44347</c:v>
                </c:pt>
                <c:pt idx="1331">
                  <c:v>44348</c:v>
                </c:pt>
                <c:pt idx="1332">
                  <c:v>44349</c:v>
                </c:pt>
                <c:pt idx="1333">
                  <c:v>44351</c:v>
                </c:pt>
                <c:pt idx="1334">
                  <c:v>44352</c:v>
                </c:pt>
                <c:pt idx="1335">
                  <c:v>44354</c:v>
                </c:pt>
                <c:pt idx="1336">
                  <c:v>44355</c:v>
                </c:pt>
                <c:pt idx="1337">
                  <c:v>44356</c:v>
                </c:pt>
                <c:pt idx="1338">
                  <c:v>44357</c:v>
                </c:pt>
                <c:pt idx="1339">
                  <c:v>44358</c:v>
                </c:pt>
                <c:pt idx="1340">
                  <c:v>44359</c:v>
                </c:pt>
                <c:pt idx="1341">
                  <c:v>44361</c:v>
                </c:pt>
                <c:pt idx="1342">
                  <c:v>44362</c:v>
                </c:pt>
                <c:pt idx="1343">
                  <c:v>44363</c:v>
                </c:pt>
                <c:pt idx="1344">
                  <c:v>44364</c:v>
                </c:pt>
                <c:pt idx="1345">
                  <c:v>44365</c:v>
                </c:pt>
                <c:pt idx="1346">
                  <c:v>44366</c:v>
                </c:pt>
                <c:pt idx="1347">
                  <c:v>44369</c:v>
                </c:pt>
                <c:pt idx="1348">
                  <c:v>44370</c:v>
                </c:pt>
                <c:pt idx="1349">
                  <c:v>44371</c:v>
                </c:pt>
                <c:pt idx="1350">
                  <c:v>44372</c:v>
                </c:pt>
                <c:pt idx="1351">
                  <c:v>44373</c:v>
                </c:pt>
                <c:pt idx="1352">
                  <c:v>44375</c:v>
                </c:pt>
                <c:pt idx="1353">
                  <c:v>44376</c:v>
                </c:pt>
                <c:pt idx="1354">
                  <c:v>44377</c:v>
                </c:pt>
                <c:pt idx="1355">
                  <c:v>44378</c:v>
                </c:pt>
                <c:pt idx="1356">
                  <c:v>44379</c:v>
                </c:pt>
                <c:pt idx="1357">
                  <c:v>44380</c:v>
                </c:pt>
                <c:pt idx="1358">
                  <c:v>44382</c:v>
                </c:pt>
                <c:pt idx="1359">
                  <c:v>44383</c:v>
                </c:pt>
                <c:pt idx="1360">
                  <c:v>44384</c:v>
                </c:pt>
                <c:pt idx="1361">
                  <c:v>44385</c:v>
                </c:pt>
                <c:pt idx="1362">
                  <c:v>44386</c:v>
                </c:pt>
                <c:pt idx="1363">
                  <c:v>44387</c:v>
                </c:pt>
                <c:pt idx="1364">
                  <c:v>44389</c:v>
                </c:pt>
                <c:pt idx="1365">
                  <c:v>44390</c:v>
                </c:pt>
                <c:pt idx="1366">
                  <c:v>44391</c:v>
                </c:pt>
                <c:pt idx="1367">
                  <c:v>44392</c:v>
                </c:pt>
                <c:pt idx="1368">
                  <c:v>44393</c:v>
                </c:pt>
                <c:pt idx="1369">
                  <c:v>44394</c:v>
                </c:pt>
                <c:pt idx="1370">
                  <c:v>44396</c:v>
                </c:pt>
                <c:pt idx="1371">
                  <c:v>44397</c:v>
                </c:pt>
                <c:pt idx="1372">
                  <c:v>44398</c:v>
                </c:pt>
                <c:pt idx="1373">
                  <c:v>44399</c:v>
                </c:pt>
                <c:pt idx="1374">
                  <c:v>44400</c:v>
                </c:pt>
                <c:pt idx="1375">
                  <c:v>44401</c:v>
                </c:pt>
                <c:pt idx="1376">
                  <c:v>44403</c:v>
                </c:pt>
                <c:pt idx="1377">
                  <c:v>44404</c:v>
                </c:pt>
                <c:pt idx="1378">
                  <c:v>44405</c:v>
                </c:pt>
                <c:pt idx="1379">
                  <c:v>44406</c:v>
                </c:pt>
                <c:pt idx="1380">
                  <c:v>44407</c:v>
                </c:pt>
                <c:pt idx="1381">
                  <c:v>44408</c:v>
                </c:pt>
                <c:pt idx="1382">
                  <c:v>44410</c:v>
                </c:pt>
                <c:pt idx="1383">
                  <c:v>44411</c:v>
                </c:pt>
                <c:pt idx="1384">
                  <c:v>44412</c:v>
                </c:pt>
                <c:pt idx="1385">
                  <c:v>44413</c:v>
                </c:pt>
                <c:pt idx="1386">
                  <c:v>44415</c:v>
                </c:pt>
                <c:pt idx="1387">
                  <c:v>44417</c:v>
                </c:pt>
                <c:pt idx="1388">
                  <c:v>44418</c:v>
                </c:pt>
                <c:pt idx="1389">
                  <c:v>44419</c:v>
                </c:pt>
                <c:pt idx="1390">
                  <c:v>44420</c:v>
                </c:pt>
                <c:pt idx="1391">
                  <c:v>44421</c:v>
                </c:pt>
                <c:pt idx="1392">
                  <c:v>44422</c:v>
                </c:pt>
                <c:pt idx="1393">
                  <c:v>44424</c:v>
                </c:pt>
                <c:pt idx="1394">
                  <c:v>44425</c:v>
                </c:pt>
                <c:pt idx="1395">
                  <c:v>44426</c:v>
                </c:pt>
                <c:pt idx="1396">
                  <c:v>44427</c:v>
                </c:pt>
                <c:pt idx="1397">
                  <c:v>44428</c:v>
                </c:pt>
                <c:pt idx="1398">
                  <c:v>44429</c:v>
                </c:pt>
                <c:pt idx="1399">
                  <c:v>44431</c:v>
                </c:pt>
                <c:pt idx="1400">
                  <c:v>44432</c:v>
                </c:pt>
                <c:pt idx="1401">
                  <c:v>44433</c:v>
                </c:pt>
                <c:pt idx="1402">
                  <c:v>44434</c:v>
                </c:pt>
                <c:pt idx="1403">
                  <c:v>44435</c:v>
                </c:pt>
                <c:pt idx="1404">
                  <c:v>44436</c:v>
                </c:pt>
                <c:pt idx="1405">
                  <c:v>44438</c:v>
                </c:pt>
                <c:pt idx="1406">
                  <c:v>44439</c:v>
                </c:pt>
                <c:pt idx="1407">
                  <c:v>44440</c:v>
                </c:pt>
                <c:pt idx="1408">
                  <c:v>44441</c:v>
                </c:pt>
                <c:pt idx="1409">
                  <c:v>44442</c:v>
                </c:pt>
                <c:pt idx="1410">
                  <c:v>44443</c:v>
                </c:pt>
                <c:pt idx="1411">
                  <c:v>44445</c:v>
                </c:pt>
                <c:pt idx="1412">
                  <c:v>44446</c:v>
                </c:pt>
                <c:pt idx="1413">
                  <c:v>44447</c:v>
                </c:pt>
                <c:pt idx="1414">
                  <c:v>44448</c:v>
                </c:pt>
                <c:pt idx="1415">
                  <c:v>44449</c:v>
                </c:pt>
                <c:pt idx="1416">
                  <c:v>44450</c:v>
                </c:pt>
                <c:pt idx="1417">
                  <c:v>44452</c:v>
                </c:pt>
                <c:pt idx="1418">
                  <c:v>44453</c:v>
                </c:pt>
                <c:pt idx="1419">
                  <c:v>44454</c:v>
                </c:pt>
                <c:pt idx="1420">
                  <c:v>44455</c:v>
                </c:pt>
                <c:pt idx="1421">
                  <c:v>44456</c:v>
                </c:pt>
                <c:pt idx="1422">
                  <c:v>44457</c:v>
                </c:pt>
                <c:pt idx="1423">
                  <c:v>44459</c:v>
                </c:pt>
                <c:pt idx="1424">
                  <c:v>44460</c:v>
                </c:pt>
                <c:pt idx="1425">
                  <c:v>44461</c:v>
                </c:pt>
                <c:pt idx="1426">
                  <c:v>44462</c:v>
                </c:pt>
                <c:pt idx="1427">
                  <c:v>44463</c:v>
                </c:pt>
                <c:pt idx="1428">
                  <c:v>44464</c:v>
                </c:pt>
                <c:pt idx="1429">
                  <c:v>44466</c:v>
                </c:pt>
                <c:pt idx="1430">
                  <c:v>44467</c:v>
                </c:pt>
                <c:pt idx="1431">
                  <c:v>44468</c:v>
                </c:pt>
                <c:pt idx="1432">
                  <c:v>44469</c:v>
                </c:pt>
                <c:pt idx="1433">
                  <c:v>44470</c:v>
                </c:pt>
                <c:pt idx="1434">
                  <c:v>44471</c:v>
                </c:pt>
                <c:pt idx="1435">
                  <c:v>44473</c:v>
                </c:pt>
                <c:pt idx="1436">
                  <c:v>44474</c:v>
                </c:pt>
                <c:pt idx="1437">
                  <c:v>44475</c:v>
                </c:pt>
                <c:pt idx="1438">
                  <c:v>44476</c:v>
                </c:pt>
                <c:pt idx="1439">
                  <c:v>44477</c:v>
                </c:pt>
                <c:pt idx="1440">
                  <c:v>44478</c:v>
                </c:pt>
                <c:pt idx="1441">
                  <c:v>44480</c:v>
                </c:pt>
                <c:pt idx="1442">
                  <c:v>44481</c:v>
                </c:pt>
                <c:pt idx="1443">
                  <c:v>44482</c:v>
                </c:pt>
                <c:pt idx="1444">
                  <c:v>44483</c:v>
                </c:pt>
                <c:pt idx="1445">
                  <c:v>44484</c:v>
                </c:pt>
                <c:pt idx="1446">
                  <c:v>44485</c:v>
                </c:pt>
                <c:pt idx="1447">
                  <c:v>44487</c:v>
                </c:pt>
                <c:pt idx="1448">
                  <c:v>44488</c:v>
                </c:pt>
                <c:pt idx="1449">
                  <c:v>44489</c:v>
                </c:pt>
                <c:pt idx="1450">
                  <c:v>44490</c:v>
                </c:pt>
                <c:pt idx="1451">
                  <c:v>44491</c:v>
                </c:pt>
                <c:pt idx="1452">
                  <c:v>44492</c:v>
                </c:pt>
                <c:pt idx="1453">
                  <c:v>44494</c:v>
                </c:pt>
                <c:pt idx="1454">
                  <c:v>44495</c:v>
                </c:pt>
                <c:pt idx="1455">
                  <c:v>44496</c:v>
                </c:pt>
                <c:pt idx="1456">
                  <c:v>44497</c:v>
                </c:pt>
                <c:pt idx="1457">
                  <c:v>44498</c:v>
                </c:pt>
                <c:pt idx="1458">
                  <c:v>44499</c:v>
                </c:pt>
                <c:pt idx="1459">
                  <c:v>44501</c:v>
                </c:pt>
                <c:pt idx="1460">
                  <c:v>44503</c:v>
                </c:pt>
                <c:pt idx="1461">
                  <c:v>44504</c:v>
                </c:pt>
                <c:pt idx="1462">
                  <c:v>44505</c:v>
                </c:pt>
                <c:pt idx="1463">
                  <c:v>44506</c:v>
                </c:pt>
                <c:pt idx="1464">
                  <c:v>44508</c:v>
                </c:pt>
                <c:pt idx="1465">
                  <c:v>44509</c:v>
                </c:pt>
                <c:pt idx="1466">
                  <c:v>44510</c:v>
                </c:pt>
                <c:pt idx="1467">
                  <c:v>44511</c:v>
                </c:pt>
                <c:pt idx="1468">
                  <c:v>44512</c:v>
                </c:pt>
                <c:pt idx="1469">
                  <c:v>44513</c:v>
                </c:pt>
                <c:pt idx="1470">
                  <c:v>44515</c:v>
                </c:pt>
                <c:pt idx="1471">
                  <c:v>44516</c:v>
                </c:pt>
                <c:pt idx="1472">
                  <c:v>44517</c:v>
                </c:pt>
                <c:pt idx="1473">
                  <c:v>44518</c:v>
                </c:pt>
                <c:pt idx="1474">
                  <c:v>44519</c:v>
                </c:pt>
                <c:pt idx="1475">
                  <c:v>44520</c:v>
                </c:pt>
                <c:pt idx="1476">
                  <c:v>44522</c:v>
                </c:pt>
                <c:pt idx="1477">
                  <c:v>44523</c:v>
                </c:pt>
                <c:pt idx="1478">
                  <c:v>44524</c:v>
                </c:pt>
                <c:pt idx="1479">
                  <c:v>44525</c:v>
                </c:pt>
                <c:pt idx="1480">
                  <c:v>44526</c:v>
                </c:pt>
                <c:pt idx="1481">
                  <c:v>44527</c:v>
                </c:pt>
                <c:pt idx="1482">
                  <c:v>44529</c:v>
                </c:pt>
                <c:pt idx="1483">
                  <c:v>44530</c:v>
                </c:pt>
                <c:pt idx="1484">
                  <c:v>44531</c:v>
                </c:pt>
                <c:pt idx="1485">
                  <c:v>44532</c:v>
                </c:pt>
                <c:pt idx="1486">
                  <c:v>44533</c:v>
                </c:pt>
                <c:pt idx="1487">
                  <c:v>44534</c:v>
                </c:pt>
                <c:pt idx="1488">
                  <c:v>44536</c:v>
                </c:pt>
                <c:pt idx="1489">
                  <c:v>44537</c:v>
                </c:pt>
                <c:pt idx="1490">
                  <c:v>44538</c:v>
                </c:pt>
                <c:pt idx="1491">
                  <c:v>44539</c:v>
                </c:pt>
                <c:pt idx="1492">
                  <c:v>44540</c:v>
                </c:pt>
                <c:pt idx="1493">
                  <c:v>44541</c:v>
                </c:pt>
                <c:pt idx="1494">
                  <c:v>44543</c:v>
                </c:pt>
                <c:pt idx="1495">
                  <c:v>44544</c:v>
                </c:pt>
                <c:pt idx="1496">
                  <c:v>44545</c:v>
                </c:pt>
                <c:pt idx="1497">
                  <c:v>44546</c:v>
                </c:pt>
                <c:pt idx="1498">
                  <c:v>44547</c:v>
                </c:pt>
                <c:pt idx="1499">
                  <c:v>44548</c:v>
                </c:pt>
                <c:pt idx="1500">
                  <c:v>44550</c:v>
                </c:pt>
                <c:pt idx="1501">
                  <c:v>44551</c:v>
                </c:pt>
                <c:pt idx="1502">
                  <c:v>44552</c:v>
                </c:pt>
                <c:pt idx="1503">
                  <c:v>44553</c:v>
                </c:pt>
                <c:pt idx="1504">
                  <c:v>44554</c:v>
                </c:pt>
                <c:pt idx="1505">
                  <c:v>44557</c:v>
                </c:pt>
                <c:pt idx="1506">
                  <c:v>44558</c:v>
                </c:pt>
                <c:pt idx="1507">
                  <c:v>44559</c:v>
                </c:pt>
                <c:pt idx="1508">
                  <c:v>44560</c:v>
                </c:pt>
                <c:pt idx="1509">
                  <c:v>44561</c:v>
                </c:pt>
                <c:pt idx="1510">
                  <c:v>44564</c:v>
                </c:pt>
                <c:pt idx="1511">
                  <c:v>44565</c:v>
                </c:pt>
                <c:pt idx="1512">
                  <c:v>44566</c:v>
                </c:pt>
                <c:pt idx="1513">
                  <c:v>44567</c:v>
                </c:pt>
                <c:pt idx="1514">
                  <c:v>44568</c:v>
                </c:pt>
                <c:pt idx="1515">
                  <c:v>44569</c:v>
                </c:pt>
                <c:pt idx="1516">
                  <c:v>44571</c:v>
                </c:pt>
                <c:pt idx="1517">
                  <c:v>44572</c:v>
                </c:pt>
                <c:pt idx="1518">
                  <c:v>44573</c:v>
                </c:pt>
                <c:pt idx="1519">
                  <c:v>44574</c:v>
                </c:pt>
                <c:pt idx="1520">
                  <c:v>44575</c:v>
                </c:pt>
                <c:pt idx="1521">
                  <c:v>44576</c:v>
                </c:pt>
                <c:pt idx="1522">
                  <c:v>44578</c:v>
                </c:pt>
                <c:pt idx="1523">
                  <c:v>44579</c:v>
                </c:pt>
                <c:pt idx="1524">
                  <c:v>44580</c:v>
                </c:pt>
                <c:pt idx="1525">
                  <c:v>44581</c:v>
                </c:pt>
                <c:pt idx="1526">
                  <c:v>44582</c:v>
                </c:pt>
                <c:pt idx="1527">
                  <c:v>44585</c:v>
                </c:pt>
                <c:pt idx="1528">
                  <c:v>44586</c:v>
                </c:pt>
                <c:pt idx="1529">
                  <c:v>44587</c:v>
                </c:pt>
                <c:pt idx="1530">
                  <c:v>44588</c:v>
                </c:pt>
                <c:pt idx="1531">
                  <c:v>44589</c:v>
                </c:pt>
                <c:pt idx="1532">
                  <c:v>44590</c:v>
                </c:pt>
                <c:pt idx="1533">
                  <c:v>44592</c:v>
                </c:pt>
                <c:pt idx="1534">
                  <c:v>44593</c:v>
                </c:pt>
                <c:pt idx="1535">
                  <c:v>44594</c:v>
                </c:pt>
                <c:pt idx="1536">
                  <c:v>44595</c:v>
                </c:pt>
                <c:pt idx="1537">
                  <c:v>44596</c:v>
                </c:pt>
                <c:pt idx="1538">
                  <c:v>44597</c:v>
                </c:pt>
                <c:pt idx="1539">
                  <c:v>44599</c:v>
                </c:pt>
                <c:pt idx="1540">
                  <c:v>44600</c:v>
                </c:pt>
                <c:pt idx="1541">
                  <c:v>44601</c:v>
                </c:pt>
                <c:pt idx="1542">
                  <c:v>44602</c:v>
                </c:pt>
                <c:pt idx="1543">
                  <c:v>44603</c:v>
                </c:pt>
                <c:pt idx="1544">
                  <c:v>44604</c:v>
                </c:pt>
                <c:pt idx="1545">
                  <c:v>44606</c:v>
                </c:pt>
                <c:pt idx="1546">
                  <c:v>44607</c:v>
                </c:pt>
                <c:pt idx="1547">
                  <c:v>44608</c:v>
                </c:pt>
                <c:pt idx="1548">
                  <c:v>44609</c:v>
                </c:pt>
                <c:pt idx="1549">
                  <c:v>44610</c:v>
                </c:pt>
                <c:pt idx="1550">
                  <c:v>44611</c:v>
                </c:pt>
                <c:pt idx="1551">
                  <c:v>44613</c:v>
                </c:pt>
                <c:pt idx="1552">
                  <c:v>44614</c:v>
                </c:pt>
                <c:pt idx="1553">
                  <c:v>44615</c:v>
                </c:pt>
                <c:pt idx="1554">
                  <c:v>44616</c:v>
                </c:pt>
                <c:pt idx="1555">
                  <c:v>44617</c:v>
                </c:pt>
                <c:pt idx="1556">
                  <c:v>44618</c:v>
                </c:pt>
                <c:pt idx="1557">
                  <c:v>44622</c:v>
                </c:pt>
                <c:pt idx="1558">
                  <c:v>44623</c:v>
                </c:pt>
                <c:pt idx="1559">
                  <c:v>44624</c:v>
                </c:pt>
                <c:pt idx="1560">
                  <c:v>44625</c:v>
                </c:pt>
                <c:pt idx="1561">
                  <c:v>44627</c:v>
                </c:pt>
                <c:pt idx="1562">
                  <c:v>44628</c:v>
                </c:pt>
                <c:pt idx="1563">
                  <c:v>44629</c:v>
                </c:pt>
                <c:pt idx="1564">
                  <c:v>44630</c:v>
                </c:pt>
                <c:pt idx="1565">
                  <c:v>44631</c:v>
                </c:pt>
                <c:pt idx="1566">
                  <c:v>44632</c:v>
                </c:pt>
                <c:pt idx="1567">
                  <c:v>44634</c:v>
                </c:pt>
                <c:pt idx="1568">
                  <c:v>44635</c:v>
                </c:pt>
                <c:pt idx="1569">
                  <c:v>44636</c:v>
                </c:pt>
                <c:pt idx="1570">
                  <c:v>44637</c:v>
                </c:pt>
                <c:pt idx="1571">
                  <c:v>44638</c:v>
                </c:pt>
                <c:pt idx="1572">
                  <c:v>44639</c:v>
                </c:pt>
                <c:pt idx="1573">
                  <c:v>44641</c:v>
                </c:pt>
                <c:pt idx="1574">
                  <c:v>44642</c:v>
                </c:pt>
                <c:pt idx="1575">
                  <c:v>44643</c:v>
                </c:pt>
                <c:pt idx="1576">
                  <c:v>44644</c:v>
                </c:pt>
                <c:pt idx="1577">
                  <c:v>44645</c:v>
                </c:pt>
                <c:pt idx="1578">
                  <c:v>44646</c:v>
                </c:pt>
                <c:pt idx="1579">
                  <c:v>44648</c:v>
                </c:pt>
                <c:pt idx="1580">
                  <c:v>44649</c:v>
                </c:pt>
                <c:pt idx="1581">
                  <c:v>44650</c:v>
                </c:pt>
                <c:pt idx="1582">
                  <c:v>44651</c:v>
                </c:pt>
                <c:pt idx="1583">
                  <c:v>44652</c:v>
                </c:pt>
                <c:pt idx="1584">
                  <c:v>44653</c:v>
                </c:pt>
                <c:pt idx="1585">
                  <c:v>44655</c:v>
                </c:pt>
                <c:pt idx="1586">
                  <c:v>44656</c:v>
                </c:pt>
                <c:pt idx="1587">
                  <c:v>44657</c:v>
                </c:pt>
                <c:pt idx="1588">
                  <c:v>44658</c:v>
                </c:pt>
                <c:pt idx="1589">
                  <c:v>44659</c:v>
                </c:pt>
                <c:pt idx="1590">
                  <c:v>44660</c:v>
                </c:pt>
                <c:pt idx="1591">
                  <c:v>44662</c:v>
                </c:pt>
                <c:pt idx="1592">
                  <c:v>44663</c:v>
                </c:pt>
                <c:pt idx="1593">
                  <c:v>44664</c:v>
                </c:pt>
                <c:pt idx="1594">
                  <c:v>44665</c:v>
                </c:pt>
                <c:pt idx="1595">
                  <c:v>44667</c:v>
                </c:pt>
                <c:pt idx="1596">
                  <c:v>44669</c:v>
                </c:pt>
                <c:pt idx="1597">
                  <c:v>44670</c:v>
                </c:pt>
                <c:pt idx="1598">
                  <c:v>44671</c:v>
                </c:pt>
                <c:pt idx="1599">
                  <c:v>44672</c:v>
                </c:pt>
                <c:pt idx="1600">
                  <c:v>44673</c:v>
                </c:pt>
                <c:pt idx="1601">
                  <c:v>44674</c:v>
                </c:pt>
                <c:pt idx="1602">
                  <c:v>44676</c:v>
                </c:pt>
                <c:pt idx="1603">
                  <c:v>44677</c:v>
                </c:pt>
              </c:numCache>
            </c:numRef>
          </c:cat>
          <c:val>
            <c:numRef>
              <c:f>Hoja2!$C$3:$C$1841</c:f>
              <c:numCache>
                <c:formatCode>#,##0.000</c:formatCode>
                <c:ptCount val="1780"/>
                <c:pt idx="0">
                  <c:v>6.86</c:v>
                </c:pt>
                <c:pt idx="1">
                  <c:v>6.86</c:v>
                </c:pt>
                <c:pt idx="2">
                  <c:v>6.86</c:v>
                </c:pt>
                <c:pt idx="3">
                  <c:v>6.86</c:v>
                </c:pt>
                <c:pt idx="4">
                  <c:v>6.86</c:v>
                </c:pt>
                <c:pt idx="5">
                  <c:v>6.86</c:v>
                </c:pt>
                <c:pt idx="6">
                  <c:v>6.86</c:v>
                </c:pt>
                <c:pt idx="7">
                  <c:v>6.86</c:v>
                </c:pt>
                <c:pt idx="8">
                  <c:v>6.86</c:v>
                </c:pt>
                <c:pt idx="9">
                  <c:v>6.86</c:v>
                </c:pt>
                <c:pt idx="10">
                  <c:v>6.86</c:v>
                </c:pt>
                <c:pt idx="11">
                  <c:v>6.86</c:v>
                </c:pt>
                <c:pt idx="12">
                  <c:v>6.86</c:v>
                </c:pt>
                <c:pt idx="13">
                  <c:v>6.86</c:v>
                </c:pt>
                <c:pt idx="14">
                  <c:v>6.86</c:v>
                </c:pt>
                <c:pt idx="15">
                  <c:v>6.86</c:v>
                </c:pt>
                <c:pt idx="16">
                  <c:v>6.86</c:v>
                </c:pt>
                <c:pt idx="17">
                  <c:v>6.86</c:v>
                </c:pt>
                <c:pt idx="18">
                  <c:v>6.86</c:v>
                </c:pt>
                <c:pt idx="19">
                  <c:v>6.86</c:v>
                </c:pt>
                <c:pt idx="20">
                  <c:v>6.86</c:v>
                </c:pt>
                <c:pt idx="21">
                  <c:v>6.86</c:v>
                </c:pt>
                <c:pt idx="22">
                  <c:v>6.86</c:v>
                </c:pt>
                <c:pt idx="23">
                  <c:v>6.86</c:v>
                </c:pt>
                <c:pt idx="24">
                  <c:v>6.86</c:v>
                </c:pt>
                <c:pt idx="25">
                  <c:v>6.86</c:v>
                </c:pt>
                <c:pt idx="26">
                  <c:v>6.86</c:v>
                </c:pt>
                <c:pt idx="27">
                  <c:v>6.86</c:v>
                </c:pt>
                <c:pt idx="28">
                  <c:v>6.86</c:v>
                </c:pt>
                <c:pt idx="29">
                  <c:v>6.86</c:v>
                </c:pt>
                <c:pt idx="30">
                  <c:v>6.86</c:v>
                </c:pt>
                <c:pt idx="31">
                  <c:v>6.86</c:v>
                </c:pt>
                <c:pt idx="32">
                  <c:v>6.86</c:v>
                </c:pt>
                <c:pt idx="33">
                  <c:v>6.86</c:v>
                </c:pt>
                <c:pt idx="34">
                  <c:v>6.86</c:v>
                </c:pt>
                <c:pt idx="35">
                  <c:v>6.86</c:v>
                </c:pt>
                <c:pt idx="36">
                  <c:v>6.86</c:v>
                </c:pt>
                <c:pt idx="37">
                  <c:v>6.86</c:v>
                </c:pt>
                <c:pt idx="38">
                  <c:v>6.86</c:v>
                </c:pt>
                <c:pt idx="39">
                  <c:v>6.86</c:v>
                </c:pt>
                <c:pt idx="40">
                  <c:v>6.86</c:v>
                </c:pt>
                <c:pt idx="41">
                  <c:v>6.86</c:v>
                </c:pt>
                <c:pt idx="42">
                  <c:v>6.86</c:v>
                </c:pt>
                <c:pt idx="43">
                  <c:v>6.86</c:v>
                </c:pt>
                <c:pt idx="44">
                  <c:v>6.86</c:v>
                </c:pt>
                <c:pt idx="45">
                  <c:v>6.86</c:v>
                </c:pt>
                <c:pt idx="46">
                  <c:v>6.86</c:v>
                </c:pt>
                <c:pt idx="47">
                  <c:v>6.86</c:v>
                </c:pt>
                <c:pt idx="48">
                  <c:v>6.86</c:v>
                </c:pt>
                <c:pt idx="49">
                  <c:v>6.86</c:v>
                </c:pt>
                <c:pt idx="50">
                  <c:v>6.86</c:v>
                </c:pt>
                <c:pt idx="51">
                  <c:v>6.86</c:v>
                </c:pt>
                <c:pt idx="52">
                  <c:v>6.86</c:v>
                </c:pt>
                <c:pt idx="53">
                  <c:v>6.86</c:v>
                </c:pt>
                <c:pt idx="54">
                  <c:v>6.86</c:v>
                </c:pt>
                <c:pt idx="55">
                  <c:v>6.86</c:v>
                </c:pt>
                <c:pt idx="56">
                  <c:v>6.86</c:v>
                </c:pt>
                <c:pt idx="57">
                  <c:v>6.86</c:v>
                </c:pt>
                <c:pt idx="58">
                  <c:v>6.86</c:v>
                </c:pt>
                <c:pt idx="59">
                  <c:v>6.86</c:v>
                </c:pt>
                <c:pt idx="60">
                  <c:v>6.86</c:v>
                </c:pt>
                <c:pt idx="61">
                  <c:v>6.86</c:v>
                </c:pt>
                <c:pt idx="62">
                  <c:v>6.86</c:v>
                </c:pt>
                <c:pt idx="63">
                  <c:v>6.86</c:v>
                </c:pt>
                <c:pt idx="64">
                  <c:v>6.86</c:v>
                </c:pt>
                <c:pt idx="65">
                  <c:v>6.86</c:v>
                </c:pt>
                <c:pt idx="66">
                  <c:v>6.86</c:v>
                </c:pt>
                <c:pt idx="67">
                  <c:v>6.86</c:v>
                </c:pt>
                <c:pt idx="68">
                  <c:v>6.86</c:v>
                </c:pt>
                <c:pt idx="69">
                  <c:v>6.86</c:v>
                </c:pt>
                <c:pt idx="70">
                  <c:v>6.86</c:v>
                </c:pt>
                <c:pt idx="71">
                  <c:v>6.86</c:v>
                </c:pt>
                <c:pt idx="72">
                  <c:v>6.86</c:v>
                </c:pt>
                <c:pt idx="73">
                  <c:v>6.86</c:v>
                </c:pt>
                <c:pt idx="74">
                  <c:v>6.86</c:v>
                </c:pt>
                <c:pt idx="75">
                  <c:v>6.86</c:v>
                </c:pt>
                <c:pt idx="76">
                  <c:v>6.86</c:v>
                </c:pt>
                <c:pt idx="77">
                  <c:v>6.86</c:v>
                </c:pt>
                <c:pt idx="78">
                  <c:v>6.86</c:v>
                </c:pt>
                <c:pt idx="79">
                  <c:v>6.86</c:v>
                </c:pt>
                <c:pt idx="80">
                  <c:v>6.86</c:v>
                </c:pt>
                <c:pt idx="81">
                  <c:v>6.86</c:v>
                </c:pt>
                <c:pt idx="82">
                  <c:v>6.86</c:v>
                </c:pt>
                <c:pt idx="83">
                  <c:v>6.86</c:v>
                </c:pt>
                <c:pt idx="84">
                  <c:v>6.86</c:v>
                </c:pt>
                <c:pt idx="85">
                  <c:v>6.86</c:v>
                </c:pt>
                <c:pt idx="86">
                  <c:v>6.86</c:v>
                </c:pt>
                <c:pt idx="87">
                  <c:v>6.86</c:v>
                </c:pt>
                <c:pt idx="88">
                  <c:v>6.86</c:v>
                </c:pt>
                <c:pt idx="89">
                  <c:v>6.86</c:v>
                </c:pt>
                <c:pt idx="90">
                  <c:v>6.86</c:v>
                </c:pt>
                <c:pt idx="91">
                  <c:v>6.86</c:v>
                </c:pt>
                <c:pt idx="92">
                  <c:v>6.86</c:v>
                </c:pt>
                <c:pt idx="93">
                  <c:v>6.86</c:v>
                </c:pt>
                <c:pt idx="94">
                  <c:v>6.86</c:v>
                </c:pt>
                <c:pt idx="95">
                  <c:v>6.86</c:v>
                </c:pt>
                <c:pt idx="96">
                  <c:v>6.86</c:v>
                </c:pt>
                <c:pt idx="97">
                  <c:v>6.86</c:v>
                </c:pt>
                <c:pt idx="98">
                  <c:v>6.86</c:v>
                </c:pt>
                <c:pt idx="99">
                  <c:v>6.86</c:v>
                </c:pt>
                <c:pt idx="100">
                  <c:v>6.86</c:v>
                </c:pt>
                <c:pt idx="101">
                  <c:v>6.86</c:v>
                </c:pt>
                <c:pt idx="102">
                  <c:v>6.86</c:v>
                </c:pt>
                <c:pt idx="103">
                  <c:v>6.86</c:v>
                </c:pt>
                <c:pt idx="104">
                  <c:v>6.86</c:v>
                </c:pt>
                <c:pt idx="105">
                  <c:v>6.86</c:v>
                </c:pt>
                <c:pt idx="106">
                  <c:v>6.86</c:v>
                </c:pt>
                <c:pt idx="107">
                  <c:v>6.86</c:v>
                </c:pt>
                <c:pt idx="108">
                  <c:v>6.86</c:v>
                </c:pt>
                <c:pt idx="109">
                  <c:v>6.86</c:v>
                </c:pt>
                <c:pt idx="110">
                  <c:v>6.86</c:v>
                </c:pt>
                <c:pt idx="111">
                  <c:v>6.86</c:v>
                </c:pt>
                <c:pt idx="112">
                  <c:v>6.86</c:v>
                </c:pt>
                <c:pt idx="113">
                  <c:v>6.86</c:v>
                </c:pt>
                <c:pt idx="114">
                  <c:v>6.86</c:v>
                </c:pt>
                <c:pt idx="115">
                  <c:v>6.86</c:v>
                </c:pt>
                <c:pt idx="116">
                  <c:v>6.86</c:v>
                </c:pt>
                <c:pt idx="117">
                  <c:v>6.86</c:v>
                </c:pt>
                <c:pt idx="118">
                  <c:v>6.86</c:v>
                </c:pt>
                <c:pt idx="119">
                  <c:v>6.86</c:v>
                </c:pt>
                <c:pt idx="120">
                  <c:v>6.86</c:v>
                </c:pt>
                <c:pt idx="121">
                  <c:v>6.86</c:v>
                </c:pt>
                <c:pt idx="122">
                  <c:v>6.86</c:v>
                </c:pt>
                <c:pt idx="123">
                  <c:v>6.86</c:v>
                </c:pt>
                <c:pt idx="124">
                  <c:v>6.86</c:v>
                </c:pt>
                <c:pt idx="125">
                  <c:v>6.86</c:v>
                </c:pt>
                <c:pt idx="126">
                  <c:v>6.86</c:v>
                </c:pt>
                <c:pt idx="127">
                  <c:v>6.86</c:v>
                </c:pt>
                <c:pt idx="128">
                  <c:v>6.86</c:v>
                </c:pt>
                <c:pt idx="129">
                  <c:v>6.86</c:v>
                </c:pt>
                <c:pt idx="130">
                  <c:v>6.86</c:v>
                </c:pt>
                <c:pt idx="131">
                  <c:v>6.86</c:v>
                </c:pt>
                <c:pt idx="132">
                  <c:v>6.86</c:v>
                </c:pt>
                <c:pt idx="133">
                  <c:v>6.86</c:v>
                </c:pt>
                <c:pt idx="134">
                  <c:v>6.86</c:v>
                </c:pt>
                <c:pt idx="135">
                  <c:v>6.86</c:v>
                </c:pt>
                <c:pt idx="136">
                  <c:v>6.86</c:v>
                </c:pt>
                <c:pt idx="137">
                  <c:v>6.86</c:v>
                </c:pt>
                <c:pt idx="138">
                  <c:v>6.86</c:v>
                </c:pt>
                <c:pt idx="139">
                  <c:v>6.86</c:v>
                </c:pt>
                <c:pt idx="140">
                  <c:v>6.86</c:v>
                </c:pt>
                <c:pt idx="141">
                  <c:v>6.86</c:v>
                </c:pt>
                <c:pt idx="142">
                  <c:v>6.86</c:v>
                </c:pt>
                <c:pt idx="143">
                  <c:v>6.86</c:v>
                </c:pt>
                <c:pt idx="144">
                  <c:v>6.86</c:v>
                </c:pt>
                <c:pt idx="145">
                  <c:v>6.86</c:v>
                </c:pt>
                <c:pt idx="146">
                  <c:v>6.86</c:v>
                </c:pt>
                <c:pt idx="147">
                  <c:v>6.86</c:v>
                </c:pt>
                <c:pt idx="148">
                  <c:v>6.86</c:v>
                </c:pt>
                <c:pt idx="149">
                  <c:v>6.86</c:v>
                </c:pt>
                <c:pt idx="150">
                  <c:v>6.86</c:v>
                </c:pt>
                <c:pt idx="151">
                  <c:v>6.86</c:v>
                </c:pt>
                <c:pt idx="152">
                  <c:v>6.86</c:v>
                </c:pt>
                <c:pt idx="153">
                  <c:v>6.86</c:v>
                </c:pt>
                <c:pt idx="154">
                  <c:v>6.86</c:v>
                </c:pt>
                <c:pt idx="155">
                  <c:v>6.86</c:v>
                </c:pt>
                <c:pt idx="156">
                  <c:v>6.86</c:v>
                </c:pt>
                <c:pt idx="157">
                  <c:v>6.86</c:v>
                </c:pt>
                <c:pt idx="158">
                  <c:v>6.86</c:v>
                </c:pt>
                <c:pt idx="159">
                  <c:v>6.86</c:v>
                </c:pt>
                <c:pt idx="160">
                  <c:v>6.86</c:v>
                </c:pt>
                <c:pt idx="161">
                  <c:v>6.86</c:v>
                </c:pt>
                <c:pt idx="162">
                  <c:v>6.86</c:v>
                </c:pt>
                <c:pt idx="163">
                  <c:v>6.86</c:v>
                </c:pt>
                <c:pt idx="164">
                  <c:v>6.86</c:v>
                </c:pt>
                <c:pt idx="165">
                  <c:v>6.86</c:v>
                </c:pt>
                <c:pt idx="166">
                  <c:v>6.86</c:v>
                </c:pt>
                <c:pt idx="167">
                  <c:v>6.86</c:v>
                </c:pt>
                <c:pt idx="168">
                  <c:v>6.86</c:v>
                </c:pt>
                <c:pt idx="169">
                  <c:v>6.86</c:v>
                </c:pt>
                <c:pt idx="170">
                  <c:v>6.86</c:v>
                </c:pt>
                <c:pt idx="171">
                  <c:v>6.86</c:v>
                </c:pt>
                <c:pt idx="172">
                  <c:v>6.86</c:v>
                </c:pt>
                <c:pt idx="173">
                  <c:v>6.86</c:v>
                </c:pt>
                <c:pt idx="174">
                  <c:v>6.86</c:v>
                </c:pt>
                <c:pt idx="175">
                  <c:v>6.86</c:v>
                </c:pt>
                <c:pt idx="176">
                  <c:v>6.86</c:v>
                </c:pt>
                <c:pt idx="177">
                  <c:v>6.86</c:v>
                </c:pt>
                <c:pt idx="178">
                  <c:v>6.86</c:v>
                </c:pt>
                <c:pt idx="179">
                  <c:v>6.86</c:v>
                </c:pt>
                <c:pt idx="180">
                  <c:v>6.86</c:v>
                </c:pt>
                <c:pt idx="181">
                  <c:v>6.86</c:v>
                </c:pt>
                <c:pt idx="182">
                  <c:v>6.86</c:v>
                </c:pt>
                <c:pt idx="183">
                  <c:v>6.86</c:v>
                </c:pt>
                <c:pt idx="184">
                  <c:v>6.86</c:v>
                </c:pt>
                <c:pt idx="185">
                  <c:v>6.86</c:v>
                </c:pt>
                <c:pt idx="186">
                  <c:v>6.86</c:v>
                </c:pt>
                <c:pt idx="187">
                  <c:v>6.86</c:v>
                </c:pt>
                <c:pt idx="188">
                  <c:v>6.86</c:v>
                </c:pt>
                <c:pt idx="189">
                  <c:v>6.86</c:v>
                </c:pt>
                <c:pt idx="190">
                  <c:v>6.86</c:v>
                </c:pt>
                <c:pt idx="191">
                  <c:v>6.86</c:v>
                </c:pt>
                <c:pt idx="192">
                  <c:v>6.86</c:v>
                </c:pt>
                <c:pt idx="193">
                  <c:v>6.86</c:v>
                </c:pt>
                <c:pt idx="194">
                  <c:v>6.86</c:v>
                </c:pt>
                <c:pt idx="195">
                  <c:v>6.86</c:v>
                </c:pt>
                <c:pt idx="196">
                  <c:v>6.86</c:v>
                </c:pt>
                <c:pt idx="197">
                  <c:v>6.86</c:v>
                </c:pt>
                <c:pt idx="198">
                  <c:v>6.86</c:v>
                </c:pt>
                <c:pt idx="199">
                  <c:v>6.86</c:v>
                </c:pt>
                <c:pt idx="200">
                  <c:v>6.86</c:v>
                </c:pt>
                <c:pt idx="201">
                  <c:v>6.86</c:v>
                </c:pt>
                <c:pt idx="202">
                  <c:v>6.86</c:v>
                </c:pt>
                <c:pt idx="203">
                  <c:v>6.86</c:v>
                </c:pt>
                <c:pt idx="204">
                  <c:v>6.86</c:v>
                </c:pt>
                <c:pt idx="205">
                  <c:v>6.86</c:v>
                </c:pt>
                <c:pt idx="206">
                  <c:v>6.86</c:v>
                </c:pt>
                <c:pt idx="207">
                  <c:v>6.86</c:v>
                </c:pt>
                <c:pt idx="208">
                  <c:v>6.86</c:v>
                </c:pt>
                <c:pt idx="209">
                  <c:v>6.86</c:v>
                </c:pt>
                <c:pt idx="210">
                  <c:v>6.86</c:v>
                </c:pt>
                <c:pt idx="211">
                  <c:v>6.86</c:v>
                </c:pt>
                <c:pt idx="212">
                  <c:v>6.86</c:v>
                </c:pt>
                <c:pt idx="213">
                  <c:v>6.86</c:v>
                </c:pt>
                <c:pt idx="214">
                  <c:v>6.86</c:v>
                </c:pt>
                <c:pt idx="215">
                  <c:v>6.86</c:v>
                </c:pt>
                <c:pt idx="216">
                  <c:v>6.86</c:v>
                </c:pt>
                <c:pt idx="217">
                  <c:v>6.86</c:v>
                </c:pt>
                <c:pt idx="218">
                  <c:v>6.86</c:v>
                </c:pt>
                <c:pt idx="219">
                  <c:v>6.86</c:v>
                </c:pt>
                <c:pt idx="220">
                  <c:v>6.86</c:v>
                </c:pt>
                <c:pt idx="221">
                  <c:v>6.86</c:v>
                </c:pt>
                <c:pt idx="222">
                  <c:v>6.86</c:v>
                </c:pt>
                <c:pt idx="223">
                  <c:v>6.86</c:v>
                </c:pt>
                <c:pt idx="224">
                  <c:v>6.86</c:v>
                </c:pt>
                <c:pt idx="225">
                  <c:v>6.86</c:v>
                </c:pt>
                <c:pt idx="226">
                  <c:v>6.86</c:v>
                </c:pt>
                <c:pt idx="227">
                  <c:v>6.86</c:v>
                </c:pt>
                <c:pt idx="228">
                  <c:v>6.86</c:v>
                </c:pt>
                <c:pt idx="229">
                  <c:v>6.86</c:v>
                </c:pt>
                <c:pt idx="230">
                  <c:v>6.86</c:v>
                </c:pt>
                <c:pt idx="231">
                  <c:v>6.86</c:v>
                </c:pt>
                <c:pt idx="232">
                  <c:v>6.86</c:v>
                </c:pt>
                <c:pt idx="233">
                  <c:v>6.86</c:v>
                </c:pt>
                <c:pt idx="234">
                  <c:v>6.86</c:v>
                </c:pt>
                <c:pt idx="235">
                  <c:v>6.86</c:v>
                </c:pt>
                <c:pt idx="236">
                  <c:v>6.86</c:v>
                </c:pt>
                <c:pt idx="237">
                  <c:v>6.86</c:v>
                </c:pt>
                <c:pt idx="238">
                  <c:v>6.86</c:v>
                </c:pt>
                <c:pt idx="239">
                  <c:v>6.86</c:v>
                </c:pt>
                <c:pt idx="240">
                  <c:v>6.86</c:v>
                </c:pt>
                <c:pt idx="241">
                  <c:v>6.86</c:v>
                </c:pt>
                <c:pt idx="242">
                  <c:v>6.86</c:v>
                </c:pt>
                <c:pt idx="243">
                  <c:v>6.86</c:v>
                </c:pt>
                <c:pt idx="244">
                  <c:v>6.86</c:v>
                </c:pt>
                <c:pt idx="245">
                  <c:v>6.86</c:v>
                </c:pt>
                <c:pt idx="246">
                  <c:v>6.86</c:v>
                </c:pt>
                <c:pt idx="247">
                  <c:v>6.86</c:v>
                </c:pt>
                <c:pt idx="248">
                  <c:v>6.86</c:v>
                </c:pt>
                <c:pt idx="249">
                  <c:v>6.86</c:v>
                </c:pt>
                <c:pt idx="250">
                  <c:v>6.86</c:v>
                </c:pt>
                <c:pt idx="251">
                  <c:v>6.86</c:v>
                </c:pt>
                <c:pt idx="252">
                  <c:v>6.86</c:v>
                </c:pt>
                <c:pt idx="253">
                  <c:v>6.86</c:v>
                </c:pt>
                <c:pt idx="254">
                  <c:v>6.86</c:v>
                </c:pt>
                <c:pt idx="255">
                  <c:v>6.86</c:v>
                </c:pt>
                <c:pt idx="256">
                  <c:v>6.86</c:v>
                </c:pt>
                <c:pt idx="257">
                  <c:v>6.86</c:v>
                </c:pt>
                <c:pt idx="258">
                  <c:v>6.86</c:v>
                </c:pt>
                <c:pt idx="259">
                  <c:v>6.86</c:v>
                </c:pt>
                <c:pt idx="260">
                  <c:v>6.86</c:v>
                </c:pt>
                <c:pt idx="261">
                  <c:v>6.86</c:v>
                </c:pt>
                <c:pt idx="262">
                  <c:v>6.86</c:v>
                </c:pt>
                <c:pt idx="263">
                  <c:v>6.86</c:v>
                </c:pt>
                <c:pt idx="264">
                  <c:v>6.86</c:v>
                </c:pt>
                <c:pt idx="265">
                  <c:v>6.86</c:v>
                </c:pt>
                <c:pt idx="266">
                  <c:v>6.86</c:v>
                </c:pt>
                <c:pt idx="267">
                  <c:v>6.86</c:v>
                </c:pt>
                <c:pt idx="268">
                  <c:v>6.86</c:v>
                </c:pt>
                <c:pt idx="269">
                  <c:v>6.86</c:v>
                </c:pt>
                <c:pt idx="270">
                  <c:v>6.86</c:v>
                </c:pt>
                <c:pt idx="271">
                  <c:v>6.86</c:v>
                </c:pt>
                <c:pt idx="272">
                  <c:v>6.86</c:v>
                </c:pt>
                <c:pt idx="273">
                  <c:v>6.86</c:v>
                </c:pt>
                <c:pt idx="274">
                  <c:v>6.86</c:v>
                </c:pt>
                <c:pt idx="275">
                  <c:v>6.86</c:v>
                </c:pt>
                <c:pt idx="276">
                  <c:v>6.86</c:v>
                </c:pt>
                <c:pt idx="277">
                  <c:v>6.86</c:v>
                </c:pt>
                <c:pt idx="278">
                  <c:v>6.86</c:v>
                </c:pt>
                <c:pt idx="279">
                  <c:v>6.86</c:v>
                </c:pt>
                <c:pt idx="280">
                  <c:v>6.86</c:v>
                </c:pt>
                <c:pt idx="281">
                  <c:v>6.86</c:v>
                </c:pt>
                <c:pt idx="282">
                  <c:v>6.86</c:v>
                </c:pt>
                <c:pt idx="283">
                  <c:v>6.86</c:v>
                </c:pt>
                <c:pt idx="284">
                  <c:v>6.86</c:v>
                </c:pt>
                <c:pt idx="285">
                  <c:v>6.86</c:v>
                </c:pt>
                <c:pt idx="286">
                  <c:v>6.86</c:v>
                </c:pt>
                <c:pt idx="287">
                  <c:v>6.86</c:v>
                </c:pt>
                <c:pt idx="288">
                  <c:v>6.86</c:v>
                </c:pt>
                <c:pt idx="289">
                  <c:v>6.86</c:v>
                </c:pt>
                <c:pt idx="290">
                  <c:v>6.86</c:v>
                </c:pt>
                <c:pt idx="291">
                  <c:v>6.86</c:v>
                </c:pt>
                <c:pt idx="292">
                  <c:v>6.86</c:v>
                </c:pt>
                <c:pt idx="293">
                  <c:v>6.86</c:v>
                </c:pt>
                <c:pt idx="294">
                  <c:v>6.86</c:v>
                </c:pt>
                <c:pt idx="295">
                  <c:v>6.86</c:v>
                </c:pt>
                <c:pt idx="296">
                  <c:v>6.86</c:v>
                </c:pt>
                <c:pt idx="297">
                  <c:v>6.86</c:v>
                </c:pt>
                <c:pt idx="298">
                  <c:v>6.86</c:v>
                </c:pt>
                <c:pt idx="299">
                  <c:v>6.86</c:v>
                </c:pt>
                <c:pt idx="300">
                  <c:v>6.86</c:v>
                </c:pt>
                <c:pt idx="301">
                  <c:v>6.86</c:v>
                </c:pt>
                <c:pt idx="302">
                  <c:v>6.86</c:v>
                </c:pt>
                <c:pt idx="303">
                  <c:v>6.86</c:v>
                </c:pt>
                <c:pt idx="304">
                  <c:v>6.86</c:v>
                </c:pt>
                <c:pt idx="305">
                  <c:v>6.86</c:v>
                </c:pt>
                <c:pt idx="306">
                  <c:v>6.86</c:v>
                </c:pt>
                <c:pt idx="307">
                  <c:v>6.86</c:v>
                </c:pt>
                <c:pt idx="308">
                  <c:v>6.86</c:v>
                </c:pt>
                <c:pt idx="309">
                  <c:v>6.86</c:v>
                </c:pt>
                <c:pt idx="310">
                  <c:v>6.86</c:v>
                </c:pt>
                <c:pt idx="311">
                  <c:v>6.86</c:v>
                </c:pt>
                <c:pt idx="312">
                  <c:v>6.86</c:v>
                </c:pt>
                <c:pt idx="313">
                  <c:v>6.86</c:v>
                </c:pt>
                <c:pt idx="314">
                  <c:v>6.86</c:v>
                </c:pt>
                <c:pt idx="315">
                  <c:v>6.86</c:v>
                </c:pt>
                <c:pt idx="316">
                  <c:v>6.86</c:v>
                </c:pt>
                <c:pt idx="317">
                  <c:v>6.86</c:v>
                </c:pt>
                <c:pt idx="318">
                  <c:v>6.86</c:v>
                </c:pt>
                <c:pt idx="319">
                  <c:v>6.86</c:v>
                </c:pt>
                <c:pt idx="320">
                  <c:v>6.86</c:v>
                </c:pt>
                <c:pt idx="321">
                  <c:v>6.86</c:v>
                </c:pt>
                <c:pt idx="322">
                  <c:v>6.86</c:v>
                </c:pt>
                <c:pt idx="323">
                  <c:v>6.86</c:v>
                </c:pt>
                <c:pt idx="324">
                  <c:v>6.86</c:v>
                </c:pt>
                <c:pt idx="325">
                  <c:v>6.86</c:v>
                </c:pt>
                <c:pt idx="326">
                  <c:v>6.86</c:v>
                </c:pt>
                <c:pt idx="327">
                  <c:v>6.86</c:v>
                </c:pt>
                <c:pt idx="328">
                  <c:v>6.86</c:v>
                </c:pt>
                <c:pt idx="329">
                  <c:v>6.86</c:v>
                </c:pt>
                <c:pt idx="330">
                  <c:v>6.86</c:v>
                </c:pt>
                <c:pt idx="331">
                  <c:v>6.86</c:v>
                </c:pt>
                <c:pt idx="332">
                  <c:v>6.86</c:v>
                </c:pt>
                <c:pt idx="333">
                  <c:v>6.86</c:v>
                </c:pt>
                <c:pt idx="334">
                  <c:v>6.86</c:v>
                </c:pt>
                <c:pt idx="335">
                  <c:v>6.86</c:v>
                </c:pt>
                <c:pt idx="336">
                  <c:v>6.86</c:v>
                </c:pt>
                <c:pt idx="337">
                  <c:v>6.86</c:v>
                </c:pt>
                <c:pt idx="338">
                  <c:v>6.86</c:v>
                </c:pt>
                <c:pt idx="339">
                  <c:v>6.86</c:v>
                </c:pt>
                <c:pt idx="340">
                  <c:v>6.86</c:v>
                </c:pt>
                <c:pt idx="341">
                  <c:v>6.86</c:v>
                </c:pt>
                <c:pt idx="342">
                  <c:v>6.86</c:v>
                </c:pt>
                <c:pt idx="343">
                  <c:v>6.86</c:v>
                </c:pt>
                <c:pt idx="344">
                  <c:v>6.86</c:v>
                </c:pt>
                <c:pt idx="345">
                  <c:v>6.86</c:v>
                </c:pt>
                <c:pt idx="346">
                  <c:v>6.86</c:v>
                </c:pt>
                <c:pt idx="347">
                  <c:v>6.86</c:v>
                </c:pt>
                <c:pt idx="348">
                  <c:v>6.86</c:v>
                </c:pt>
                <c:pt idx="349">
                  <c:v>6.86</c:v>
                </c:pt>
                <c:pt idx="350">
                  <c:v>6.86</c:v>
                </c:pt>
                <c:pt idx="351">
                  <c:v>6.86</c:v>
                </c:pt>
                <c:pt idx="352">
                  <c:v>6.86</c:v>
                </c:pt>
                <c:pt idx="353">
                  <c:v>6.86</c:v>
                </c:pt>
                <c:pt idx="354">
                  <c:v>6.86</c:v>
                </c:pt>
                <c:pt idx="355">
                  <c:v>6.86</c:v>
                </c:pt>
                <c:pt idx="356">
                  <c:v>6.86</c:v>
                </c:pt>
                <c:pt idx="357">
                  <c:v>6.86</c:v>
                </c:pt>
                <c:pt idx="358">
                  <c:v>6.86</c:v>
                </c:pt>
                <c:pt idx="359">
                  <c:v>6.86</c:v>
                </c:pt>
                <c:pt idx="360">
                  <c:v>6.86</c:v>
                </c:pt>
                <c:pt idx="361">
                  <c:v>6.86</c:v>
                </c:pt>
                <c:pt idx="362">
                  <c:v>6.86</c:v>
                </c:pt>
                <c:pt idx="363">
                  <c:v>6.86</c:v>
                </c:pt>
                <c:pt idx="364">
                  <c:v>6.86</c:v>
                </c:pt>
                <c:pt idx="365">
                  <c:v>6.86</c:v>
                </c:pt>
                <c:pt idx="366">
                  <c:v>6.86</c:v>
                </c:pt>
                <c:pt idx="367">
                  <c:v>6.86</c:v>
                </c:pt>
                <c:pt idx="368">
                  <c:v>6.86</c:v>
                </c:pt>
                <c:pt idx="369">
                  <c:v>6.86</c:v>
                </c:pt>
                <c:pt idx="370">
                  <c:v>6.86</c:v>
                </c:pt>
                <c:pt idx="371">
                  <c:v>6.86</c:v>
                </c:pt>
                <c:pt idx="372">
                  <c:v>6.86</c:v>
                </c:pt>
                <c:pt idx="373">
                  <c:v>6.86</c:v>
                </c:pt>
                <c:pt idx="374">
                  <c:v>6.86</c:v>
                </c:pt>
                <c:pt idx="375">
                  <c:v>6.86</c:v>
                </c:pt>
                <c:pt idx="376">
                  <c:v>6.86</c:v>
                </c:pt>
                <c:pt idx="377">
                  <c:v>6.86</c:v>
                </c:pt>
                <c:pt idx="378">
                  <c:v>6.86</c:v>
                </c:pt>
                <c:pt idx="379">
                  <c:v>6.86</c:v>
                </c:pt>
                <c:pt idx="380">
                  <c:v>6.86</c:v>
                </c:pt>
                <c:pt idx="381">
                  <c:v>6.86</c:v>
                </c:pt>
                <c:pt idx="382">
                  <c:v>6.86</c:v>
                </c:pt>
                <c:pt idx="383">
                  <c:v>6.86</c:v>
                </c:pt>
                <c:pt idx="384">
                  <c:v>6.86</c:v>
                </c:pt>
                <c:pt idx="385">
                  <c:v>6.86</c:v>
                </c:pt>
                <c:pt idx="386">
                  <c:v>6.86</c:v>
                </c:pt>
                <c:pt idx="387">
                  <c:v>6.86</c:v>
                </c:pt>
                <c:pt idx="388">
                  <c:v>6.86</c:v>
                </c:pt>
                <c:pt idx="389">
                  <c:v>6.86</c:v>
                </c:pt>
                <c:pt idx="390">
                  <c:v>6.86</c:v>
                </c:pt>
                <c:pt idx="391">
                  <c:v>6.86</c:v>
                </c:pt>
                <c:pt idx="392">
                  <c:v>6.86</c:v>
                </c:pt>
                <c:pt idx="393">
                  <c:v>6.86</c:v>
                </c:pt>
                <c:pt idx="394">
                  <c:v>6.86</c:v>
                </c:pt>
                <c:pt idx="395">
                  <c:v>6.86</c:v>
                </c:pt>
                <c:pt idx="396">
                  <c:v>6.86</c:v>
                </c:pt>
                <c:pt idx="397">
                  <c:v>6.86</c:v>
                </c:pt>
                <c:pt idx="398">
                  <c:v>6.86</c:v>
                </c:pt>
                <c:pt idx="399">
                  <c:v>6.86</c:v>
                </c:pt>
                <c:pt idx="400">
                  <c:v>6.86</c:v>
                </c:pt>
                <c:pt idx="401">
                  <c:v>6.86</c:v>
                </c:pt>
                <c:pt idx="402">
                  <c:v>6.86</c:v>
                </c:pt>
                <c:pt idx="403">
                  <c:v>6.86</c:v>
                </c:pt>
                <c:pt idx="404">
                  <c:v>6.86</c:v>
                </c:pt>
                <c:pt idx="405">
                  <c:v>6.86</c:v>
                </c:pt>
                <c:pt idx="406">
                  <c:v>6.86</c:v>
                </c:pt>
                <c:pt idx="407">
                  <c:v>6.86</c:v>
                </c:pt>
                <c:pt idx="408">
                  <c:v>6.86</c:v>
                </c:pt>
                <c:pt idx="409">
                  <c:v>6.86</c:v>
                </c:pt>
                <c:pt idx="410">
                  <c:v>6.86</c:v>
                </c:pt>
                <c:pt idx="411">
                  <c:v>6.86</c:v>
                </c:pt>
                <c:pt idx="412">
                  <c:v>6.86</c:v>
                </c:pt>
                <c:pt idx="413">
                  <c:v>6.86</c:v>
                </c:pt>
                <c:pt idx="414">
                  <c:v>6.86</c:v>
                </c:pt>
                <c:pt idx="415">
                  <c:v>6.86</c:v>
                </c:pt>
                <c:pt idx="416">
                  <c:v>6.86</c:v>
                </c:pt>
                <c:pt idx="417">
                  <c:v>6.86</c:v>
                </c:pt>
                <c:pt idx="418">
                  <c:v>6.86</c:v>
                </c:pt>
                <c:pt idx="419">
                  <c:v>6.86</c:v>
                </c:pt>
                <c:pt idx="420">
                  <c:v>6.86</c:v>
                </c:pt>
                <c:pt idx="421">
                  <c:v>6.86</c:v>
                </c:pt>
                <c:pt idx="422">
                  <c:v>6.86</c:v>
                </c:pt>
                <c:pt idx="423">
                  <c:v>6.86</c:v>
                </c:pt>
                <c:pt idx="424">
                  <c:v>6.86</c:v>
                </c:pt>
                <c:pt idx="425">
                  <c:v>6.86</c:v>
                </c:pt>
                <c:pt idx="426">
                  <c:v>6.86</c:v>
                </c:pt>
                <c:pt idx="427">
                  <c:v>6.86</c:v>
                </c:pt>
                <c:pt idx="428">
                  <c:v>6.86</c:v>
                </c:pt>
                <c:pt idx="429">
                  <c:v>6.86</c:v>
                </c:pt>
                <c:pt idx="430">
                  <c:v>6.86</c:v>
                </c:pt>
                <c:pt idx="431">
                  <c:v>6.86</c:v>
                </c:pt>
                <c:pt idx="432">
                  <c:v>6.86</c:v>
                </c:pt>
                <c:pt idx="433">
                  <c:v>6.86</c:v>
                </c:pt>
                <c:pt idx="434">
                  <c:v>6.86</c:v>
                </c:pt>
                <c:pt idx="435">
                  <c:v>6.86</c:v>
                </c:pt>
                <c:pt idx="436">
                  <c:v>6.86</c:v>
                </c:pt>
                <c:pt idx="437">
                  <c:v>6.86</c:v>
                </c:pt>
                <c:pt idx="438">
                  <c:v>6.86</c:v>
                </c:pt>
                <c:pt idx="439">
                  <c:v>6.86</c:v>
                </c:pt>
                <c:pt idx="440">
                  <c:v>6.86</c:v>
                </c:pt>
                <c:pt idx="441">
                  <c:v>6.86</c:v>
                </c:pt>
                <c:pt idx="442">
                  <c:v>6.86</c:v>
                </c:pt>
                <c:pt idx="443">
                  <c:v>6.86</c:v>
                </c:pt>
                <c:pt idx="444">
                  <c:v>6.86</c:v>
                </c:pt>
                <c:pt idx="445">
                  <c:v>6.86</c:v>
                </c:pt>
                <c:pt idx="446">
                  <c:v>6.86</c:v>
                </c:pt>
                <c:pt idx="447">
                  <c:v>6.86</c:v>
                </c:pt>
                <c:pt idx="448">
                  <c:v>6.86</c:v>
                </c:pt>
                <c:pt idx="449">
                  <c:v>6.86</c:v>
                </c:pt>
                <c:pt idx="450">
                  <c:v>6.86</c:v>
                </c:pt>
                <c:pt idx="451">
                  <c:v>6.86</c:v>
                </c:pt>
                <c:pt idx="452">
                  <c:v>6.86</c:v>
                </c:pt>
                <c:pt idx="453">
                  <c:v>6.86</c:v>
                </c:pt>
                <c:pt idx="454">
                  <c:v>6.86</c:v>
                </c:pt>
                <c:pt idx="455">
                  <c:v>6.86</c:v>
                </c:pt>
                <c:pt idx="456">
                  <c:v>6.86</c:v>
                </c:pt>
                <c:pt idx="457">
                  <c:v>6.86</c:v>
                </c:pt>
                <c:pt idx="458">
                  <c:v>6.86</c:v>
                </c:pt>
                <c:pt idx="459">
                  <c:v>6.86</c:v>
                </c:pt>
                <c:pt idx="460">
                  <c:v>6.86</c:v>
                </c:pt>
                <c:pt idx="461">
                  <c:v>6.86</c:v>
                </c:pt>
                <c:pt idx="462">
                  <c:v>6.86</c:v>
                </c:pt>
                <c:pt idx="463">
                  <c:v>6.86</c:v>
                </c:pt>
                <c:pt idx="464">
                  <c:v>6.86</c:v>
                </c:pt>
                <c:pt idx="465">
                  <c:v>6.86</c:v>
                </c:pt>
                <c:pt idx="466">
                  <c:v>6.86</c:v>
                </c:pt>
                <c:pt idx="467">
                  <c:v>6.86</c:v>
                </c:pt>
                <c:pt idx="468">
                  <c:v>6.86</c:v>
                </c:pt>
                <c:pt idx="469">
                  <c:v>6.86</c:v>
                </c:pt>
                <c:pt idx="470">
                  <c:v>6.86</c:v>
                </c:pt>
                <c:pt idx="471">
                  <c:v>6.86</c:v>
                </c:pt>
                <c:pt idx="472">
                  <c:v>6.86</c:v>
                </c:pt>
                <c:pt idx="473">
                  <c:v>6.86</c:v>
                </c:pt>
                <c:pt idx="474">
                  <c:v>6.86</c:v>
                </c:pt>
                <c:pt idx="475">
                  <c:v>6.86</c:v>
                </c:pt>
                <c:pt idx="476">
                  <c:v>6.86</c:v>
                </c:pt>
                <c:pt idx="477">
                  <c:v>6.86</c:v>
                </c:pt>
                <c:pt idx="478">
                  <c:v>6.86</c:v>
                </c:pt>
                <c:pt idx="479">
                  <c:v>6.86</c:v>
                </c:pt>
                <c:pt idx="480">
                  <c:v>6.86</c:v>
                </c:pt>
                <c:pt idx="481">
                  <c:v>6.86</c:v>
                </c:pt>
                <c:pt idx="482">
                  <c:v>6.86</c:v>
                </c:pt>
                <c:pt idx="483">
                  <c:v>6.86</c:v>
                </c:pt>
                <c:pt idx="484">
                  <c:v>6.86</c:v>
                </c:pt>
                <c:pt idx="485">
                  <c:v>6.86</c:v>
                </c:pt>
                <c:pt idx="486">
                  <c:v>6.86</c:v>
                </c:pt>
                <c:pt idx="487">
                  <c:v>6.86</c:v>
                </c:pt>
                <c:pt idx="488">
                  <c:v>6.86</c:v>
                </c:pt>
                <c:pt idx="489">
                  <c:v>6.86</c:v>
                </c:pt>
                <c:pt idx="490">
                  <c:v>6.86</c:v>
                </c:pt>
                <c:pt idx="491">
                  <c:v>6.86</c:v>
                </c:pt>
                <c:pt idx="492">
                  <c:v>6.86</c:v>
                </c:pt>
                <c:pt idx="493">
                  <c:v>6.86</c:v>
                </c:pt>
                <c:pt idx="494">
                  <c:v>6.86</c:v>
                </c:pt>
                <c:pt idx="495">
                  <c:v>6.86</c:v>
                </c:pt>
                <c:pt idx="496">
                  <c:v>6.86</c:v>
                </c:pt>
                <c:pt idx="497">
                  <c:v>6.86</c:v>
                </c:pt>
                <c:pt idx="498">
                  <c:v>6.86</c:v>
                </c:pt>
                <c:pt idx="499">
                  <c:v>6.86</c:v>
                </c:pt>
                <c:pt idx="500">
                  <c:v>6.86</c:v>
                </c:pt>
                <c:pt idx="501">
                  <c:v>6.86</c:v>
                </c:pt>
                <c:pt idx="502">
                  <c:v>6.86</c:v>
                </c:pt>
                <c:pt idx="503">
                  <c:v>6.86</c:v>
                </c:pt>
                <c:pt idx="504">
                  <c:v>6.86</c:v>
                </c:pt>
                <c:pt idx="505">
                  <c:v>6.86</c:v>
                </c:pt>
                <c:pt idx="506">
                  <c:v>6.86</c:v>
                </c:pt>
                <c:pt idx="507">
                  <c:v>6.86</c:v>
                </c:pt>
                <c:pt idx="508">
                  <c:v>6.86</c:v>
                </c:pt>
                <c:pt idx="509">
                  <c:v>6.86</c:v>
                </c:pt>
                <c:pt idx="510">
                  <c:v>6.86</c:v>
                </c:pt>
                <c:pt idx="511">
                  <c:v>6.86</c:v>
                </c:pt>
                <c:pt idx="512">
                  <c:v>6.86</c:v>
                </c:pt>
                <c:pt idx="513">
                  <c:v>6.86</c:v>
                </c:pt>
                <c:pt idx="514">
                  <c:v>6.86</c:v>
                </c:pt>
                <c:pt idx="515">
                  <c:v>6.86</c:v>
                </c:pt>
                <c:pt idx="516">
                  <c:v>6.86</c:v>
                </c:pt>
                <c:pt idx="517">
                  <c:v>6.86</c:v>
                </c:pt>
                <c:pt idx="518">
                  <c:v>6.86</c:v>
                </c:pt>
                <c:pt idx="519">
                  <c:v>6.86</c:v>
                </c:pt>
                <c:pt idx="520">
                  <c:v>6.86</c:v>
                </c:pt>
                <c:pt idx="521">
                  <c:v>6.86</c:v>
                </c:pt>
                <c:pt idx="522">
                  <c:v>6.86</c:v>
                </c:pt>
                <c:pt idx="523">
                  <c:v>6.86</c:v>
                </c:pt>
                <c:pt idx="524">
                  <c:v>6.86</c:v>
                </c:pt>
                <c:pt idx="525">
                  <c:v>6.86</c:v>
                </c:pt>
                <c:pt idx="526">
                  <c:v>6.86</c:v>
                </c:pt>
                <c:pt idx="527">
                  <c:v>6.86</c:v>
                </c:pt>
                <c:pt idx="528">
                  <c:v>6.86</c:v>
                </c:pt>
                <c:pt idx="529">
                  <c:v>6.86</c:v>
                </c:pt>
                <c:pt idx="530">
                  <c:v>6.86</c:v>
                </c:pt>
                <c:pt idx="531">
                  <c:v>6.86</c:v>
                </c:pt>
                <c:pt idx="532">
                  <c:v>6.86</c:v>
                </c:pt>
                <c:pt idx="533">
                  <c:v>6.86</c:v>
                </c:pt>
                <c:pt idx="534">
                  <c:v>6.86</c:v>
                </c:pt>
                <c:pt idx="535">
                  <c:v>6.86</c:v>
                </c:pt>
                <c:pt idx="536">
                  <c:v>6.86</c:v>
                </c:pt>
                <c:pt idx="537">
                  <c:v>6.86</c:v>
                </c:pt>
                <c:pt idx="538">
                  <c:v>6.86</c:v>
                </c:pt>
                <c:pt idx="539">
                  <c:v>6.86</c:v>
                </c:pt>
                <c:pt idx="540">
                  <c:v>6.86</c:v>
                </c:pt>
                <c:pt idx="541">
                  <c:v>6.86</c:v>
                </c:pt>
                <c:pt idx="542">
                  <c:v>6.86</c:v>
                </c:pt>
                <c:pt idx="543">
                  <c:v>6.86</c:v>
                </c:pt>
                <c:pt idx="544">
                  <c:v>6.86</c:v>
                </c:pt>
                <c:pt idx="545">
                  <c:v>6.86</c:v>
                </c:pt>
                <c:pt idx="546">
                  <c:v>6.86</c:v>
                </c:pt>
                <c:pt idx="547">
                  <c:v>6.86</c:v>
                </c:pt>
                <c:pt idx="548">
                  <c:v>6.86</c:v>
                </c:pt>
                <c:pt idx="549">
                  <c:v>6.86</c:v>
                </c:pt>
                <c:pt idx="550">
                  <c:v>6.86</c:v>
                </c:pt>
                <c:pt idx="551">
                  <c:v>6.86</c:v>
                </c:pt>
                <c:pt idx="552">
                  <c:v>6.86</c:v>
                </c:pt>
                <c:pt idx="553">
                  <c:v>6.86</c:v>
                </c:pt>
                <c:pt idx="554">
                  <c:v>6.86</c:v>
                </c:pt>
                <c:pt idx="555">
                  <c:v>6.86</c:v>
                </c:pt>
                <c:pt idx="556">
                  <c:v>6.86</c:v>
                </c:pt>
                <c:pt idx="557">
                  <c:v>6.86</c:v>
                </c:pt>
                <c:pt idx="558">
                  <c:v>6.86</c:v>
                </c:pt>
                <c:pt idx="559">
                  <c:v>6.86</c:v>
                </c:pt>
                <c:pt idx="560">
                  <c:v>6.86</c:v>
                </c:pt>
                <c:pt idx="561">
                  <c:v>6.86</c:v>
                </c:pt>
                <c:pt idx="562">
                  <c:v>6.86</c:v>
                </c:pt>
                <c:pt idx="563">
                  <c:v>6.86</c:v>
                </c:pt>
                <c:pt idx="564">
                  <c:v>6.86</c:v>
                </c:pt>
                <c:pt idx="565">
                  <c:v>6.86</c:v>
                </c:pt>
                <c:pt idx="566">
                  <c:v>6.86</c:v>
                </c:pt>
                <c:pt idx="567">
                  <c:v>6.86</c:v>
                </c:pt>
                <c:pt idx="568">
                  <c:v>6.86</c:v>
                </c:pt>
                <c:pt idx="569">
                  <c:v>6.86</c:v>
                </c:pt>
                <c:pt idx="570">
                  <c:v>6.86</c:v>
                </c:pt>
                <c:pt idx="571">
                  <c:v>6.86</c:v>
                </c:pt>
                <c:pt idx="572">
                  <c:v>6.86</c:v>
                </c:pt>
                <c:pt idx="573">
                  <c:v>6.86</c:v>
                </c:pt>
                <c:pt idx="574">
                  <c:v>6.86</c:v>
                </c:pt>
                <c:pt idx="575">
                  <c:v>6.86</c:v>
                </c:pt>
                <c:pt idx="576">
                  <c:v>6.86</c:v>
                </c:pt>
                <c:pt idx="577">
                  <c:v>6.86</c:v>
                </c:pt>
                <c:pt idx="578">
                  <c:v>6.86</c:v>
                </c:pt>
                <c:pt idx="579">
                  <c:v>6.86</c:v>
                </c:pt>
                <c:pt idx="580">
                  <c:v>6.86</c:v>
                </c:pt>
                <c:pt idx="581">
                  <c:v>6.86</c:v>
                </c:pt>
                <c:pt idx="582">
                  <c:v>6.86</c:v>
                </c:pt>
                <c:pt idx="583">
                  <c:v>6.86</c:v>
                </c:pt>
                <c:pt idx="584">
                  <c:v>6.86</c:v>
                </c:pt>
                <c:pt idx="585">
                  <c:v>6.86</c:v>
                </c:pt>
                <c:pt idx="586">
                  <c:v>6.86</c:v>
                </c:pt>
                <c:pt idx="587">
                  <c:v>6.86</c:v>
                </c:pt>
                <c:pt idx="588">
                  <c:v>6.86</c:v>
                </c:pt>
                <c:pt idx="589">
                  <c:v>6.86</c:v>
                </c:pt>
                <c:pt idx="590">
                  <c:v>6.86</c:v>
                </c:pt>
                <c:pt idx="591">
                  <c:v>6.86</c:v>
                </c:pt>
                <c:pt idx="592">
                  <c:v>6.86</c:v>
                </c:pt>
                <c:pt idx="593">
                  <c:v>6.86</c:v>
                </c:pt>
                <c:pt idx="594">
                  <c:v>6.86</c:v>
                </c:pt>
                <c:pt idx="595">
                  <c:v>6.86</c:v>
                </c:pt>
                <c:pt idx="596">
                  <c:v>6.86</c:v>
                </c:pt>
                <c:pt idx="597">
                  <c:v>6.86</c:v>
                </c:pt>
                <c:pt idx="598">
                  <c:v>6.86</c:v>
                </c:pt>
                <c:pt idx="599">
                  <c:v>6.86</c:v>
                </c:pt>
                <c:pt idx="600">
                  <c:v>6.86</c:v>
                </c:pt>
                <c:pt idx="601">
                  <c:v>6.86</c:v>
                </c:pt>
                <c:pt idx="602">
                  <c:v>6.86</c:v>
                </c:pt>
                <c:pt idx="603">
                  <c:v>6.86</c:v>
                </c:pt>
                <c:pt idx="604">
                  <c:v>6.86</c:v>
                </c:pt>
                <c:pt idx="605">
                  <c:v>6.86</c:v>
                </c:pt>
                <c:pt idx="606">
                  <c:v>6.86</c:v>
                </c:pt>
                <c:pt idx="607">
                  <c:v>6.86</c:v>
                </c:pt>
                <c:pt idx="608">
                  <c:v>6.86</c:v>
                </c:pt>
                <c:pt idx="609">
                  <c:v>6.86</c:v>
                </c:pt>
                <c:pt idx="610">
                  <c:v>6.86</c:v>
                </c:pt>
                <c:pt idx="611">
                  <c:v>6.86</c:v>
                </c:pt>
                <c:pt idx="612">
                  <c:v>6.86</c:v>
                </c:pt>
                <c:pt idx="613">
                  <c:v>6.86</c:v>
                </c:pt>
                <c:pt idx="614">
                  <c:v>6.86</c:v>
                </c:pt>
                <c:pt idx="615">
                  <c:v>6.86</c:v>
                </c:pt>
                <c:pt idx="616">
                  <c:v>6.86</c:v>
                </c:pt>
                <c:pt idx="617">
                  <c:v>6.86</c:v>
                </c:pt>
                <c:pt idx="618">
                  <c:v>6.86</c:v>
                </c:pt>
                <c:pt idx="619">
                  <c:v>6.86</c:v>
                </c:pt>
                <c:pt idx="620">
                  <c:v>6.86</c:v>
                </c:pt>
                <c:pt idx="621">
                  <c:v>6.86</c:v>
                </c:pt>
                <c:pt idx="622">
                  <c:v>6.86</c:v>
                </c:pt>
                <c:pt idx="623">
                  <c:v>6.86</c:v>
                </c:pt>
                <c:pt idx="624">
                  <c:v>6.86</c:v>
                </c:pt>
                <c:pt idx="625">
                  <c:v>6.86</c:v>
                </c:pt>
                <c:pt idx="626">
                  <c:v>6.86</c:v>
                </c:pt>
                <c:pt idx="627">
                  <c:v>6.86</c:v>
                </c:pt>
                <c:pt idx="628">
                  <c:v>6.86</c:v>
                </c:pt>
                <c:pt idx="629">
                  <c:v>6.86</c:v>
                </c:pt>
                <c:pt idx="630">
                  <c:v>6.86</c:v>
                </c:pt>
                <c:pt idx="631">
                  <c:v>6.86</c:v>
                </c:pt>
                <c:pt idx="632">
                  <c:v>6.86</c:v>
                </c:pt>
                <c:pt idx="633">
                  <c:v>6.86</c:v>
                </c:pt>
                <c:pt idx="634">
                  <c:v>6.86</c:v>
                </c:pt>
                <c:pt idx="635">
                  <c:v>6.86</c:v>
                </c:pt>
                <c:pt idx="636">
                  <c:v>6.86</c:v>
                </c:pt>
                <c:pt idx="637">
                  <c:v>6.86</c:v>
                </c:pt>
                <c:pt idx="638">
                  <c:v>6.86</c:v>
                </c:pt>
                <c:pt idx="639">
                  <c:v>6.86</c:v>
                </c:pt>
                <c:pt idx="640">
                  <c:v>6.86</c:v>
                </c:pt>
                <c:pt idx="641">
                  <c:v>6.86</c:v>
                </c:pt>
                <c:pt idx="642">
                  <c:v>6.86</c:v>
                </c:pt>
                <c:pt idx="643">
                  <c:v>6.86</c:v>
                </c:pt>
                <c:pt idx="644">
                  <c:v>6.86</c:v>
                </c:pt>
                <c:pt idx="645">
                  <c:v>6.86</c:v>
                </c:pt>
                <c:pt idx="646">
                  <c:v>6.86</c:v>
                </c:pt>
                <c:pt idx="647">
                  <c:v>6.86</c:v>
                </c:pt>
                <c:pt idx="648">
                  <c:v>6.86</c:v>
                </c:pt>
                <c:pt idx="649">
                  <c:v>6.86</c:v>
                </c:pt>
                <c:pt idx="650">
                  <c:v>6.86</c:v>
                </c:pt>
                <c:pt idx="651">
                  <c:v>6.86</c:v>
                </c:pt>
                <c:pt idx="652">
                  <c:v>6.86</c:v>
                </c:pt>
                <c:pt idx="653">
                  <c:v>6.86</c:v>
                </c:pt>
                <c:pt idx="654">
                  <c:v>6.86</c:v>
                </c:pt>
                <c:pt idx="655">
                  <c:v>6.86</c:v>
                </c:pt>
                <c:pt idx="656">
                  <c:v>6.86</c:v>
                </c:pt>
                <c:pt idx="657">
                  <c:v>6.86</c:v>
                </c:pt>
                <c:pt idx="658">
                  <c:v>6.86</c:v>
                </c:pt>
                <c:pt idx="659">
                  <c:v>6.86</c:v>
                </c:pt>
                <c:pt idx="660">
                  <c:v>6.86</c:v>
                </c:pt>
                <c:pt idx="661">
                  <c:v>6.86</c:v>
                </c:pt>
                <c:pt idx="662">
                  <c:v>6.86</c:v>
                </c:pt>
                <c:pt idx="663">
                  <c:v>6.86</c:v>
                </c:pt>
                <c:pt idx="664">
                  <c:v>6.86</c:v>
                </c:pt>
                <c:pt idx="665">
                  <c:v>6.86</c:v>
                </c:pt>
                <c:pt idx="666">
                  <c:v>6.86</c:v>
                </c:pt>
                <c:pt idx="667">
                  <c:v>6.86</c:v>
                </c:pt>
                <c:pt idx="668">
                  <c:v>6.86</c:v>
                </c:pt>
                <c:pt idx="669">
                  <c:v>6.86</c:v>
                </c:pt>
                <c:pt idx="670">
                  <c:v>6.86</c:v>
                </c:pt>
                <c:pt idx="671">
                  <c:v>6.86</c:v>
                </c:pt>
                <c:pt idx="672">
                  <c:v>6.86</c:v>
                </c:pt>
                <c:pt idx="673">
                  <c:v>6.86</c:v>
                </c:pt>
                <c:pt idx="674">
                  <c:v>6.86</c:v>
                </c:pt>
                <c:pt idx="675">
                  <c:v>6.86</c:v>
                </c:pt>
                <c:pt idx="676">
                  <c:v>6.86</c:v>
                </c:pt>
                <c:pt idx="677">
                  <c:v>6.86</c:v>
                </c:pt>
                <c:pt idx="678">
                  <c:v>6.86</c:v>
                </c:pt>
                <c:pt idx="679">
                  <c:v>6.86</c:v>
                </c:pt>
                <c:pt idx="680">
                  <c:v>6.86</c:v>
                </c:pt>
                <c:pt idx="681">
                  <c:v>6.86</c:v>
                </c:pt>
                <c:pt idx="682">
                  <c:v>6.86</c:v>
                </c:pt>
                <c:pt idx="683">
                  <c:v>6.86</c:v>
                </c:pt>
                <c:pt idx="684">
                  <c:v>6.86</c:v>
                </c:pt>
                <c:pt idx="685">
                  <c:v>6.86</c:v>
                </c:pt>
                <c:pt idx="686">
                  <c:v>6.86</c:v>
                </c:pt>
                <c:pt idx="687">
                  <c:v>6.86</c:v>
                </c:pt>
                <c:pt idx="688">
                  <c:v>6.86</c:v>
                </c:pt>
                <c:pt idx="689">
                  <c:v>6.86</c:v>
                </c:pt>
                <c:pt idx="690">
                  <c:v>6.86</c:v>
                </c:pt>
                <c:pt idx="691">
                  <c:v>6.86</c:v>
                </c:pt>
                <c:pt idx="692">
                  <c:v>6.86</c:v>
                </c:pt>
                <c:pt idx="693">
                  <c:v>6.86</c:v>
                </c:pt>
                <c:pt idx="694">
                  <c:v>6.86</c:v>
                </c:pt>
                <c:pt idx="695">
                  <c:v>6.86</c:v>
                </c:pt>
                <c:pt idx="696">
                  <c:v>6.86</c:v>
                </c:pt>
                <c:pt idx="697">
                  <c:v>6.86</c:v>
                </c:pt>
                <c:pt idx="698">
                  <c:v>6.86</c:v>
                </c:pt>
                <c:pt idx="699">
                  <c:v>6.86</c:v>
                </c:pt>
                <c:pt idx="700">
                  <c:v>6.86</c:v>
                </c:pt>
                <c:pt idx="701">
                  <c:v>6.86</c:v>
                </c:pt>
                <c:pt idx="702">
                  <c:v>6.86</c:v>
                </c:pt>
                <c:pt idx="703">
                  <c:v>6.86</c:v>
                </c:pt>
                <c:pt idx="704">
                  <c:v>6.86</c:v>
                </c:pt>
                <c:pt idx="705">
                  <c:v>6.86</c:v>
                </c:pt>
                <c:pt idx="706">
                  <c:v>6.86</c:v>
                </c:pt>
                <c:pt idx="707">
                  <c:v>6.86</c:v>
                </c:pt>
                <c:pt idx="708">
                  <c:v>6.86</c:v>
                </c:pt>
                <c:pt idx="709">
                  <c:v>6.86</c:v>
                </c:pt>
                <c:pt idx="710">
                  <c:v>6.86</c:v>
                </c:pt>
                <c:pt idx="711">
                  <c:v>6.86</c:v>
                </c:pt>
                <c:pt idx="712">
                  <c:v>6.86</c:v>
                </c:pt>
                <c:pt idx="713">
                  <c:v>6.86</c:v>
                </c:pt>
                <c:pt idx="714">
                  <c:v>6.86</c:v>
                </c:pt>
                <c:pt idx="715">
                  <c:v>6.86</c:v>
                </c:pt>
                <c:pt idx="716">
                  <c:v>6.86</c:v>
                </c:pt>
                <c:pt idx="717">
                  <c:v>6.86</c:v>
                </c:pt>
                <c:pt idx="718">
                  <c:v>6.86</c:v>
                </c:pt>
                <c:pt idx="719">
                  <c:v>6.86</c:v>
                </c:pt>
                <c:pt idx="720">
                  <c:v>6.86</c:v>
                </c:pt>
                <c:pt idx="721">
                  <c:v>6.86</c:v>
                </c:pt>
                <c:pt idx="722">
                  <c:v>6.86</c:v>
                </c:pt>
                <c:pt idx="723">
                  <c:v>6.86</c:v>
                </c:pt>
                <c:pt idx="724">
                  <c:v>6.86</c:v>
                </c:pt>
                <c:pt idx="725">
                  <c:v>6.86</c:v>
                </c:pt>
                <c:pt idx="726">
                  <c:v>6.86</c:v>
                </c:pt>
                <c:pt idx="727">
                  <c:v>6.86</c:v>
                </c:pt>
                <c:pt idx="728">
                  <c:v>6.86</c:v>
                </c:pt>
                <c:pt idx="729">
                  <c:v>6.86</c:v>
                </c:pt>
                <c:pt idx="730">
                  <c:v>6.86</c:v>
                </c:pt>
                <c:pt idx="731">
                  <c:v>6.86</c:v>
                </c:pt>
                <c:pt idx="732">
                  <c:v>6.86</c:v>
                </c:pt>
                <c:pt idx="733">
                  <c:v>6.86</c:v>
                </c:pt>
                <c:pt idx="734">
                  <c:v>6.86</c:v>
                </c:pt>
                <c:pt idx="735">
                  <c:v>6.86</c:v>
                </c:pt>
                <c:pt idx="736">
                  <c:v>6.86</c:v>
                </c:pt>
                <c:pt idx="737">
                  <c:v>6.86</c:v>
                </c:pt>
                <c:pt idx="738">
                  <c:v>6.86</c:v>
                </c:pt>
                <c:pt idx="739">
                  <c:v>6.86</c:v>
                </c:pt>
                <c:pt idx="740">
                  <c:v>6.86</c:v>
                </c:pt>
                <c:pt idx="741">
                  <c:v>6.86</c:v>
                </c:pt>
                <c:pt idx="742">
                  <c:v>6.86</c:v>
                </c:pt>
                <c:pt idx="743">
                  <c:v>6.86</c:v>
                </c:pt>
                <c:pt idx="744">
                  <c:v>6.86</c:v>
                </c:pt>
                <c:pt idx="745">
                  <c:v>6.86</c:v>
                </c:pt>
                <c:pt idx="746">
                  <c:v>6.86</c:v>
                </c:pt>
                <c:pt idx="747">
                  <c:v>6.86</c:v>
                </c:pt>
                <c:pt idx="748">
                  <c:v>6.86</c:v>
                </c:pt>
                <c:pt idx="749">
                  <c:v>6.86</c:v>
                </c:pt>
                <c:pt idx="750">
                  <c:v>6.86</c:v>
                </c:pt>
                <c:pt idx="751">
                  <c:v>6.86</c:v>
                </c:pt>
                <c:pt idx="752">
                  <c:v>6.86</c:v>
                </c:pt>
                <c:pt idx="753">
                  <c:v>6.86</c:v>
                </c:pt>
                <c:pt idx="754">
                  <c:v>6.86</c:v>
                </c:pt>
                <c:pt idx="755">
                  <c:v>6.86</c:v>
                </c:pt>
                <c:pt idx="756">
                  <c:v>6.86</c:v>
                </c:pt>
                <c:pt idx="757">
                  <c:v>6.86</c:v>
                </c:pt>
                <c:pt idx="758">
                  <c:v>6.86</c:v>
                </c:pt>
                <c:pt idx="759">
                  <c:v>6.86</c:v>
                </c:pt>
                <c:pt idx="760">
                  <c:v>6.86</c:v>
                </c:pt>
                <c:pt idx="761">
                  <c:v>6.86</c:v>
                </c:pt>
                <c:pt idx="762">
                  <c:v>6.86</c:v>
                </c:pt>
                <c:pt idx="763">
                  <c:v>6.86</c:v>
                </c:pt>
                <c:pt idx="764">
                  <c:v>6.86</c:v>
                </c:pt>
                <c:pt idx="765">
                  <c:v>6.86</c:v>
                </c:pt>
                <c:pt idx="766">
                  <c:v>6.86</c:v>
                </c:pt>
                <c:pt idx="767">
                  <c:v>6.86</c:v>
                </c:pt>
                <c:pt idx="768">
                  <c:v>6.86</c:v>
                </c:pt>
                <c:pt idx="769">
                  <c:v>6.86</c:v>
                </c:pt>
                <c:pt idx="770">
                  <c:v>6.86</c:v>
                </c:pt>
                <c:pt idx="771">
                  <c:v>6.86</c:v>
                </c:pt>
                <c:pt idx="772">
                  <c:v>6.86</c:v>
                </c:pt>
                <c:pt idx="773">
                  <c:v>6.86</c:v>
                </c:pt>
                <c:pt idx="774">
                  <c:v>6.86</c:v>
                </c:pt>
                <c:pt idx="775">
                  <c:v>6.86</c:v>
                </c:pt>
                <c:pt idx="776">
                  <c:v>6.86</c:v>
                </c:pt>
                <c:pt idx="777">
                  <c:v>6.86</c:v>
                </c:pt>
                <c:pt idx="778">
                  <c:v>6.86</c:v>
                </c:pt>
                <c:pt idx="779">
                  <c:v>6.86</c:v>
                </c:pt>
                <c:pt idx="780">
                  <c:v>6.86</c:v>
                </c:pt>
                <c:pt idx="781">
                  <c:v>6.86</c:v>
                </c:pt>
                <c:pt idx="782">
                  <c:v>6.86</c:v>
                </c:pt>
                <c:pt idx="783">
                  <c:v>6.86</c:v>
                </c:pt>
                <c:pt idx="784">
                  <c:v>6.86</c:v>
                </c:pt>
                <c:pt idx="785">
                  <c:v>6.86</c:v>
                </c:pt>
                <c:pt idx="786">
                  <c:v>6.86</c:v>
                </c:pt>
                <c:pt idx="787">
                  <c:v>6.86</c:v>
                </c:pt>
                <c:pt idx="788">
                  <c:v>6.86</c:v>
                </c:pt>
                <c:pt idx="789">
                  <c:v>6.86</c:v>
                </c:pt>
                <c:pt idx="790">
                  <c:v>6.86</c:v>
                </c:pt>
                <c:pt idx="791">
                  <c:v>6.86</c:v>
                </c:pt>
                <c:pt idx="792">
                  <c:v>6.86</c:v>
                </c:pt>
                <c:pt idx="793">
                  <c:v>6.86</c:v>
                </c:pt>
                <c:pt idx="794">
                  <c:v>6.86</c:v>
                </c:pt>
                <c:pt idx="795">
                  <c:v>6.86</c:v>
                </c:pt>
                <c:pt idx="796">
                  <c:v>6.86</c:v>
                </c:pt>
                <c:pt idx="797">
                  <c:v>6.86</c:v>
                </c:pt>
                <c:pt idx="798">
                  <c:v>6.86</c:v>
                </c:pt>
                <c:pt idx="799">
                  <c:v>6.86</c:v>
                </c:pt>
                <c:pt idx="800">
                  <c:v>6.86</c:v>
                </c:pt>
                <c:pt idx="801">
                  <c:v>6.86</c:v>
                </c:pt>
                <c:pt idx="802">
                  <c:v>6.86</c:v>
                </c:pt>
                <c:pt idx="803">
                  <c:v>6.86</c:v>
                </c:pt>
                <c:pt idx="804">
                  <c:v>6.86</c:v>
                </c:pt>
                <c:pt idx="805">
                  <c:v>6.86</c:v>
                </c:pt>
                <c:pt idx="806">
                  <c:v>6.86</c:v>
                </c:pt>
                <c:pt idx="807">
                  <c:v>6.86</c:v>
                </c:pt>
                <c:pt idx="808">
                  <c:v>6.86</c:v>
                </c:pt>
                <c:pt idx="809">
                  <c:v>6.86</c:v>
                </c:pt>
                <c:pt idx="810">
                  <c:v>6.86</c:v>
                </c:pt>
                <c:pt idx="811">
                  <c:v>6.86</c:v>
                </c:pt>
                <c:pt idx="812">
                  <c:v>6.86</c:v>
                </c:pt>
                <c:pt idx="813">
                  <c:v>6.86</c:v>
                </c:pt>
                <c:pt idx="814">
                  <c:v>6.86</c:v>
                </c:pt>
                <c:pt idx="815">
                  <c:v>6.86</c:v>
                </c:pt>
                <c:pt idx="816">
                  <c:v>6.86</c:v>
                </c:pt>
                <c:pt idx="817">
                  <c:v>6.86</c:v>
                </c:pt>
                <c:pt idx="818">
                  <c:v>6.86</c:v>
                </c:pt>
                <c:pt idx="819">
                  <c:v>6.86</c:v>
                </c:pt>
                <c:pt idx="820">
                  <c:v>6.86</c:v>
                </c:pt>
                <c:pt idx="821">
                  <c:v>6.86</c:v>
                </c:pt>
                <c:pt idx="822">
                  <c:v>6.86</c:v>
                </c:pt>
                <c:pt idx="823">
                  <c:v>6.86</c:v>
                </c:pt>
                <c:pt idx="824">
                  <c:v>6.86</c:v>
                </c:pt>
                <c:pt idx="825">
                  <c:v>6.86</c:v>
                </c:pt>
                <c:pt idx="826">
                  <c:v>6.86</c:v>
                </c:pt>
                <c:pt idx="827">
                  <c:v>6.86</c:v>
                </c:pt>
                <c:pt idx="828">
                  <c:v>6.86</c:v>
                </c:pt>
                <c:pt idx="829">
                  <c:v>6.86</c:v>
                </c:pt>
                <c:pt idx="830">
                  <c:v>6.86</c:v>
                </c:pt>
                <c:pt idx="831">
                  <c:v>6.86</c:v>
                </c:pt>
                <c:pt idx="832">
                  <c:v>6.86</c:v>
                </c:pt>
                <c:pt idx="833">
                  <c:v>6.86</c:v>
                </c:pt>
                <c:pt idx="834">
                  <c:v>6.86</c:v>
                </c:pt>
                <c:pt idx="835">
                  <c:v>6.86</c:v>
                </c:pt>
                <c:pt idx="836">
                  <c:v>6.86</c:v>
                </c:pt>
                <c:pt idx="837">
                  <c:v>6.86</c:v>
                </c:pt>
                <c:pt idx="838">
                  <c:v>6.86</c:v>
                </c:pt>
                <c:pt idx="839">
                  <c:v>6.86</c:v>
                </c:pt>
                <c:pt idx="840">
                  <c:v>6.86</c:v>
                </c:pt>
                <c:pt idx="841">
                  <c:v>6.86</c:v>
                </c:pt>
                <c:pt idx="842">
                  <c:v>6.86</c:v>
                </c:pt>
                <c:pt idx="843">
                  <c:v>6.86</c:v>
                </c:pt>
                <c:pt idx="844">
                  <c:v>6.86</c:v>
                </c:pt>
                <c:pt idx="845">
                  <c:v>6.86</c:v>
                </c:pt>
                <c:pt idx="846">
                  <c:v>6.86</c:v>
                </c:pt>
                <c:pt idx="847">
                  <c:v>6.86</c:v>
                </c:pt>
                <c:pt idx="848">
                  <c:v>6.86</c:v>
                </c:pt>
                <c:pt idx="849">
                  <c:v>6.86</c:v>
                </c:pt>
                <c:pt idx="850">
                  <c:v>6.86</c:v>
                </c:pt>
                <c:pt idx="851">
                  <c:v>6.86</c:v>
                </c:pt>
                <c:pt idx="852">
                  <c:v>6.86</c:v>
                </c:pt>
                <c:pt idx="853">
                  <c:v>6.86</c:v>
                </c:pt>
                <c:pt idx="854">
                  <c:v>6.86</c:v>
                </c:pt>
                <c:pt idx="855">
                  <c:v>6.86</c:v>
                </c:pt>
                <c:pt idx="856">
                  <c:v>6.86</c:v>
                </c:pt>
                <c:pt idx="857">
                  <c:v>6.86</c:v>
                </c:pt>
                <c:pt idx="858">
                  <c:v>6.86</c:v>
                </c:pt>
                <c:pt idx="859">
                  <c:v>6.86</c:v>
                </c:pt>
                <c:pt idx="860">
                  <c:v>6.86</c:v>
                </c:pt>
                <c:pt idx="861">
                  <c:v>6.86</c:v>
                </c:pt>
                <c:pt idx="862">
                  <c:v>6.86</c:v>
                </c:pt>
                <c:pt idx="863">
                  <c:v>6.86</c:v>
                </c:pt>
                <c:pt idx="864">
                  <c:v>6.86</c:v>
                </c:pt>
                <c:pt idx="865">
                  <c:v>6.86</c:v>
                </c:pt>
                <c:pt idx="866">
                  <c:v>6.86</c:v>
                </c:pt>
                <c:pt idx="867">
                  <c:v>6.86</c:v>
                </c:pt>
                <c:pt idx="868">
                  <c:v>6.86</c:v>
                </c:pt>
                <c:pt idx="869">
                  <c:v>6.86</c:v>
                </c:pt>
                <c:pt idx="870">
                  <c:v>6.86</c:v>
                </c:pt>
                <c:pt idx="871">
                  <c:v>6.86</c:v>
                </c:pt>
                <c:pt idx="872">
                  <c:v>6.86</c:v>
                </c:pt>
                <c:pt idx="873">
                  <c:v>6.86</c:v>
                </c:pt>
                <c:pt idx="874">
                  <c:v>6.86</c:v>
                </c:pt>
                <c:pt idx="875">
                  <c:v>6.86</c:v>
                </c:pt>
                <c:pt idx="876">
                  <c:v>6.86</c:v>
                </c:pt>
                <c:pt idx="877">
                  <c:v>6.86</c:v>
                </c:pt>
                <c:pt idx="878">
                  <c:v>6.86</c:v>
                </c:pt>
                <c:pt idx="879">
                  <c:v>6.86</c:v>
                </c:pt>
                <c:pt idx="880">
                  <c:v>6.86</c:v>
                </c:pt>
                <c:pt idx="881">
                  <c:v>6.86</c:v>
                </c:pt>
                <c:pt idx="882">
                  <c:v>6.86</c:v>
                </c:pt>
                <c:pt idx="883">
                  <c:v>6.86</c:v>
                </c:pt>
                <c:pt idx="884">
                  <c:v>6.86</c:v>
                </c:pt>
                <c:pt idx="885">
                  <c:v>6.86</c:v>
                </c:pt>
                <c:pt idx="886">
                  <c:v>6.86</c:v>
                </c:pt>
                <c:pt idx="887">
                  <c:v>6.86</c:v>
                </c:pt>
                <c:pt idx="888">
                  <c:v>6.86</c:v>
                </c:pt>
                <c:pt idx="889">
                  <c:v>6.86</c:v>
                </c:pt>
                <c:pt idx="890">
                  <c:v>6.86</c:v>
                </c:pt>
                <c:pt idx="891">
                  <c:v>6.86</c:v>
                </c:pt>
                <c:pt idx="892">
                  <c:v>6.86</c:v>
                </c:pt>
                <c:pt idx="893">
                  <c:v>6.86</c:v>
                </c:pt>
                <c:pt idx="894">
                  <c:v>6.86</c:v>
                </c:pt>
                <c:pt idx="895">
                  <c:v>6.86</c:v>
                </c:pt>
                <c:pt idx="896">
                  <c:v>6.86</c:v>
                </c:pt>
                <c:pt idx="897">
                  <c:v>6.86</c:v>
                </c:pt>
                <c:pt idx="898">
                  <c:v>6.86</c:v>
                </c:pt>
                <c:pt idx="899">
                  <c:v>6.86</c:v>
                </c:pt>
                <c:pt idx="900">
                  <c:v>6.86</c:v>
                </c:pt>
                <c:pt idx="901">
                  <c:v>6.86</c:v>
                </c:pt>
                <c:pt idx="902">
                  <c:v>6.86</c:v>
                </c:pt>
                <c:pt idx="903">
                  <c:v>6.86</c:v>
                </c:pt>
                <c:pt idx="904">
                  <c:v>6.86</c:v>
                </c:pt>
                <c:pt idx="905">
                  <c:v>6.86</c:v>
                </c:pt>
                <c:pt idx="906">
                  <c:v>6.86</c:v>
                </c:pt>
                <c:pt idx="907">
                  <c:v>6.86</c:v>
                </c:pt>
                <c:pt idx="908">
                  <c:v>6.86</c:v>
                </c:pt>
                <c:pt idx="909">
                  <c:v>6.86</c:v>
                </c:pt>
                <c:pt idx="910">
                  <c:v>6.86</c:v>
                </c:pt>
                <c:pt idx="911">
                  <c:v>6.86</c:v>
                </c:pt>
                <c:pt idx="912">
                  <c:v>6.86</c:v>
                </c:pt>
                <c:pt idx="913">
                  <c:v>6.86</c:v>
                </c:pt>
                <c:pt idx="914">
                  <c:v>6.86</c:v>
                </c:pt>
                <c:pt idx="915">
                  <c:v>6.86</c:v>
                </c:pt>
                <c:pt idx="916">
                  <c:v>6.86</c:v>
                </c:pt>
                <c:pt idx="917">
                  <c:v>6.86</c:v>
                </c:pt>
                <c:pt idx="918">
                  <c:v>6.86</c:v>
                </c:pt>
                <c:pt idx="919">
                  <c:v>6.86</c:v>
                </c:pt>
                <c:pt idx="920">
                  <c:v>6.86</c:v>
                </c:pt>
                <c:pt idx="921">
                  <c:v>6.86</c:v>
                </c:pt>
                <c:pt idx="922">
                  <c:v>6.86</c:v>
                </c:pt>
                <c:pt idx="923">
                  <c:v>6.86</c:v>
                </c:pt>
                <c:pt idx="924">
                  <c:v>6.86</c:v>
                </c:pt>
                <c:pt idx="925">
                  <c:v>6.86</c:v>
                </c:pt>
                <c:pt idx="926">
                  <c:v>6.86</c:v>
                </c:pt>
                <c:pt idx="927">
                  <c:v>6.86</c:v>
                </c:pt>
                <c:pt idx="928">
                  <c:v>6.86</c:v>
                </c:pt>
                <c:pt idx="929">
                  <c:v>6.86</c:v>
                </c:pt>
                <c:pt idx="930">
                  <c:v>6.86</c:v>
                </c:pt>
                <c:pt idx="931">
                  <c:v>6.86</c:v>
                </c:pt>
                <c:pt idx="932">
                  <c:v>6.86</c:v>
                </c:pt>
                <c:pt idx="933">
                  <c:v>6.86</c:v>
                </c:pt>
                <c:pt idx="934">
                  <c:v>6.86</c:v>
                </c:pt>
                <c:pt idx="935">
                  <c:v>6.86</c:v>
                </c:pt>
                <c:pt idx="936">
                  <c:v>6.86</c:v>
                </c:pt>
                <c:pt idx="937">
                  <c:v>6.86</c:v>
                </c:pt>
                <c:pt idx="938">
                  <c:v>6.86</c:v>
                </c:pt>
                <c:pt idx="939">
                  <c:v>6.86</c:v>
                </c:pt>
                <c:pt idx="940">
                  <c:v>6.86</c:v>
                </c:pt>
                <c:pt idx="941">
                  <c:v>6.86</c:v>
                </c:pt>
                <c:pt idx="942">
                  <c:v>6.86</c:v>
                </c:pt>
                <c:pt idx="943">
                  <c:v>6.86</c:v>
                </c:pt>
                <c:pt idx="944">
                  <c:v>6.86</c:v>
                </c:pt>
                <c:pt idx="945">
                  <c:v>6.86</c:v>
                </c:pt>
                <c:pt idx="946">
                  <c:v>6.86</c:v>
                </c:pt>
                <c:pt idx="947">
                  <c:v>6.86</c:v>
                </c:pt>
                <c:pt idx="948">
                  <c:v>6.86</c:v>
                </c:pt>
                <c:pt idx="949">
                  <c:v>6.86</c:v>
                </c:pt>
                <c:pt idx="950">
                  <c:v>6.86</c:v>
                </c:pt>
                <c:pt idx="951">
                  <c:v>6.86</c:v>
                </c:pt>
                <c:pt idx="952">
                  <c:v>6.86</c:v>
                </c:pt>
                <c:pt idx="953">
                  <c:v>6.86</c:v>
                </c:pt>
                <c:pt idx="954">
                  <c:v>6.86</c:v>
                </c:pt>
                <c:pt idx="955">
                  <c:v>6.86</c:v>
                </c:pt>
                <c:pt idx="956">
                  <c:v>6.86</c:v>
                </c:pt>
                <c:pt idx="957">
                  <c:v>6.86</c:v>
                </c:pt>
                <c:pt idx="958">
                  <c:v>6.86</c:v>
                </c:pt>
                <c:pt idx="959">
                  <c:v>6.86</c:v>
                </c:pt>
                <c:pt idx="960">
                  <c:v>6.86</c:v>
                </c:pt>
                <c:pt idx="961">
                  <c:v>6.86</c:v>
                </c:pt>
                <c:pt idx="962">
                  <c:v>6.86</c:v>
                </c:pt>
                <c:pt idx="963">
                  <c:v>6.86</c:v>
                </c:pt>
                <c:pt idx="964">
                  <c:v>6.86</c:v>
                </c:pt>
                <c:pt idx="965">
                  <c:v>6.86</c:v>
                </c:pt>
                <c:pt idx="966">
                  <c:v>6.86</c:v>
                </c:pt>
                <c:pt idx="967">
                  <c:v>6.86</c:v>
                </c:pt>
                <c:pt idx="968">
                  <c:v>6.86</c:v>
                </c:pt>
                <c:pt idx="969">
                  <c:v>6.86</c:v>
                </c:pt>
                <c:pt idx="970">
                  <c:v>6.86</c:v>
                </c:pt>
                <c:pt idx="971">
                  <c:v>6.86</c:v>
                </c:pt>
                <c:pt idx="972">
                  <c:v>6.86</c:v>
                </c:pt>
                <c:pt idx="973">
                  <c:v>6.86</c:v>
                </c:pt>
                <c:pt idx="974">
                  <c:v>6.86</c:v>
                </c:pt>
                <c:pt idx="975">
                  <c:v>6.86</c:v>
                </c:pt>
                <c:pt idx="976">
                  <c:v>6.86</c:v>
                </c:pt>
                <c:pt idx="977">
                  <c:v>6.86</c:v>
                </c:pt>
                <c:pt idx="978">
                  <c:v>6.86</c:v>
                </c:pt>
                <c:pt idx="979">
                  <c:v>6.86</c:v>
                </c:pt>
                <c:pt idx="980">
                  <c:v>6.86</c:v>
                </c:pt>
                <c:pt idx="981">
                  <c:v>6.86</c:v>
                </c:pt>
                <c:pt idx="982">
                  <c:v>6.86</c:v>
                </c:pt>
                <c:pt idx="983">
                  <c:v>6.86</c:v>
                </c:pt>
                <c:pt idx="984">
                  <c:v>6.86</c:v>
                </c:pt>
                <c:pt idx="985">
                  <c:v>6.86</c:v>
                </c:pt>
                <c:pt idx="986">
                  <c:v>6.86</c:v>
                </c:pt>
                <c:pt idx="987">
                  <c:v>6.86</c:v>
                </c:pt>
                <c:pt idx="988">
                  <c:v>6.86</c:v>
                </c:pt>
                <c:pt idx="989">
                  <c:v>6.86</c:v>
                </c:pt>
                <c:pt idx="990">
                  <c:v>6.86</c:v>
                </c:pt>
                <c:pt idx="991">
                  <c:v>6.86</c:v>
                </c:pt>
                <c:pt idx="992">
                  <c:v>6.86</c:v>
                </c:pt>
                <c:pt idx="993">
                  <c:v>6.86</c:v>
                </c:pt>
                <c:pt idx="994">
                  <c:v>6.86</c:v>
                </c:pt>
                <c:pt idx="995">
                  <c:v>6.86</c:v>
                </c:pt>
                <c:pt idx="996">
                  <c:v>6.86</c:v>
                </c:pt>
                <c:pt idx="997">
                  <c:v>6.86</c:v>
                </c:pt>
                <c:pt idx="998">
                  <c:v>6.86</c:v>
                </c:pt>
                <c:pt idx="999">
                  <c:v>6.86</c:v>
                </c:pt>
                <c:pt idx="1000">
                  <c:v>6.86</c:v>
                </c:pt>
                <c:pt idx="1001">
                  <c:v>6.86</c:v>
                </c:pt>
                <c:pt idx="1002">
                  <c:v>6.86</c:v>
                </c:pt>
                <c:pt idx="1003">
                  <c:v>6.86</c:v>
                </c:pt>
                <c:pt idx="1004">
                  <c:v>6.86</c:v>
                </c:pt>
                <c:pt idx="1005">
                  <c:v>6.86</c:v>
                </c:pt>
                <c:pt idx="1006">
                  <c:v>6.86</c:v>
                </c:pt>
                <c:pt idx="1007">
                  <c:v>6.86</c:v>
                </c:pt>
                <c:pt idx="1008">
                  <c:v>6.86</c:v>
                </c:pt>
                <c:pt idx="1009">
                  <c:v>6.86</c:v>
                </c:pt>
                <c:pt idx="1010">
                  <c:v>6.86</c:v>
                </c:pt>
                <c:pt idx="1011">
                  <c:v>6.86</c:v>
                </c:pt>
                <c:pt idx="1012">
                  <c:v>6.86</c:v>
                </c:pt>
                <c:pt idx="1013">
                  <c:v>6.86</c:v>
                </c:pt>
                <c:pt idx="1014">
                  <c:v>6.86</c:v>
                </c:pt>
                <c:pt idx="1015">
                  <c:v>6.86</c:v>
                </c:pt>
                <c:pt idx="1016">
                  <c:v>6.86</c:v>
                </c:pt>
                <c:pt idx="1017">
                  <c:v>6.86</c:v>
                </c:pt>
                <c:pt idx="1018">
                  <c:v>6.86</c:v>
                </c:pt>
                <c:pt idx="1019">
                  <c:v>6.86</c:v>
                </c:pt>
                <c:pt idx="1020">
                  <c:v>6.86</c:v>
                </c:pt>
                <c:pt idx="1021">
                  <c:v>6.86</c:v>
                </c:pt>
                <c:pt idx="1022">
                  <c:v>6.86</c:v>
                </c:pt>
                <c:pt idx="1023">
                  <c:v>6.86</c:v>
                </c:pt>
                <c:pt idx="1024">
                  <c:v>6.86</c:v>
                </c:pt>
                <c:pt idx="1025">
                  <c:v>6.86</c:v>
                </c:pt>
                <c:pt idx="1026">
                  <c:v>6.86</c:v>
                </c:pt>
                <c:pt idx="1027">
                  <c:v>6.86</c:v>
                </c:pt>
                <c:pt idx="1028">
                  <c:v>6.86</c:v>
                </c:pt>
                <c:pt idx="1029">
                  <c:v>6.86</c:v>
                </c:pt>
                <c:pt idx="1030">
                  <c:v>6.86</c:v>
                </c:pt>
                <c:pt idx="1031">
                  <c:v>6.86</c:v>
                </c:pt>
                <c:pt idx="1032">
                  <c:v>6.86</c:v>
                </c:pt>
                <c:pt idx="1033">
                  <c:v>6.86</c:v>
                </c:pt>
                <c:pt idx="1034">
                  <c:v>6.86</c:v>
                </c:pt>
                <c:pt idx="1035">
                  <c:v>6.86</c:v>
                </c:pt>
                <c:pt idx="1036">
                  <c:v>6.86</c:v>
                </c:pt>
                <c:pt idx="1037">
                  <c:v>6.86</c:v>
                </c:pt>
                <c:pt idx="1038">
                  <c:v>6.86</c:v>
                </c:pt>
                <c:pt idx="1039">
                  <c:v>6.86</c:v>
                </c:pt>
                <c:pt idx="1040">
                  <c:v>6.86</c:v>
                </c:pt>
                <c:pt idx="1041">
                  <c:v>6.86</c:v>
                </c:pt>
                <c:pt idx="1042">
                  <c:v>6.86</c:v>
                </c:pt>
                <c:pt idx="1043">
                  <c:v>6.86</c:v>
                </c:pt>
                <c:pt idx="1044">
                  <c:v>6.86</c:v>
                </c:pt>
                <c:pt idx="1045">
                  <c:v>6.86</c:v>
                </c:pt>
                <c:pt idx="1046">
                  <c:v>6.86</c:v>
                </c:pt>
                <c:pt idx="1047">
                  <c:v>6.86</c:v>
                </c:pt>
                <c:pt idx="1048">
                  <c:v>6.86</c:v>
                </c:pt>
                <c:pt idx="1049">
                  <c:v>6.86</c:v>
                </c:pt>
                <c:pt idx="1050">
                  <c:v>6.86</c:v>
                </c:pt>
                <c:pt idx="1051">
                  <c:v>6.86</c:v>
                </c:pt>
                <c:pt idx="1052">
                  <c:v>6.86</c:v>
                </c:pt>
                <c:pt idx="1053">
                  <c:v>6.86</c:v>
                </c:pt>
                <c:pt idx="1054">
                  <c:v>6.86</c:v>
                </c:pt>
                <c:pt idx="1055">
                  <c:v>6.86</c:v>
                </c:pt>
                <c:pt idx="1056">
                  <c:v>6.86</c:v>
                </c:pt>
                <c:pt idx="1057">
                  <c:v>6.86</c:v>
                </c:pt>
                <c:pt idx="1058">
                  <c:v>6.86</c:v>
                </c:pt>
                <c:pt idx="1059">
                  <c:v>6.86</c:v>
                </c:pt>
                <c:pt idx="1060">
                  <c:v>6.86</c:v>
                </c:pt>
                <c:pt idx="1061">
                  <c:v>6.86</c:v>
                </c:pt>
                <c:pt idx="1062">
                  <c:v>6.86</c:v>
                </c:pt>
                <c:pt idx="1063">
                  <c:v>6.86</c:v>
                </c:pt>
                <c:pt idx="1064">
                  <c:v>6.86</c:v>
                </c:pt>
                <c:pt idx="1065">
                  <c:v>6.86</c:v>
                </c:pt>
                <c:pt idx="1066">
                  <c:v>6.86</c:v>
                </c:pt>
                <c:pt idx="1067">
                  <c:v>6.86</c:v>
                </c:pt>
                <c:pt idx="1068">
                  <c:v>6.86</c:v>
                </c:pt>
                <c:pt idx="1069">
                  <c:v>6.86</c:v>
                </c:pt>
                <c:pt idx="1070">
                  <c:v>6.86</c:v>
                </c:pt>
                <c:pt idx="1071">
                  <c:v>6.86</c:v>
                </c:pt>
                <c:pt idx="1072">
                  <c:v>6.86</c:v>
                </c:pt>
                <c:pt idx="1073">
                  <c:v>6.86</c:v>
                </c:pt>
                <c:pt idx="1074">
                  <c:v>6.86</c:v>
                </c:pt>
                <c:pt idx="1075">
                  <c:v>6.86</c:v>
                </c:pt>
                <c:pt idx="1076">
                  <c:v>6.86</c:v>
                </c:pt>
                <c:pt idx="1077">
                  <c:v>6.86</c:v>
                </c:pt>
                <c:pt idx="1078">
                  <c:v>6.86</c:v>
                </c:pt>
                <c:pt idx="1079">
                  <c:v>6.86</c:v>
                </c:pt>
                <c:pt idx="1080">
                  <c:v>6.86</c:v>
                </c:pt>
                <c:pt idx="1081">
                  <c:v>6.86</c:v>
                </c:pt>
                <c:pt idx="1082">
                  <c:v>6.86</c:v>
                </c:pt>
                <c:pt idx="1083">
                  <c:v>6.86</c:v>
                </c:pt>
                <c:pt idx="1084">
                  <c:v>6.86</c:v>
                </c:pt>
                <c:pt idx="1085">
                  <c:v>6.86</c:v>
                </c:pt>
                <c:pt idx="1086">
                  <c:v>6.86</c:v>
                </c:pt>
                <c:pt idx="1087">
                  <c:v>6.86</c:v>
                </c:pt>
                <c:pt idx="1088">
                  <c:v>6.86</c:v>
                </c:pt>
                <c:pt idx="1089">
                  <c:v>6.86</c:v>
                </c:pt>
                <c:pt idx="1090">
                  <c:v>6.86</c:v>
                </c:pt>
                <c:pt idx="1091">
                  <c:v>6.86</c:v>
                </c:pt>
                <c:pt idx="1092">
                  <c:v>6.86</c:v>
                </c:pt>
                <c:pt idx="1093">
                  <c:v>6.86</c:v>
                </c:pt>
                <c:pt idx="1094">
                  <c:v>6.86</c:v>
                </c:pt>
                <c:pt idx="1095">
                  <c:v>6.86</c:v>
                </c:pt>
                <c:pt idx="1096">
                  <c:v>6.86</c:v>
                </c:pt>
                <c:pt idx="1097">
                  <c:v>6.86</c:v>
                </c:pt>
                <c:pt idx="1098">
                  <c:v>6.86</c:v>
                </c:pt>
                <c:pt idx="1099">
                  <c:v>6.86</c:v>
                </c:pt>
                <c:pt idx="1100">
                  <c:v>6.86</c:v>
                </c:pt>
                <c:pt idx="1101">
                  <c:v>6.86</c:v>
                </c:pt>
                <c:pt idx="1102">
                  <c:v>6.86</c:v>
                </c:pt>
                <c:pt idx="1103">
                  <c:v>6.86</c:v>
                </c:pt>
                <c:pt idx="1104">
                  <c:v>6.86</c:v>
                </c:pt>
                <c:pt idx="1105">
                  <c:v>6.86</c:v>
                </c:pt>
                <c:pt idx="1106">
                  <c:v>6.86</c:v>
                </c:pt>
                <c:pt idx="1107">
                  <c:v>6.86</c:v>
                </c:pt>
                <c:pt idx="1108">
                  <c:v>6.86</c:v>
                </c:pt>
                <c:pt idx="1109">
                  <c:v>6.86</c:v>
                </c:pt>
                <c:pt idx="1110">
                  <c:v>6.86</c:v>
                </c:pt>
                <c:pt idx="1111">
                  <c:v>6.86</c:v>
                </c:pt>
                <c:pt idx="1112">
                  <c:v>6.86</c:v>
                </c:pt>
                <c:pt idx="1113">
                  <c:v>6.86</c:v>
                </c:pt>
                <c:pt idx="1114">
                  <c:v>6.86</c:v>
                </c:pt>
                <c:pt idx="1115">
                  <c:v>6.86</c:v>
                </c:pt>
                <c:pt idx="1116">
                  <c:v>6.86</c:v>
                </c:pt>
                <c:pt idx="1117">
                  <c:v>6.86</c:v>
                </c:pt>
                <c:pt idx="1118">
                  <c:v>6.86</c:v>
                </c:pt>
                <c:pt idx="1119">
                  <c:v>6.86</c:v>
                </c:pt>
                <c:pt idx="1120">
                  <c:v>6.86</c:v>
                </c:pt>
                <c:pt idx="1121">
                  <c:v>6.86</c:v>
                </c:pt>
                <c:pt idx="1122">
                  <c:v>6.86</c:v>
                </c:pt>
                <c:pt idx="1123">
                  <c:v>6.86</c:v>
                </c:pt>
                <c:pt idx="1124">
                  <c:v>6.86</c:v>
                </c:pt>
                <c:pt idx="1125">
                  <c:v>6.86</c:v>
                </c:pt>
                <c:pt idx="1126">
                  <c:v>6.86</c:v>
                </c:pt>
                <c:pt idx="1127">
                  <c:v>6.86</c:v>
                </c:pt>
                <c:pt idx="1128">
                  <c:v>6.86</c:v>
                </c:pt>
                <c:pt idx="1129">
                  <c:v>6.86</c:v>
                </c:pt>
                <c:pt idx="1130">
                  <c:v>6.86</c:v>
                </c:pt>
                <c:pt idx="1131">
                  <c:v>6.86</c:v>
                </c:pt>
                <c:pt idx="1132">
                  <c:v>6.86</c:v>
                </c:pt>
                <c:pt idx="1133">
                  <c:v>6.86</c:v>
                </c:pt>
                <c:pt idx="1134">
                  <c:v>6.86</c:v>
                </c:pt>
                <c:pt idx="1135">
                  <c:v>6.86</c:v>
                </c:pt>
                <c:pt idx="1136">
                  <c:v>6.86</c:v>
                </c:pt>
                <c:pt idx="1137">
                  <c:v>6.86</c:v>
                </c:pt>
                <c:pt idx="1138">
                  <c:v>6.86</c:v>
                </c:pt>
                <c:pt idx="1139">
                  <c:v>6.86</c:v>
                </c:pt>
                <c:pt idx="1140">
                  <c:v>6.86</c:v>
                </c:pt>
                <c:pt idx="1141">
                  <c:v>6.86</c:v>
                </c:pt>
                <c:pt idx="1142">
                  <c:v>6.86</c:v>
                </c:pt>
                <c:pt idx="1143">
                  <c:v>6.86</c:v>
                </c:pt>
                <c:pt idx="1144">
                  <c:v>6.86</c:v>
                </c:pt>
                <c:pt idx="1145">
                  <c:v>6.86</c:v>
                </c:pt>
                <c:pt idx="1146">
                  <c:v>6.86</c:v>
                </c:pt>
                <c:pt idx="1147">
                  <c:v>6.86</c:v>
                </c:pt>
                <c:pt idx="1148">
                  <c:v>6.86</c:v>
                </c:pt>
                <c:pt idx="1149">
                  <c:v>6.86</c:v>
                </c:pt>
                <c:pt idx="1150">
                  <c:v>6.86</c:v>
                </c:pt>
                <c:pt idx="1151">
                  <c:v>6.86</c:v>
                </c:pt>
                <c:pt idx="1152">
                  <c:v>6.86</c:v>
                </c:pt>
                <c:pt idx="1153">
                  <c:v>6.86</c:v>
                </c:pt>
                <c:pt idx="1154">
                  <c:v>6.86</c:v>
                </c:pt>
                <c:pt idx="1155">
                  <c:v>6.86</c:v>
                </c:pt>
                <c:pt idx="1156">
                  <c:v>6.86</c:v>
                </c:pt>
                <c:pt idx="1157">
                  <c:v>6.86</c:v>
                </c:pt>
                <c:pt idx="1158">
                  <c:v>6.86</c:v>
                </c:pt>
                <c:pt idx="1159">
                  <c:v>6.86</c:v>
                </c:pt>
                <c:pt idx="1160">
                  <c:v>6.86</c:v>
                </c:pt>
                <c:pt idx="1161">
                  <c:v>6.86</c:v>
                </c:pt>
                <c:pt idx="1162">
                  <c:v>6.86</c:v>
                </c:pt>
                <c:pt idx="1163">
                  <c:v>6.86</c:v>
                </c:pt>
                <c:pt idx="1164">
                  <c:v>6.86</c:v>
                </c:pt>
                <c:pt idx="1165">
                  <c:v>6.86</c:v>
                </c:pt>
                <c:pt idx="1166">
                  <c:v>6.86</c:v>
                </c:pt>
                <c:pt idx="1167">
                  <c:v>6.86</c:v>
                </c:pt>
                <c:pt idx="1168">
                  <c:v>6.86</c:v>
                </c:pt>
                <c:pt idx="1169">
                  <c:v>6.86</c:v>
                </c:pt>
                <c:pt idx="1170">
                  <c:v>6.86</c:v>
                </c:pt>
                <c:pt idx="1171">
                  <c:v>6.86</c:v>
                </c:pt>
                <c:pt idx="1172">
                  <c:v>6.86</c:v>
                </c:pt>
                <c:pt idx="1173">
                  <c:v>6.86</c:v>
                </c:pt>
                <c:pt idx="1174">
                  <c:v>6.86</c:v>
                </c:pt>
                <c:pt idx="1175">
                  <c:v>6.86</c:v>
                </c:pt>
                <c:pt idx="1176">
                  <c:v>6.86</c:v>
                </c:pt>
                <c:pt idx="1177">
                  <c:v>6.86</c:v>
                </c:pt>
                <c:pt idx="1178">
                  <c:v>6.86</c:v>
                </c:pt>
                <c:pt idx="1179">
                  <c:v>6.86</c:v>
                </c:pt>
                <c:pt idx="1180">
                  <c:v>6.86</c:v>
                </c:pt>
                <c:pt idx="1181">
                  <c:v>6.86</c:v>
                </c:pt>
                <c:pt idx="1182">
                  <c:v>6.86</c:v>
                </c:pt>
                <c:pt idx="1183">
                  <c:v>6.86</c:v>
                </c:pt>
                <c:pt idx="1184">
                  <c:v>6.86</c:v>
                </c:pt>
                <c:pt idx="1185">
                  <c:v>6.86</c:v>
                </c:pt>
                <c:pt idx="1186">
                  <c:v>6.86</c:v>
                </c:pt>
                <c:pt idx="1187">
                  <c:v>6.86</c:v>
                </c:pt>
                <c:pt idx="1188">
                  <c:v>6.86</c:v>
                </c:pt>
                <c:pt idx="1189">
                  <c:v>6.86</c:v>
                </c:pt>
                <c:pt idx="1190">
                  <c:v>6.86</c:v>
                </c:pt>
                <c:pt idx="1191">
                  <c:v>6.86</c:v>
                </c:pt>
                <c:pt idx="1192">
                  <c:v>6.86</c:v>
                </c:pt>
                <c:pt idx="1193">
                  <c:v>6.86</c:v>
                </c:pt>
                <c:pt idx="1194">
                  <c:v>6.86</c:v>
                </c:pt>
                <c:pt idx="1195">
                  <c:v>6.86</c:v>
                </c:pt>
                <c:pt idx="1196">
                  <c:v>6.86</c:v>
                </c:pt>
                <c:pt idx="1197">
                  <c:v>6.86</c:v>
                </c:pt>
                <c:pt idx="1198">
                  <c:v>6.86</c:v>
                </c:pt>
                <c:pt idx="1199">
                  <c:v>6.86</c:v>
                </c:pt>
                <c:pt idx="1200">
                  <c:v>6.86</c:v>
                </c:pt>
                <c:pt idx="1201">
                  <c:v>6.86</c:v>
                </c:pt>
                <c:pt idx="1202">
                  <c:v>6.86</c:v>
                </c:pt>
                <c:pt idx="1203">
                  <c:v>6.86</c:v>
                </c:pt>
                <c:pt idx="1204">
                  <c:v>6.86</c:v>
                </c:pt>
                <c:pt idx="1205">
                  <c:v>6.86</c:v>
                </c:pt>
                <c:pt idx="1206">
                  <c:v>6.86</c:v>
                </c:pt>
                <c:pt idx="1207">
                  <c:v>6.86</c:v>
                </c:pt>
                <c:pt idx="1208">
                  <c:v>6.86</c:v>
                </c:pt>
                <c:pt idx="1209">
                  <c:v>6.86</c:v>
                </c:pt>
                <c:pt idx="1210">
                  <c:v>6.86</c:v>
                </c:pt>
                <c:pt idx="1211">
                  <c:v>6.86</c:v>
                </c:pt>
                <c:pt idx="1212">
                  <c:v>6.86</c:v>
                </c:pt>
                <c:pt idx="1213">
                  <c:v>6.86</c:v>
                </c:pt>
                <c:pt idx="1214">
                  <c:v>6.86</c:v>
                </c:pt>
                <c:pt idx="1215">
                  <c:v>6.86</c:v>
                </c:pt>
                <c:pt idx="1216">
                  <c:v>6.86</c:v>
                </c:pt>
                <c:pt idx="1217">
                  <c:v>6.86</c:v>
                </c:pt>
                <c:pt idx="1218">
                  <c:v>6.86</c:v>
                </c:pt>
                <c:pt idx="1219">
                  <c:v>6.86</c:v>
                </c:pt>
                <c:pt idx="1220">
                  <c:v>6.86</c:v>
                </c:pt>
                <c:pt idx="1221">
                  <c:v>6.86</c:v>
                </c:pt>
                <c:pt idx="1222">
                  <c:v>6.86</c:v>
                </c:pt>
                <c:pt idx="1223">
                  <c:v>6.86</c:v>
                </c:pt>
                <c:pt idx="1224">
                  <c:v>6.86</c:v>
                </c:pt>
                <c:pt idx="1225">
                  <c:v>6.86</c:v>
                </c:pt>
                <c:pt idx="1226">
                  <c:v>6.86</c:v>
                </c:pt>
                <c:pt idx="1227">
                  <c:v>6.86</c:v>
                </c:pt>
                <c:pt idx="1228">
                  <c:v>6.86</c:v>
                </c:pt>
                <c:pt idx="1229">
                  <c:v>6.86</c:v>
                </c:pt>
                <c:pt idx="1230">
                  <c:v>6.86</c:v>
                </c:pt>
                <c:pt idx="1231">
                  <c:v>6.86</c:v>
                </c:pt>
                <c:pt idx="1232">
                  <c:v>6.86</c:v>
                </c:pt>
                <c:pt idx="1233">
                  <c:v>6.86</c:v>
                </c:pt>
                <c:pt idx="1234">
                  <c:v>6.86</c:v>
                </c:pt>
                <c:pt idx="1235">
                  <c:v>6.86</c:v>
                </c:pt>
                <c:pt idx="1236">
                  <c:v>6.86</c:v>
                </c:pt>
                <c:pt idx="1237">
                  <c:v>6.86</c:v>
                </c:pt>
                <c:pt idx="1238">
                  <c:v>6.86</c:v>
                </c:pt>
                <c:pt idx="1239">
                  <c:v>6.86</c:v>
                </c:pt>
                <c:pt idx="1240">
                  <c:v>6.86</c:v>
                </c:pt>
                <c:pt idx="1241">
                  <c:v>6.86</c:v>
                </c:pt>
                <c:pt idx="1242">
                  <c:v>6.86</c:v>
                </c:pt>
                <c:pt idx="1243">
                  <c:v>6.86</c:v>
                </c:pt>
                <c:pt idx="1244">
                  <c:v>6.86</c:v>
                </c:pt>
                <c:pt idx="1245">
                  <c:v>6.86</c:v>
                </c:pt>
                <c:pt idx="1246">
                  <c:v>6.86</c:v>
                </c:pt>
                <c:pt idx="1247">
                  <c:v>6.86</c:v>
                </c:pt>
                <c:pt idx="1248">
                  <c:v>6.86</c:v>
                </c:pt>
                <c:pt idx="1249">
                  <c:v>6.86</c:v>
                </c:pt>
                <c:pt idx="1250">
                  <c:v>6.86</c:v>
                </c:pt>
                <c:pt idx="1251">
                  <c:v>6.86</c:v>
                </c:pt>
                <c:pt idx="1252">
                  <c:v>6.86</c:v>
                </c:pt>
                <c:pt idx="1253">
                  <c:v>6.86</c:v>
                </c:pt>
                <c:pt idx="1254">
                  <c:v>6.86</c:v>
                </c:pt>
                <c:pt idx="1255">
                  <c:v>6.86</c:v>
                </c:pt>
                <c:pt idx="1256">
                  <c:v>6.86</c:v>
                </c:pt>
                <c:pt idx="1257">
                  <c:v>6.86</c:v>
                </c:pt>
                <c:pt idx="1258">
                  <c:v>6.86</c:v>
                </c:pt>
                <c:pt idx="1259">
                  <c:v>6.86</c:v>
                </c:pt>
                <c:pt idx="1260">
                  <c:v>6.86</c:v>
                </c:pt>
                <c:pt idx="1261">
                  <c:v>6.86</c:v>
                </c:pt>
                <c:pt idx="1262">
                  <c:v>6.86</c:v>
                </c:pt>
                <c:pt idx="1263">
                  <c:v>6.86</c:v>
                </c:pt>
                <c:pt idx="1264">
                  <c:v>6.86</c:v>
                </c:pt>
                <c:pt idx="1265">
                  <c:v>6.86</c:v>
                </c:pt>
                <c:pt idx="1266">
                  <c:v>6.86</c:v>
                </c:pt>
                <c:pt idx="1267">
                  <c:v>6.86</c:v>
                </c:pt>
                <c:pt idx="1268">
                  <c:v>6.86</c:v>
                </c:pt>
                <c:pt idx="1269">
                  <c:v>6.86</c:v>
                </c:pt>
                <c:pt idx="1270">
                  <c:v>6.86</c:v>
                </c:pt>
                <c:pt idx="1271">
                  <c:v>6.86</c:v>
                </c:pt>
                <c:pt idx="1272">
                  <c:v>6.86</c:v>
                </c:pt>
                <c:pt idx="1273">
                  <c:v>6.86</c:v>
                </c:pt>
                <c:pt idx="1274">
                  <c:v>6.86</c:v>
                </c:pt>
                <c:pt idx="1275">
                  <c:v>6.86</c:v>
                </c:pt>
                <c:pt idx="1276">
                  <c:v>6.86</c:v>
                </c:pt>
                <c:pt idx="1277">
                  <c:v>6.86</c:v>
                </c:pt>
                <c:pt idx="1278">
                  <c:v>6.86</c:v>
                </c:pt>
                <c:pt idx="1279">
                  <c:v>6.86</c:v>
                </c:pt>
                <c:pt idx="1280">
                  <c:v>6.86</c:v>
                </c:pt>
                <c:pt idx="1281">
                  <c:v>6.86</c:v>
                </c:pt>
                <c:pt idx="1282">
                  <c:v>6.86</c:v>
                </c:pt>
                <c:pt idx="1283">
                  <c:v>6.86</c:v>
                </c:pt>
                <c:pt idx="1284">
                  <c:v>6.86</c:v>
                </c:pt>
                <c:pt idx="1285">
                  <c:v>6.86</c:v>
                </c:pt>
                <c:pt idx="1286">
                  <c:v>6.86</c:v>
                </c:pt>
                <c:pt idx="1287">
                  <c:v>6.86</c:v>
                </c:pt>
                <c:pt idx="1288">
                  <c:v>6.86</c:v>
                </c:pt>
                <c:pt idx="1289">
                  <c:v>6.86</c:v>
                </c:pt>
                <c:pt idx="1290">
                  <c:v>6.86</c:v>
                </c:pt>
                <c:pt idx="1291">
                  <c:v>6.86</c:v>
                </c:pt>
                <c:pt idx="1292">
                  <c:v>6.86</c:v>
                </c:pt>
                <c:pt idx="1293">
                  <c:v>6.86</c:v>
                </c:pt>
                <c:pt idx="1294">
                  <c:v>6.86</c:v>
                </c:pt>
                <c:pt idx="1295">
                  <c:v>6.86</c:v>
                </c:pt>
                <c:pt idx="1296">
                  <c:v>6.86</c:v>
                </c:pt>
                <c:pt idx="1297">
                  <c:v>6.86</c:v>
                </c:pt>
                <c:pt idx="1298">
                  <c:v>6.86</c:v>
                </c:pt>
                <c:pt idx="1299">
                  <c:v>6.86</c:v>
                </c:pt>
                <c:pt idx="1300">
                  <c:v>6.86</c:v>
                </c:pt>
                <c:pt idx="1301">
                  <c:v>6.86</c:v>
                </c:pt>
                <c:pt idx="1302">
                  <c:v>6.86</c:v>
                </c:pt>
                <c:pt idx="1303">
                  <c:v>6.86</c:v>
                </c:pt>
                <c:pt idx="1304">
                  <c:v>6.86</c:v>
                </c:pt>
                <c:pt idx="1305">
                  <c:v>6.86</c:v>
                </c:pt>
                <c:pt idx="1306">
                  <c:v>6.86</c:v>
                </c:pt>
                <c:pt idx="1307">
                  <c:v>6.86</c:v>
                </c:pt>
                <c:pt idx="1308">
                  <c:v>6.86</c:v>
                </c:pt>
                <c:pt idx="1309">
                  <c:v>6.86</c:v>
                </c:pt>
                <c:pt idx="1310">
                  <c:v>6.86</c:v>
                </c:pt>
                <c:pt idx="1311">
                  <c:v>6.86</c:v>
                </c:pt>
                <c:pt idx="1312">
                  <c:v>6.86</c:v>
                </c:pt>
                <c:pt idx="1313">
                  <c:v>6.86</c:v>
                </c:pt>
                <c:pt idx="1314">
                  <c:v>6.86</c:v>
                </c:pt>
                <c:pt idx="1315">
                  <c:v>6.86</c:v>
                </c:pt>
                <c:pt idx="1316">
                  <c:v>6.86</c:v>
                </c:pt>
                <c:pt idx="1317">
                  <c:v>6.86</c:v>
                </c:pt>
                <c:pt idx="1318">
                  <c:v>6.86</c:v>
                </c:pt>
                <c:pt idx="1319">
                  <c:v>6.86</c:v>
                </c:pt>
                <c:pt idx="1320">
                  <c:v>6.86</c:v>
                </c:pt>
                <c:pt idx="1321">
                  <c:v>6.86</c:v>
                </c:pt>
                <c:pt idx="1322">
                  <c:v>6.86</c:v>
                </c:pt>
                <c:pt idx="1323">
                  <c:v>6.86</c:v>
                </c:pt>
                <c:pt idx="1324">
                  <c:v>6.86</c:v>
                </c:pt>
                <c:pt idx="1325">
                  <c:v>6.86</c:v>
                </c:pt>
                <c:pt idx="1326">
                  <c:v>6.86</c:v>
                </c:pt>
                <c:pt idx="1327">
                  <c:v>6.86</c:v>
                </c:pt>
                <c:pt idx="1328">
                  <c:v>6.86</c:v>
                </c:pt>
                <c:pt idx="1329">
                  <c:v>6.86</c:v>
                </c:pt>
                <c:pt idx="1330">
                  <c:v>6.86</c:v>
                </c:pt>
                <c:pt idx="1331">
                  <c:v>6.86</c:v>
                </c:pt>
                <c:pt idx="1332">
                  <c:v>6.86</c:v>
                </c:pt>
                <c:pt idx="1333">
                  <c:v>6.86</c:v>
                </c:pt>
                <c:pt idx="1334">
                  <c:v>6.86</c:v>
                </c:pt>
                <c:pt idx="1335">
                  <c:v>6.86</c:v>
                </c:pt>
                <c:pt idx="1336">
                  <c:v>6.86</c:v>
                </c:pt>
                <c:pt idx="1337">
                  <c:v>6.86</c:v>
                </c:pt>
                <c:pt idx="1338">
                  <c:v>6.86</c:v>
                </c:pt>
                <c:pt idx="1339">
                  <c:v>6.86</c:v>
                </c:pt>
                <c:pt idx="1340">
                  <c:v>6.86</c:v>
                </c:pt>
                <c:pt idx="1341">
                  <c:v>6.86</c:v>
                </c:pt>
                <c:pt idx="1342">
                  <c:v>6.86</c:v>
                </c:pt>
                <c:pt idx="1343">
                  <c:v>6.86</c:v>
                </c:pt>
                <c:pt idx="1344">
                  <c:v>6.86</c:v>
                </c:pt>
                <c:pt idx="1345">
                  <c:v>6.86</c:v>
                </c:pt>
                <c:pt idx="1346">
                  <c:v>6.86</c:v>
                </c:pt>
                <c:pt idx="1347">
                  <c:v>6.86</c:v>
                </c:pt>
                <c:pt idx="1348">
                  <c:v>6.86</c:v>
                </c:pt>
                <c:pt idx="1349">
                  <c:v>6.86</c:v>
                </c:pt>
                <c:pt idx="1350">
                  <c:v>6.86</c:v>
                </c:pt>
                <c:pt idx="1351">
                  <c:v>6.86</c:v>
                </c:pt>
                <c:pt idx="1352">
                  <c:v>6.86</c:v>
                </c:pt>
                <c:pt idx="1353">
                  <c:v>6.86</c:v>
                </c:pt>
                <c:pt idx="1354">
                  <c:v>6.86</c:v>
                </c:pt>
                <c:pt idx="1355">
                  <c:v>6.86</c:v>
                </c:pt>
                <c:pt idx="1356">
                  <c:v>6.86</c:v>
                </c:pt>
                <c:pt idx="1357">
                  <c:v>6.86</c:v>
                </c:pt>
                <c:pt idx="1358">
                  <c:v>6.86</c:v>
                </c:pt>
                <c:pt idx="1359">
                  <c:v>6.86</c:v>
                </c:pt>
                <c:pt idx="1360">
                  <c:v>6.86</c:v>
                </c:pt>
                <c:pt idx="1361">
                  <c:v>6.86</c:v>
                </c:pt>
                <c:pt idx="1362">
                  <c:v>6.86</c:v>
                </c:pt>
                <c:pt idx="1363">
                  <c:v>6.86</c:v>
                </c:pt>
                <c:pt idx="1364">
                  <c:v>6.86</c:v>
                </c:pt>
                <c:pt idx="1365">
                  <c:v>6.86</c:v>
                </c:pt>
                <c:pt idx="1366">
                  <c:v>6.86</c:v>
                </c:pt>
                <c:pt idx="1367">
                  <c:v>6.86</c:v>
                </c:pt>
                <c:pt idx="1368">
                  <c:v>6.86</c:v>
                </c:pt>
                <c:pt idx="1369">
                  <c:v>6.86</c:v>
                </c:pt>
                <c:pt idx="1370">
                  <c:v>6.86</c:v>
                </c:pt>
                <c:pt idx="1371">
                  <c:v>6.86</c:v>
                </c:pt>
                <c:pt idx="1372">
                  <c:v>6.86</c:v>
                </c:pt>
                <c:pt idx="1373">
                  <c:v>6.86</c:v>
                </c:pt>
                <c:pt idx="1374">
                  <c:v>6.86</c:v>
                </c:pt>
                <c:pt idx="1375">
                  <c:v>6.86</c:v>
                </c:pt>
                <c:pt idx="1376">
                  <c:v>6.86</c:v>
                </c:pt>
                <c:pt idx="1377">
                  <c:v>6.86</c:v>
                </c:pt>
                <c:pt idx="1378">
                  <c:v>6.86</c:v>
                </c:pt>
                <c:pt idx="1379">
                  <c:v>6.86</c:v>
                </c:pt>
                <c:pt idx="1380">
                  <c:v>6.86</c:v>
                </c:pt>
                <c:pt idx="1381">
                  <c:v>6.86</c:v>
                </c:pt>
                <c:pt idx="1382">
                  <c:v>6.86</c:v>
                </c:pt>
                <c:pt idx="1383">
                  <c:v>6.86</c:v>
                </c:pt>
                <c:pt idx="1384">
                  <c:v>6.86</c:v>
                </c:pt>
                <c:pt idx="1385">
                  <c:v>6.86</c:v>
                </c:pt>
                <c:pt idx="1386">
                  <c:v>6.86</c:v>
                </c:pt>
                <c:pt idx="1387">
                  <c:v>6.86</c:v>
                </c:pt>
                <c:pt idx="1388">
                  <c:v>6.86</c:v>
                </c:pt>
                <c:pt idx="1389">
                  <c:v>6.86</c:v>
                </c:pt>
                <c:pt idx="1390">
                  <c:v>6.86</c:v>
                </c:pt>
                <c:pt idx="1391">
                  <c:v>6.86</c:v>
                </c:pt>
                <c:pt idx="1392">
                  <c:v>6.86</c:v>
                </c:pt>
                <c:pt idx="1393">
                  <c:v>6.86</c:v>
                </c:pt>
                <c:pt idx="1394">
                  <c:v>6.86</c:v>
                </c:pt>
                <c:pt idx="1395">
                  <c:v>6.86</c:v>
                </c:pt>
                <c:pt idx="1396">
                  <c:v>6.86</c:v>
                </c:pt>
                <c:pt idx="1397">
                  <c:v>6.86</c:v>
                </c:pt>
                <c:pt idx="1398">
                  <c:v>6.86</c:v>
                </c:pt>
                <c:pt idx="1399">
                  <c:v>6.86</c:v>
                </c:pt>
                <c:pt idx="1400">
                  <c:v>6.86</c:v>
                </c:pt>
                <c:pt idx="1401">
                  <c:v>6.86</c:v>
                </c:pt>
                <c:pt idx="1402">
                  <c:v>6.86</c:v>
                </c:pt>
                <c:pt idx="1403">
                  <c:v>6.86</c:v>
                </c:pt>
                <c:pt idx="1404">
                  <c:v>6.86</c:v>
                </c:pt>
                <c:pt idx="1405">
                  <c:v>6.86</c:v>
                </c:pt>
                <c:pt idx="1406">
                  <c:v>6.86</c:v>
                </c:pt>
                <c:pt idx="1407">
                  <c:v>6.86</c:v>
                </c:pt>
                <c:pt idx="1408">
                  <c:v>6.86</c:v>
                </c:pt>
                <c:pt idx="1409">
                  <c:v>6.86</c:v>
                </c:pt>
                <c:pt idx="1410">
                  <c:v>6.86</c:v>
                </c:pt>
                <c:pt idx="1411">
                  <c:v>6.86</c:v>
                </c:pt>
                <c:pt idx="1412">
                  <c:v>6.86</c:v>
                </c:pt>
                <c:pt idx="1413">
                  <c:v>6.86</c:v>
                </c:pt>
                <c:pt idx="1414">
                  <c:v>6.86</c:v>
                </c:pt>
                <c:pt idx="1415">
                  <c:v>6.86</c:v>
                </c:pt>
                <c:pt idx="1416">
                  <c:v>6.86</c:v>
                </c:pt>
                <c:pt idx="1417">
                  <c:v>6.86</c:v>
                </c:pt>
                <c:pt idx="1418">
                  <c:v>6.86</c:v>
                </c:pt>
                <c:pt idx="1419">
                  <c:v>6.86</c:v>
                </c:pt>
                <c:pt idx="1420">
                  <c:v>6.86</c:v>
                </c:pt>
                <c:pt idx="1421">
                  <c:v>6.86</c:v>
                </c:pt>
                <c:pt idx="1422">
                  <c:v>6.86</c:v>
                </c:pt>
                <c:pt idx="1423">
                  <c:v>6.86</c:v>
                </c:pt>
                <c:pt idx="1424">
                  <c:v>6.86</c:v>
                </c:pt>
                <c:pt idx="1425">
                  <c:v>6.86</c:v>
                </c:pt>
                <c:pt idx="1426">
                  <c:v>6.86</c:v>
                </c:pt>
                <c:pt idx="1427">
                  <c:v>6.86</c:v>
                </c:pt>
                <c:pt idx="1428">
                  <c:v>6.86</c:v>
                </c:pt>
                <c:pt idx="1429">
                  <c:v>6.86</c:v>
                </c:pt>
                <c:pt idx="1430">
                  <c:v>6.86</c:v>
                </c:pt>
                <c:pt idx="1431">
                  <c:v>6.86</c:v>
                </c:pt>
                <c:pt idx="1432">
                  <c:v>6.86</c:v>
                </c:pt>
                <c:pt idx="1433">
                  <c:v>6.86</c:v>
                </c:pt>
                <c:pt idx="1434">
                  <c:v>6.86</c:v>
                </c:pt>
                <c:pt idx="1435">
                  <c:v>6.86</c:v>
                </c:pt>
                <c:pt idx="1436">
                  <c:v>6.86</c:v>
                </c:pt>
                <c:pt idx="1437">
                  <c:v>6.86</c:v>
                </c:pt>
                <c:pt idx="1438">
                  <c:v>6.86</c:v>
                </c:pt>
                <c:pt idx="1439">
                  <c:v>6.86</c:v>
                </c:pt>
                <c:pt idx="1440">
                  <c:v>6.86</c:v>
                </c:pt>
                <c:pt idx="1441">
                  <c:v>6.86</c:v>
                </c:pt>
                <c:pt idx="1442">
                  <c:v>6.86</c:v>
                </c:pt>
                <c:pt idx="1443">
                  <c:v>6.86</c:v>
                </c:pt>
                <c:pt idx="1444">
                  <c:v>6.86</c:v>
                </c:pt>
                <c:pt idx="1445">
                  <c:v>6.86</c:v>
                </c:pt>
                <c:pt idx="1446">
                  <c:v>6.86</c:v>
                </c:pt>
                <c:pt idx="1447">
                  <c:v>6.86</c:v>
                </c:pt>
                <c:pt idx="1448">
                  <c:v>6.86</c:v>
                </c:pt>
                <c:pt idx="1449">
                  <c:v>6.86</c:v>
                </c:pt>
                <c:pt idx="1450">
                  <c:v>6.86</c:v>
                </c:pt>
                <c:pt idx="1451">
                  <c:v>6.86</c:v>
                </c:pt>
                <c:pt idx="1452">
                  <c:v>6.86</c:v>
                </c:pt>
                <c:pt idx="1453">
                  <c:v>6.86</c:v>
                </c:pt>
                <c:pt idx="1454">
                  <c:v>6.86</c:v>
                </c:pt>
                <c:pt idx="1455">
                  <c:v>6.86</c:v>
                </c:pt>
                <c:pt idx="1456">
                  <c:v>6.86</c:v>
                </c:pt>
                <c:pt idx="1457">
                  <c:v>6.86</c:v>
                </c:pt>
                <c:pt idx="1458">
                  <c:v>6.86</c:v>
                </c:pt>
                <c:pt idx="1459">
                  <c:v>6.86</c:v>
                </c:pt>
                <c:pt idx="1460">
                  <c:v>6.86</c:v>
                </c:pt>
                <c:pt idx="1461">
                  <c:v>6.86</c:v>
                </c:pt>
                <c:pt idx="1462">
                  <c:v>6.86</c:v>
                </c:pt>
                <c:pt idx="1463">
                  <c:v>6.86</c:v>
                </c:pt>
                <c:pt idx="1464">
                  <c:v>6.86</c:v>
                </c:pt>
                <c:pt idx="1465">
                  <c:v>6.86</c:v>
                </c:pt>
                <c:pt idx="1466">
                  <c:v>6.86</c:v>
                </c:pt>
                <c:pt idx="1467">
                  <c:v>6.86</c:v>
                </c:pt>
                <c:pt idx="1468">
                  <c:v>6.86</c:v>
                </c:pt>
                <c:pt idx="1469">
                  <c:v>6.86</c:v>
                </c:pt>
                <c:pt idx="1470">
                  <c:v>6.86</c:v>
                </c:pt>
                <c:pt idx="1471">
                  <c:v>6.86</c:v>
                </c:pt>
                <c:pt idx="1472">
                  <c:v>6.86</c:v>
                </c:pt>
                <c:pt idx="1473">
                  <c:v>6.86</c:v>
                </c:pt>
                <c:pt idx="1474">
                  <c:v>6.86</c:v>
                </c:pt>
                <c:pt idx="1475">
                  <c:v>6.86</c:v>
                </c:pt>
                <c:pt idx="1476">
                  <c:v>6.86</c:v>
                </c:pt>
                <c:pt idx="1477">
                  <c:v>6.86</c:v>
                </c:pt>
                <c:pt idx="1478">
                  <c:v>6.86</c:v>
                </c:pt>
                <c:pt idx="1479">
                  <c:v>6.86</c:v>
                </c:pt>
                <c:pt idx="1480">
                  <c:v>6.86</c:v>
                </c:pt>
                <c:pt idx="1481">
                  <c:v>6.86</c:v>
                </c:pt>
                <c:pt idx="1482">
                  <c:v>6.86</c:v>
                </c:pt>
                <c:pt idx="1483">
                  <c:v>6.86</c:v>
                </c:pt>
                <c:pt idx="1484">
                  <c:v>6.86</c:v>
                </c:pt>
                <c:pt idx="1485">
                  <c:v>6.86</c:v>
                </c:pt>
                <c:pt idx="1486">
                  <c:v>6.86</c:v>
                </c:pt>
                <c:pt idx="1487">
                  <c:v>6.86</c:v>
                </c:pt>
                <c:pt idx="1488">
                  <c:v>6.86</c:v>
                </c:pt>
                <c:pt idx="1489">
                  <c:v>6.86</c:v>
                </c:pt>
                <c:pt idx="1490">
                  <c:v>6.86</c:v>
                </c:pt>
                <c:pt idx="1491">
                  <c:v>6.86</c:v>
                </c:pt>
                <c:pt idx="1492">
                  <c:v>6.86</c:v>
                </c:pt>
                <c:pt idx="1493">
                  <c:v>6.86</c:v>
                </c:pt>
                <c:pt idx="1494">
                  <c:v>6.86</c:v>
                </c:pt>
                <c:pt idx="1495">
                  <c:v>6.86</c:v>
                </c:pt>
                <c:pt idx="1496">
                  <c:v>6.86</c:v>
                </c:pt>
                <c:pt idx="1497">
                  <c:v>6.86</c:v>
                </c:pt>
                <c:pt idx="1498">
                  <c:v>6.86</c:v>
                </c:pt>
                <c:pt idx="1499">
                  <c:v>6.86</c:v>
                </c:pt>
                <c:pt idx="1500">
                  <c:v>6.86</c:v>
                </c:pt>
                <c:pt idx="1501">
                  <c:v>6.86</c:v>
                </c:pt>
                <c:pt idx="1502">
                  <c:v>6.86</c:v>
                </c:pt>
                <c:pt idx="1503">
                  <c:v>6.86</c:v>
                </c:pt>
                <c:pt idx="1504">
                  <c:v>6.86</c:v>
                </c:pt>
                <c:pt idx="1505">
                  <c:v>6.86</c:v>
                </c:pt>
                <c:pt idx="1506">
                  <c:v>6.86</c:v>
                </c:pt>
                <c:pt idx="1507">
                  <c:v>6.86</c:v>
                </c:pt>
                <c:pt idx="1508">
                  <c:v>6.86</c:v>
                </c:pt>
                <c:pt idx="1509">
                  <c:v>6.86</c:v>
                </c:pt>
                <c:pt idx="1510">
                  <c:v>6.86</c:v>
                </c:pt>
                <c:pt idx="1511">
                  <c:v>6.86</c:v>
                </c:pt>
                <c:pt idx="1512">
                  <c:v>6.86</c:v>
                </c:pt>
                <c:pt idx="1513">
                  <c:v>6.86</c:v>
                </c:pt>
                <c:pt idx="1514">
                  <c:v>6.86</c:v>
                </c:pt>
                <c:pt idx="1515">
                  <c:v>6.86</c:v>
                </c:pt>
                <c:pt idx="1516">
                  <c:v>6.86</c:v>
                </c:pt>
                <c:pt idx="1517">
                  <c:v>6.86</c:v>
                </c:pt>
                <c:pt idx="1518">
                  <c:v>6.86</c:v>
                </c:pt>
                <c:pt idx="1519">
                  <c:v>6.86</c:v>
                </c:pt>
                <c:pt idx="1520">
                  <c:v>6.86</c:v>
                </c:pt>
                <c:pt idx="1521">
                  <c:v>6.86</c:v>
                </c:pt>
                <c:pt idx="1522">
                  <c:v>6.86</c:v>
                </c:pt>
                <c:pt idx="1523">
                  <c:v>6.86</c:v>
                </c:pt>
                <c:pt idx="1524">
                  <c:v>6.86</c:v>
                </c:pt>
                <c:pt idx="1525">
                  <c:v>6.86</c:v>
                </c:pt>
                <c:pt idx="1526">
                  <c:v>6.86</c:v>
                </c:pt>
                <c:pt idx="1527">
                  <c:v>6.86</c:v>
                </c:pt>
                <c:pt idx="1528">
                  <c:v>6.86</c:v>
                </c:pt>
                <c:pt idx="1529">
                  <c:v>6.86</c:v>
                </c:pt>
                <c:pt idx="1530">
                  <c:v>6.86</c:v>
                </c:pt>
                <c:pt idx="1531">
                  <c:v>6.86</c:v>
                </c:pt>
                <c:pt idx="1532">
                  <c:v>6.86</c:v>
                </c:pt>
                <c:pt idx="1533">
                  <c:v>6.86</c:v>
                </c:pt>
                <c:pt idx="1534">
                  <c:v>6.86</c:v>
                </c:pt>
                <c:pt idx="1535">
                  <c:v>6.86</c:v>
                </c:pt>
                <c:pt idx="1536">
                  <c:v>6.86</c:v>
                </c:pt>
                <c:pt idx="1537">
                  <c:v>6.86</c:v>
                </c:pt>
                <c:pt idx="1538">
                  <c:v>6.86</c:v>
                </c:pt>
                <c:pt idx="1539">
                  <c:v>6.86</c:v>
                </c:pt>
                <c:pt idx="1540">
                  <c:v>6.86</c:v>
                </c:pt>
                <c:pt idx="1541">
                  <c:v>6.86</c:v>
                </c:pt>
                <c:pt idx="1542">
                  <c:v>6.86</c:v>
                </c:pt>
                <c:pt idx="1543">
                  <c:v>6.86</c:v>
                </c:pt>
                <c:pt idx="1544">
                  <c:v>6.86</c:v>
                </c:pt>
                <c:pt idx="1545">
                  <c:v>6.86</c:v>
                </c:pt>
                <c:pt idx="1546">
                  <c:v>6.86</c:v>
                </c:pt>
                <c:pt idx="1547">
                  <c:v>6.86</c:v>
                </c:pt>
                <c:pt idx="1548">
                  <c:v>6.86</c:v>
                </c:pt>
                <c:pt idx="1549">
                  <c:v>6.86</c:v>
                </c:pt>
                <c:pt idx="1550">
                  <c:v>6.86</c:v>
                </c:pt>
                <c:pt idx="1551">
                  <c:v>6.86</c:v>
                </c:pt>
                <c:pt idx="1552">
                  <c:v>6.86</c:v>
                </c:pt>
                <c:pt idx="1553">
                  <c:v>6.86</c:v>
                </c:pt>
                <c:pt idx="1554">
                  <c:v>6.86</c:v>
                </c:pt>
                <c:pt idx="1555">
                  <c:v>6.86</c:v>
                </c:pt>
                <c:pt idx="1556">
                  <c:v>6.86</c:v>
                </c:pt>
                <c:pt idx="1557">
                  <c:v>6.86</c:v>
                </c:pt>
                <c:pt idx="1558">
                  <c:v>6.86</c:v>
                </c:pt>
                <c:pt idx="1559">
                  <c:v>6.86</c:v>
                </c:pt>
                <c:pt idx="1560">
                  <c:v>6.86</c:v>
                </c:pt>
                <c:pt idx="1561">
                  <c:v>6.86</c:v>
                </c:pt>
                <c:pt idx="1562">
                  <c:v>6.86</c:v>
                </c:pt>
                <c:pt idx="1563">
                  <c:v>6.86</c:v>
                </c:pt>
                <c:pt idx="1564">
                  <c:v>6.86</c:v>
                </c:pt>
                <c:pt idx="1565">
                  <c:v>6.86</c:v>
                </c:pt>
                <c:pt idx="1566">
                  <c:v>6.86</c:v>
                </c:pt>
                <c:pt idx="1567">
                  <c:v>6.86</c:v>
                </c:pt>
                <c:pt idx="1568">
                  <c:v>6.86</c:v>
                </c:pt>
                <c:pt idx="1569">
                  <c:v>6.86</c:v>
                </c:pt>
                <c:pt idx="1570">
                  <c:v>6.86</c:v>
                </c:pt>
                <c:pt idx="1571">
                  <c:v>6.86</c:v>
                </c:pt>
                <c:pt idx="1572">
                  <c:v>6.86</c:v>
                </c:pt>
                <c:pt idx="1573">
                  <c:v>6.86</c:v>
                </c:pt>
                <c:pt idx="1574">
                  <c:v>6.86</c:v>
                </c:pt>
                <c:pt idx="1575">
                  <c:v>6.86</c:v>
                </c:pt>
                <c:pt idx="1576">
                  <c:v>6.86</c:v>
                </c:pt>
                <c:pt idx="1577">
                  <c:v>6.86</c:v>
                </c:pt>
                <c:pt idx="1578">
                  <c:v>6.86</c:v>
                </c:pt>
                <c:pt idx="1579">
                  <c:v>6.86</c:v>
                </c:pt>
                <c:pt idx="1580">
                  <c:v>6.86</c:v>
                </c:pt>
                <c:pt idx="1581">
                  <c:v>6.86</c:v>
                </c:pt>
                <c:pt idx="1582">
                  <c:v>6.86</c:v>
                </c:pt>
                <c:pt idx="1583">
                  <c:v>6.86</c:v>
                </c:pt>
                <c:pt idx="1584">
                  <c:v>6.86</c:v>
                </c:pt>
                <c:pt idx="1585">
                  <c:v>6.86</c:v>
                </c:pt>
                <c:pt idx="1586">
                  <c:v>6.86</c:v>
                </c:pt>
                <c:pt idx="1587">
                  <c:v>6.86</c:v>
                </c:pt>
                <c:pt idx="1588">
                  <c:v>6.86</c:v>
                </c:pt>
                <c:pt idx="1589">
                  <c:v>6.86</c:v>
                </c:pt>
                <c:pt idx="1590">
                  <c:v>6.86</c:v>
                </c:pt>
                <c:pt idx="1591">
                  <c:v>6.86</c:v>
                </c:pt>
                <c:pt idx="1592">
                  <c:v>6.86</c:v>
                </c:pt>
                <c:pt idx="1593">
                  <c:v>6.86</c:v>
                </c:pt>
                <c:pt idx="1594">
                  <c:v>6.86</c:v>
                </c:pt>
                <c:pt idx="1595">
                  <c:v>6.86</c:v>
                </c:pt>
                <c:pt idx="1596">
                  <c:v>6.86</c:v>
                </c:pt>
                <c:pt idx="1597">
                  <c:v>6.86</c:v>
                </c:pt>
                <c:pt idx="1598">
                  <c:v>6.86</c:v>
                </c:pt>
                <c:pt idx="1599">
                  <c:v>6.86</c:v>
                </c:pt>
                <c:pt idx="1600">
                  <c:v>6.86</c:v>
                </c:pt>
                <c:pt idx="1601">
                  <c:v>6.86</c:v>
                </c:pt>
                <c:pt idx="1602">
                  <c:v>6.86</c:v>
                </c:pt>
                <c:pt idx="1603">
                  <c:v>6.86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D65-4150-A7D6-0AA725A1BED7}"/>
            </c:ext>
          </c:extLst>
        </c:ser>
        <c:ser>
          <c:idx val="2"/>
          <c:order val="1"/>
          <c:tx>
            <c:strRef>
              <c:f>Hoja2!$J$2</c:f>
              <c:strCache>
                <c:ptCount val="1"/>
                <c:pt idx="0">
                  <c:v>Tipo de cambio de venta oficial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dLbls>
            <c:dLbl>
              <c:idx val="160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B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trendlineType val="linear"/>
            <c:dispRSqr val="0"/>
            <c:dispEq val="0"/>
          </c:trendline>
          <c:cat>
            <c:numRef>
              <c:f>Hoja2!$A$3:$A$1841</c:f>
              <c:numCache>
                <c:formatCode>m/d/yyyy</c:formatCode>
                <c:ptCount val="1780"/>
                <c:pt idx="0">
                  <c:v>42738</c:v>
                </c:pt>
                <c:pt idx="1">
                  <c:v>42739</c:v>
                </c:pt>
                <c:pt idx="2">
                  <c:v>42740</c:v>
                </c:pt>
                <c:pt idx="3">
                  <c:v>42741</c:v>
                </c:pt>
                <c:pt idx="4">
                  <c:v>42742</c:v>
                </c:pt>
                <c:pt idx="5">
                  <c:v>42744</c:v>
                </c:pt>
                <c:pt idx="6">
                  <c:v>42745</c:v>
                </c:pt>
                <c:pt idx="7">
                  <c:v>42746</c:v>
                </c:pt>
                <c:pt idx="8">
                  <c:v>42747</c:v>
                </c:pt>
                <c:pt idx="9">
                  <c:v>42748</c:v>
                </c:pt>
                <c:pt idx="10">
                  <c:v>42749</c:v>
                </c:pt>
                <c:pt idx="11">
                  <c:v>42751</c:v>
                </c:pt>
                <c:pt idx="12">
                  <c:v>42752</c:v>
                </c:pt>
                <c:pt idx="13">
                  <c:v>42753</c:v>
                </c:pt>
                <c:pt idx="14">
                  <c:v>42754</c:v>
                </c:pt>
                <c:pt idx="15">
                  <c:v>42755</c:v>
                </c:pt>
                <c:pt idx="16">
                  <c:v>42756</c:v>
                </c:pt>
                <c:pt idx="17">
                  <c:v>42759</c:v>
                </c:pt>
                <c:pt idx="18">
                  <c:v>42760</c:v>
                </c:pt>
                <c:pt idx="19">
                  <c:v>42761</c:v>
                </c:pt>
                <c:pt idx="20">
                  <c:v>42762</c:v>
                </c:pt>
                <c:pt idx="21">
                  <c:v>42763</c:v>
                </c:pt>
                <c:pt idx="22">
                  <c:v>42765</c:v>
                </c:pt>
                <c:pt idx="23">
                  <c:v>42766</c:v>
                </c:pt>
                <c:pt idx="24">
                  <c:v>42767</c:v>
                </c:pt>
                <c:pt idx="25">
                  <c:v>42768</c:v>
                </c:pt>
                <c:pt idx="26">
                  <c:v>42769</c:v>
                </c:pt>
                <c:pt idx="27">
                  <c:v>42770</c:v>
                </c:pt>
                <c:pt idx="28">
                  <c:v>42772</c:v>
                </c:pt>
                <c:pt idx="29">
                  <c:v>42773</c:v>
                </c:pt>
                <c:pt idx="30">
                  <c:v>42774</c:v>
                </c:pt>
                <c:pt idx="31">
                  <c:v>42775</c:v>
                </c:pt>
                <c:pt idx="32">
                  <c:v>42776</c:v>
                </c:pt>
                <c:pt idx="33">
                  <c:v>42777</c:v>
                </c:pt>
                <c:pt idx="34">
                  <c:v>42779</c:v>
                </c:pt>
                <c:pt idx="35">
                  <c:v>42780</c:v>
                </c:pt>
                <c:pt idx="36">
                  <c:v>42781</c:v>
                </c:pt>
                <c:pt idx="37">
                  <c:v>42782</c:v>
                </c:pt>
                <c:pt idx="38">
                  <c:v>42783</c:v>
                </c:pt>
                <c:pt idx="39">
                  <c:v>42784</c:v>
                </c:pt>
                <c:pt idx="40">
                  <c:v>42786</c:v>
                </c:pt>
                <c:pt idx="41">
                  <c:v>42787</c:v>
                </c:pt>
                <c:pt idx="42">
                  <c:v>42788</c:v>
                </c:pt>
                <c:pt idx="43">
                  <c:v>42789</c:v>
                </c:pt>
                <c:pt idx="44">
                  <c:v>42790</c:v>
                </c:pt>
                <c:pt idx="45">
                  <c:v>42791</c:v>
                </c:pt>
                <c:pt idx="46">
                  <c:v>42795</c:v>
                </c:pt>
                <c:pt idx="47">
                  <c:v>42796</c:v>
                </c:pt>
                <c:pt idx="48">
                  <c:v>42797</c:v>
                </c:pt>
                <c:pt idx="49">
                  <c:v>42798</c:v>
                </c:pt>
                <c:pt idx="50">
                  <c:v>42800</c:v>
                </c:pt>
                <c:pt idx="51">
                  <c:v>42801</c:v>
                </c:pt>
                <c:pt idx="52">
                  <c:v>42802</c:v>
                </c:pt>
                <c:pt idx="53">
                  <c:v>42803</c:v>
                </c:pt>
                <c:pt idx="54">
                  <c:v>42804</c:v>
                </c:pt>
                <c:pt idx="55">
                  <c:v>42805</c:v>
                </c:pt>
                <c:pt idx="56">
                  <c:v>42807</c:v>
                </c:pt>
                <c:pt idx="57">
                  <c:v>42808</c:v>
                </c:pt>
                <c:pt idx="58">
                  <c:v>42809</c:v>
                </c:pt>
                <c:pt idx="59">
                  <c:v>42810</c:v>
                </c:pt>
                <c:pt idx="60">
                  <c:v>42811</c:v>
                </c:pt>
                <c:pt idx="61">
                  <c:v>42812</c:v>
                </c:pt>
                <c:pt idx="62">
                  <c:v>42814</c:v>
                </c:pt>
                <c:pt idx="63">
                  <c:v>42815</c:v>
                </c:pt>
                <c:pt idx="64">
                  <c:v>42816</c:v>
                </c:pt>
                <c:pt idx="65">
                  <c:v>42817</c:v>
                </c:pt>
                <c:pt idx="66">
                  <c:v>42818</c:v>
                </c:pt>
                <c:pt idx="67">
                  <c:v>42819</c:v>
                </c:pt>
                <c:pt idx="68">
                  <c:v>42821</c:v>
                </c:pt>
                <c:pt idx="69">
                  <c:v>42822</c:v>
                </c:pt>
                <c:pt idx="70">
                  <c:v>42823</c:v>
                </c:pt>
                <c:pt idx="71">
                  <c:v>42824</c:v>
                </c:pt>
                <c:pt idx="72">
                  <c:v>42825</c:v>
                </c:pt>
                <c:pt idx="73">
                  <c:v>42826</c:v>
                </c:pt>
                <c:pt idx="74">
                  <c:v>42828</c:v>
                </c:pt>
                <c:pt idx="75">
                  <c:v>42829</c:v>
                </c:pt>
                <c:pt idx="76">
                  <c:v>42830</c:v>
                </c:pt>
                <c:pt idx="77">
                  <c:v>42831</c:v>
                </c:pt>
                <c:pt idx="78">
                  <c:v>42832</c:v>
                </c:pt>
                <c:pt idx="79">
                  <c:v>42833</c:v>
                </c:pt>
                <c:pt idx="80">
                  <c:v>42835</c:v>
                </c:pt>
                <c:pt idx="81">
                  <c:v>42836</c:v>
                </c:pt>
                <c:pt idx="82">
                  <c:v>42837</c:v>
                </c:pt>
                <c:pt idx="83">
                  <c:v>42838</c:v>
                </c:pt>
                <c:pt idx="84">
                  <c:v>42840</c:v>
                </c:pt>
                <c:pt idx="85">
                  <c:v>42842</c:v>
                </c:pt>
                <c:pt idx="86">
                  <c:v>42843</c:v>
                </c:pt>
                <c:pt idx="87">
                  <c:v>42844</c:v>
                </c:pt>
                <c:pt idx="88">
                  <c:v>42845</c:v>
                </c:pt>
                <c:pt idx="89">
                  <c:v>42846</c:v>
                </c:pt>
                <c:pt idx="90">
                  <c:v>42847</c:v>
                </c:pt>
                <c:pt idx="91">
                  <c:v>42849</c:v>
                </c:pt>
                <c:pt idx="92">
                  <c:v>42850</c:v>
                </c:pt>
                <c:pt idx="93">
                  <c:v>42851</c:v>
                </c:pt>
                <c:pt idx="94">
                  <c:v>42852</c:v>
                </c:pt>
                <c:pt idx="95">
                  <c:v>42853</c:v>
                </c:pt>
                <c:pt idx="96">
                  <c:v>42854</c:v>
                </c:pt>
                <c:pt idx="97">
                  <c:v>42857</c:v>
                </c:pt>
                <c:pt idx="98">
                  <c:v>42858</c:v>
                </c:pt>
                <c:pt idx="99">
                  <c:v>42859</c:v>
                </c:pt>
                <c:pt idx="100">
                  <c:v>42860</c:v>
                </c:pt>
                <c:pt idx="101">
                  <c:v>42861</c:v>
                </c:pt>
                <c:pt idx="102">
                  <c:v>42863</c:v>
                </c:pt>
                <c:pt idx="103">
                  <c:v>42864</c:v>
                </c:pt>
                <c:pt idx="104">
                  <c:v>42865</c:v>
                </c:pt>
                <c:pt idx="105">
                  <c:v>42866</c:v>
                </c:pt>
                <c:pt idx="106">
                  <c:v>42867</c:v>
                </c:pt>
                <c:pt idx="107">
                  <c:v>42868</c:v>
                </c:pt>
                <c:pt idx="108">
                  <c:v>42870</c:v>
                </c:pt>
                <c:pt idx="109">
                  <c:v>42871</c:v>
                </c:pt>
                <c:pt idx="110">
                  <c:v>42872</c:v>
                </c:pt>
                <c:pt idx="111">
                  <c:v>42873</c:v>
                </c:pt>
                <c:pt idx="112">
                  <c:v>42874</c:v>
                </c:pt>
                <c:pt idx="113">
                  <c:v>42875</c:v>
                </c:pt>
                <c:pt idx="114">
                  <c:v>42877</c:v>
                </c:pt>
                <c:pt idx="115">
                  <c:v>42878</c:v>
                </c:pt>
                <c:pt idx="116">
                  <c:v>42879</c:v>
                </c:pt>
                <c:pt idx="117">
                  <c:v>42880</c:v>
                </c:pt>
                <c:pt idx="118">
                  <c:v>42881</c:v>
                </c:pt>
                <c:pt idx="119">
                  <c:v>42882</c:v>
                </c:pt>
                <c:pt idx="120">
                  <c:v>42884</c:v>
                </c:pt>
                <c:pt idx="121">
                  <c:v>42885</c:v>
                </c:pt>
                <c:pt idx="122">
                  <c:v>42886</c:v>
                </c:pt>
                <c:pt idx="123">
                  <c:v>42887</c:v>
                </c:pt>
                <c:pt idx="124">
                  <c:v>42888</c:v>
                </c:pt>
                <c:pt idx="125">
                  <c:v>42889</c:v>
                </c:pt>
                <c:pt idx="126">
                  <c:v>42891</c:v>
                </c:pt>
                <c:pt idx="127">
                  <c:v>42892</c:v>
                </c:pt>
                <c:pt idx="128">
                  <c:v>42893</c:v>
                </c:pt>
                <c:pt idx="129">
                  <c:v>42894</c:v>
                </c:pt>
                <c:pt idx="130">
                  <c:v>42895</c:v>
                </c:pt>
                <c:pt idx="131">
                  <c:v>42896</c:v>
                </c:pt>
                <c:pt idx="132">
                  <c:v>42898</c:v>
                </c:pt>
                <c:pt idx="133">
                  <c:v>42899</c:v>
                </c:pt>
                <c:pt idx="134">
                  <c:v>42900</c:v>
                </c:pt>
                <c:pt idx="135">
                  <c:v>42902</c:v>
                </c:pt>
                <c:pt idx="136">
                  <c:v>42903</c:v>
                </c:pt>
                <c:pt idx="137">
                  <c:v>42905</c:v>
                </c:pt>
                <c:pt idx="138">
                  <c:v>42906</c:v>
                </c:pt>
                <c:pt idx="139">
                  <c:v>42908</c:v>
                </c:pt>
                <c:pt idx="140">
                  <c:v>42909</c:v>
                </c:pt>
                <c:pt idx="141">
                  <c:v>42910</c:v>
                </c:pt>
                <c:pt idx="142">
                  <c:v>42912</c:v>
                </c:pt>
                <c:pt idx="143">
                  <c:v>42913</c:v>
                </c:pt>
                <c:pt idx="144">
                  <c:v>42914</c:v>
                </c:pt>
                <c:pt idx="145">
                  <c:v>42915</c:v>
                </c:pt>
                <c:pt idx="146">
                  <c:v>42916</c:v>
                </c:pt>
                <c:pt idx="147">
                  <c:v>42917</c:v>
                </c:pt>
                <c:pt idx="148">
                  <c:v>42919</c:v>
                </c:pt>
                <c:pt idx="149">
                  <c:v>42920</c:v>
                </c:pt>
                <c:pt idx="150">
                  <c:v>42921</c:v>
                </c:pt>
                <c:pt idx="151">
                  <c:v>42922</c:v>
                </c:pt>
                <c:pt idx="152">
                  <c:v>42923</c:v>
                </c:pt>
                <c:pt idx="153">
                  <c:v>42924</c:v>
                </c:pt>
                <c:pt idx="154">
                  <c:v>42926</c:v>
                </c:pt>
                <c:pt idx="155">
                  <c:v>42927</c:v>
                </c:pt>
                <c:pt idx="156">
                  <c:v>42928</c:v>
                </c:pt>
                <c:pt idx="157">
                  <c:v>42929</c:v>
                </c:pt>
                <c:pt idx="158">
                  <c:v>42930</c:v>
                </c:pt>
                <c:pt idx="159">
                  <c:v>42931</c:v>
                </c:pt>
                <c:pt idx="160">
                  <c:v>42933</c:v>
                </c:pt>
                <c:pt idx="161">
                  <c:v>42934</c:v>
                </c:pt>
                <c:pt idx="162">
                  <c:v>42935</c:v>
                </c:pt>
                <c:pt idx="163">
                  <c:v>42936</c:v>
                </c:pt>
                <c:pt idx="164">
                  <c:v>42937</c:v>
                </c:pt>
                <c:pt idx="165">
                  <c:v>42938</c:v>
                </c:pt>
                <c:pt idx="166">
                  <c:v>42940</c:v>
                </c:pt>
                <c:pt idx="167">
                  <c:v>42941</c:v>
                </c:pt>
                <c:pt idx="168">
                  <c:v>42942</c:v>
                </c:pt>
                <c:pt idx="169">
                  <c:v>42943</c:v>
                </c:pt>
                <c:pt idx="170">
                  <c:v>42944</c:v>
                </c:pt>
                <c:pt idx="171">
                  <c:v>42945</c:v>
                </c:pt>
                <c:pt idx="172">
                  <c:v>42947</c:v>
                </c:pt>
                <c:pt idx="173">
                  <c:v>42948</c:v>
                </c:pt>
                <c:pt idx="174">
                  <c:v>42949</c:v>
                </c:pt>
                <c:pt idx="175">
                  <c:v>42950</c:v>
                </c:pt>
                <c:pt idx="176">
                  <c:v>42951</c:v>
                </c:pt>
                <c:pt idx="177">
                  <c:v>42952</c:v>
                </c:pt>
                <c:pt idx="178">
                  <c:v>42955</c:v>
                </c:pt>
                <c:pt idx="179">
                  <c:v>42956</c:v>
                </c:pt>
                <c:pt idx="180">
                  <c:v>42957</c:v>
                </c:pt>
                <c:pt idx="181">
                  <c:v>42958</c:v>
                </c:pt>
                <c:pt idx="182">
                  <c:v>42959</c:v>
                </c:pt>
                <c:pt idx="183">
                  <c:v>42961</c:v>
                </c:pt>
                <c:pt idx="184">
                  <c:v>42962</c:v>
                </c:pt>
                <c:pt idx="185">
                  <c:v>42963</c:v>
                </c:pt>
                <c:pt idx="186">
                  <c:v>42964</c:v>
                </c:pt>
                <c:pt idx="187">
                  <c:v>42965</c:v>
                </c:pt>
                <c:pt idx="188">
                  <c:v>42966</c:v>
                </c:pt>
                <c:pt idx="189">
                  <c:v>42968</c:v>
                </c:pt>
                <c:pt idx="190">
                  <c:v>42969</c:v>
                </c:pt>
                <c:pt idx="191">
                  <c:v>42970</c:v>
                </c:pt>
                <c:pt idx="192">
                  <c:v>42971</c:v>
                </c:pt>
                <c:pt idx="193">
                  <c:v>42972</c:v>
                </c:pt>
                <c:pt idx="194">
                  <c:v>42973</c:v>
                </c:pt>
                <c:pt idx="195">
                  <c:v>42975</c:v>
                </c:pt>
                <c:pt idx="196">
                  <c:v>42976</c:v>
                </c:pt>
                <c:pt idx="197">
                  <c:v>42977</c:v>
                </c:pt>
                <c:pt idx="198">
                  <c:v>42978</c:v>
                </c:pt>
                <c:pt idx="199">
                  <c:v>42979</c:v>
                </c:pt>
                <c:pt idx="200">
                  <c:v>42980</c:v>
                </c:pt>
                <c:pt idx="201">
                  <c:v>42982</c:v>
                </c:pt>
                <c:pt idx="202">
                  <c:v>42983</c:v>
                </c:pt>
                <c:pt idx="203">
                  <c:v>42984</c:v>
                </c:pt>
                <c:pt idx="204">
                  <c:v>42985</c:v>
                </c:pt>
                <c:pt idx="205">
                  <c:v>42986</c:v>
                </c:pt>
                <c:pt idx="206">
                  <c:v>42987</c:v>
                </c:pt>
                <c:pt idx="207">
                  <c:v>42989</c:v>
                </c:pt>
                <c:pt idx="208">
                  <c:v>42990</c:v>
                </c:pt>
                <c:pt idx="209">
                  <c:v>42991</c:v>
                </c:pt>
                <c:pt idx="210">
                  <c:v>42992</c:v>
                </c:pt>
                <c:pt idx="211">
                  <c:v>42993</c:v>
                </c:pt>
                <c:pt idx="212">
                  <c:v>42994</c:v>
                </c:pt>
                <c:pt idx="213">
                  <c:v>42996</c:v>
                </c:pt>
                <c:pt idx="214">
                  <c:v>42997</c:v>
                </c:pt>
                <c:pt idx="215">
                  <c:v>42998</c:v>
                </c:pt>
                <c:pt idx="216">
                  <c:v>42999</c:v>
                </c:pt>
                <c:pt idx="217">
                  <c:v>43000</c:v>
                </c:pt>
                <c:pt idx="218">
                  <c:v>43001</c:v>
                </c:pt>
                <c:pt idx="219">
                  <c:v>43003</c:v>
                </c:pt>
                <c:pt idx="220">
                  <c:v>43004</c:v>
                </c:pt>
                <c:pt idx="221">
                  <c:v>43005</c:v>
                </c:pt>
                <c:pt idx="222">
                  <c:v>43006</c:v>
                </c:pt>
                <c:pt idx="223">
                  <c:v>43007</c:v>
                </c:pt>
                <c:pt idx="224">
                  <c:v>43008</c:v>
                </c:pt>
                <c:pt idx="225">
                  <c:v>43010</c:v>
                </c:pt>
                <c:pt idx="226">
                  <c:v>43011</c:v>
                </c:pt>
                <c:pt idx="227">
                  <c:v>43012</c:v>
                </c:pt>
                <c:pt idx="228">
                  <c:v>43013</c:v>
                </c:pt>
                <c:pt idx="229">
                  <c:v>43014</c:v>
                </c:pt>
                <c:pt idx="230">
                  <c:v>43015</c:v>
                </c:pt>
                <c:pt idx="231">
                  <c:v>43017</c:v>
                </c:pt>
                <c:pt idx="232">
                  <c:v>43018</c:v>
                </c:pt>
                <c:pt idx="233">
                  <c:v>43019</c:v>
                </c:pt>
                <c:pt idx="234">
                  <c:v>43020</c:v>
                </c:pt>
                <c:pt idx="235">
                  <c:v>43021</c:v>
                </c:pt>
                <c:pt idx="236">
                  <c:v>43022</c:v>
                </c:pt>
                <c:pt idx="237">
                  <c:v>43024</c:v>
                </c:pt>
                <c:pt idx="238">
                  <c:v>43025</c:v>
                </c:pt>
                <c:pt idx="239">
                  <c:v>43026</c:v>
                </c:pt>
                <c:pt idx="240">
                  <c:v>43027</c:v>
                </c:pt>
                <c:pt idx="241">
                  <c:v>43028</c:v>
                </c:pt>
                <c:pt idx="242">
                  <c:v>43029</c:v>
                </c:pt>
                <c:pt idx="243">
                  <c:v>43031</c:v>
                </c:pt>
                <c:pt idx="244">
                  <c:v>43032</c:v>
                </c:pt>
                <c:pt idx="245">
                  <c:v>43033</c:v>
                </c:pt>
                <c:pt idx="246">
                  <c:v>43034</c:v>
                </c:pt>
                <c:pt idx="247">
                  <c:v>43035</c:v>
                </c:pt>
                <c:pt idx="248">
                  <c:v>43036</c:v>
                </c:pt>
                <c:pt idx="249">
                  <c:v>43038</c:v>
                </c:pt>
                <c:pt idx="250">
                  <c:v>43039</c:v>
                </c:pt>
                <c:pt idx="251">
                  <c:v>43040</c:v>
                </c:pt>
                <c:pt idx="252">
                  <c:v>43042</c:v>
                </c:pt>
                <c:pt idx="253">
                  <c:v>43043</c:v>
                </c:pt>
                <c:pt idx="254">
                  <c:v>43045</c:v>
                </c:pt>
                <c:pt idx="255">
                  <c:v>43046</c:v>
                </c:pt>
                <c:pt idx="256">
                  <c:v>43047</c:v>
                </c:pt>
                <c:pt idx="257">
                  <c:v>43048</c:v>
                </c:pt>
                <c:pt idx="258">
                  <c:v>43049</c:v>
                </c:pt>
                <c:pt idx="259">
                  <c:v>43050</c:v>
                </c:pt>
                <c:pt idx="260">
                  <c:v>43052</c:v>
                </c:pt>
                <c:pt idx="261">
                  <c:v>43053</c:v>
                </c:pt>
                <c:pt idx="262">
                  <c:v>43054</c:v>
                </c:pt>
                <c:pt idx="263">
                  <c:v>43055</c:v>
                </c:pt>
                <c:pt idx="264">
                  <c:v>43056</c:v>
                </c:pt>
                <c:pt idx="265">
                  <c:v>43057</c:v>
                </c:pt>
                <c:pt idx="266">
                  <c:v>43059</c:v>
                </c:pt>
                <c:pt idx="267">
                  <c:v>43060</c:v>
                </c:pt>
                <c:pt idx="268">
                  <c:v>43061</c:v>
                </c:pt>
                <c:pt idx="269">
                  <c:v>43062</c:v>
                </c:pt>
                <c:pt idx="270">
                  <c:v>43063</c:v>
                </c:pt>
                <c:pt idx="271">
                  <c:v>43064</c:v>
                </c:pt>
                <c:pt idx="272">
                  <c:v>43066</c:v>
                </c:pt>
                <c:pt idx="273">
                  <c:v>43067</c:v>
                </c:pt>
                <c:pt idx="274">
                  <c:v>43068</c:v>
                </c:pt>
                <c:pt idx="275">
                  <c:v>43069</c:v>
                </c:pt>
                <c:pt idx="276">
                  <c:v>43070</c:v>
                </c:pt>
                <c:pt idx="277">
                  <c:v>43071</c:v>
                </c:pt>
                <c:pt idx="278">
                  <c:v>43073</c:v>
                </c:pt>
                <c:pt idx="279">
                  <c:v>43074</c:v>
                </c:pt>
                <c:pt idx="280">
                  <c:v>43075</c:v>
                </c:pt>
                <c:pt idx="281">
                  <c:v>43076</c:v>
                </c:pt>
                <c:pt idx="282">
                  <c:v>43077</c:v>
                </c:pt>
                <c:pt idx="283">
                  <c:v>43078</c:v>
                </c:pt>
                <c:pt idx="284">
                  <c:v>43080</c:v>
                </c:pt>
                <c:pt idx="285">
                  <c:v>43081</c:v>
                </c:pt>
                <c:pt idx="286">
                  <c:v>43082</c:v>
                </c:pt>
                <c:pt idx="287">
                  <c:v>43083</c:v>
                </c:pt>
                <c:pt idx="288">
                  <c:v>43084</c:v>
                </c:pt>
                <c:pt idx="289">
                  <c:v>43085</c:v>
                </c:pt>
                <c:pt idx="290">
                  <c:v>43087</c:v>
                </c:pt>
                <c:pt idx="291">
                  <c:v>43088</c:v>
                </c:pt>
                <c:pt idx="292">
                  <c:v>43089</c:v>
                </c:pt>
                <c:pt idx="293">
                  <c:v>43090</c:v>
                </c:pt>
                <c:pt idx="294">
                  <c:v>43091</c:v>
                </c:pt>
                <c:pt idx="295">
                  <c:v>43092</c:v>
                </c:pt>
                <c:pt idx="296">
                  <c:v>43095</c:v>
                </c:pt>
                <c:pt idx="297">
                  <c:v>43096</c:v>
                </c:pt>
                <c:pt idx="298">
                  <c:v>43097</c:v>
                </c:pt>
                <c:pt idx="299">
                  <c:v>43098</c:v>
                </c:pt>
                <c:pt idx="300">
                  <c:v>43099</c:v>
                </c:pt>
                <c:pt idx="301">
                  <c:v>43102</c:v>
                </c:pt>
                <c:pt idx="302">
                  <c:v>43103</c:v>
                </c:pt>
                <c:pt idx="303">
                  <c:v>43104</c:v>
                </c:pt>
                <c:pt idx="304">
                  <c:v>43105</c:v>
                </c:pt>
                <c:pt idx="305">
                  <c:v>43106</c:v>
                </c:pt>
                <c:pt idx="306">
                  <c:v>43108</c:v>
                </c:pt>
                <c:pt idx="307">
                  <c:v>43109</c:v>
                </c:pt>
                <c:pt idx="308">
                  <c:v>43110</c:v>
                </c:pt>
                <c:pt idx="309">
                  <c:v>43111</c:v>
                </c:pt>
                <c:pt idx="310">
                  <c:v>43112</c:v>
                </c:pt>
                <c:pt idx="311">
                  <c:v>43113</c:v>
                </c:pt>
                <c:pt idx="312">
                  <c:v>43115</c:v>
                </c:pt>
                <c:pt idx="313">
                  <c:v>43116</c:v>
                </c:pt>
                <c:pt idx="314">
                  <c:v>43117</c:v>
                </c:pt>
                <c:pt idx="315">
                  <c:v>43118</c:v>
                </c:pt>
                <c:pt idx="316">
                  <c:v>43119</c:v>
                </c:pt>
                <c:pt idx="317">
                  <c:v>43120</c:v>
                </c:pt>
                <c:pt idx="318">
                  <c:v>43123</c:v>
                </c:pt>
                <c:pt idx="319">
                  <c:v>43124</c:v>
                </c:pt>
                <c:pt idx="320">
                  <c:v>43125</c:v>
                </c:pt>
                <c:pt idx="321">
                  <c:v>43126</c:v>
                </c:pt>
                <c:pt idx="322">
                  <c:v>43127</c:v>
                </c:pt>
                <c:pt idx="323">
                  <c:v>43129</c:v>
                </c:pt>
                <c:pt idx="324">
                  <c:v>43130</c:v>
                </c:pt>
                <c:pt idx="325">
                  <c:v>43131</c:v>
                </c:pt>
                <c:pt idx="326">
                  <c:v>43132</c:v>
                </c:pt>
                <c:pt idx="327">
                  <c:v>43133</c:v>
                </c:pt>
                <c:pt idx="328">
                  <c:v>43134</c:v>
                </c:pt>
                <c:pt idx="329">
                  <c:v>43136</c:v>
                </c:pt>
                <c:pt idx="330">
                  <c:v>43137</c:v>
                </c:pt>
                <c:pt idx="331">
                  <c:v>43138</c:v>
                </c:pt>
                <c:pt idx="332">
                  <c:v>43139</c:v>
                </c:pt>
                <c:pt idx="333">
                  <c:v>43140</c:v>
                </c:pt>
                <c:pt idx="334">
                  <c:v>43141</c:v>
                </c:pt>
                <c:pt idx="335">
                  <c:v>43145</c:v>
                </c:pt>
                <c:pt idx="336">
                  <c:v>43146</c:v>
                </c:pt>
                <c:pt idx="337">
                  <c:v>43147</c:v>
                </c:pt>
                <c:pt idx="338">
                  <c:v>43148</c:v>
                </c:pt>
                <c:pt idx="339">
                  <c:v>43150</c:v>
                </c:pt>
                <c:pt idx="340">
                  <c:v>43151</c:v>
                </c:pt>
                <c:pt idx="341">
                  <c:v>43152</c:v>
                </c:pt>
                <c:pt idx="342">
                  <c:v>43153</c:v>
                </c:pt>
                <c:pt idx="343">
                  <c:v>43154</c:v>
                </c:pt>
                <c:pt idx="344">
                  <c:v>43155</c:v>
                </c:pt>
                <c:pt idx="345">
                  <c:v>43157</c:v>
                </c:pt>
                <c:pt idx="346">
                  <c:v>43158</c:v>
                </c:pt>
                <c:pt idx="347">
                  <c:v>43159</c:v>
                </c:pt>
                <c:pt idx="348">
                  <c:v>43160</c:v>
                </c:pt>
                <c:pt idx="349">
                  <c:v>43161</c:v>
                </c:pt>
                <c:pt idx="350">
                  <c:v>43162</c:v>
                </c:pt>
                <c:pt idx="351">
                  <c:v>43164</c:v>
                </c:pt>
                <c:pt idx="352">
                  <c:v>43165</c:v>
                </c:pt>
                <c:pt idx="353">
                  <c:v>43166</c:v>
                </c:pt>
                <c:pt idx="354">
                  <c:v>43167</c:v>
                </c:pt>
                <c:pt idx="355">
                  <c:v>43168</c:v>
                </c:pt>
                <c:pt idx="356">
                  <c:v>43169</c:v>
                </c:pt>
                <c:pt idx="357">
                  <c:v>43171</c:v>
                </c:pt>
                <c:pt idx="358">
                  <c:v>43172</c:v>
                </c:pt>
                <c:pt idx="359">
                  <c:v>43173</c:v>
                </c:pt>
                <c:pt idx="360">
                  <c:v>43174</c:v>
                </c:pt>
                <c:pt idx="361">
                  <c:v>43175</c:v>
                </c:pt>
                <c:pt idx="362">
                  <c:v>43176</c:v>
                </c:pt>
                <c:pt idx="363">
                  <c:v>43178</c:v>
                </c:pt>
                <c:pt idx="364">
                  <c:v>43179</c:v>
                </c:pt>
                <c:pt idx="365">
                  <c:v>43180</c:v>
                </c:pt>
                <c:pt idx="366">
                  <c:v>43181</c:v>
                </c:pt>
                <c:pt idx="367">
                  <c:v>43182</c:v>
                </c:pt>
                <c:pt idx="368">
                  <c:v>43183</c:v>
                </c:pt>
                <c:pt idx="369">
                  <c:v>43185</c:v>
                </c:pt>
                <c:pt idx="370">
                  <c:v>43186</c:v>
                </c:pt>
                <c:pt idx="371">
                  <c:v>43187</c:v>
                </c:pt>
                <c:pt idx="372">
                  <c:v>43188</c:v>
                </c:pt>
                <c:pt idx="373">
                  <c:v>43190</c:v>
                </c:pt>
                <c:pt idx="374">
                  <c:v>43192</c:v>
                </c:pt>
                <c:pt idx="375">
                  <c:v>43193</c:v>
                </c:pt>
                <c:pt idx="376">
                  <c:v>43194</c:v>
                </c:pt>
                <c:pt idx="377">
                  <c:v>43195</c:v>
                </c:pt>
                <c:pt idx="378">
                  <c:v>43196</c:v>
                </c:pt>
                <c:pt idx="379">
                  <c:v>43197</c:v>
                </c:pt>
                <c:pt idx="380">
                  <c:v>43199</c:v>
                </c:pt>
                <c:pt idx="381">
                  <c:v>43200</c:v>
                </c:pt>
                <c:pt idx="382">
                  <c:v>43201</c:v>
                </c:pt>
                <c:pt idx="383">
                  <c:v>43202</c:v>
                </c:pt>
                <c:pt idx="384">
                  <c:v>43203</c:v>
                </c:pt>
                <c:pt idx="385">
                  <c:v>43204</c:v>
                </c:pt>
                <c:pt idx="386">
                  <c:v>43206</c:v>
                </c:pt>
                <c:pt idx="387">
                  <c:v>43207</c:v>
                </c:pt>
                <c:pt idx="388">
                  <c:v>43208</c:v>
                </c:pt>
                <c:pt idx="389">
                  <c:v>43209</c:v>
                </c:pt>
                <c:pt idx="390">
                  <c:v>43210</c:v>
                </c:pt>
                <c:pt idx="391">
                  <c:v>43211</c:v>
                </c:pt>
                <c:pt idx="392">
                  <c:v>43213</c:v>
                </c:pt>
                <c:pt idx="393">
                  <c:v>43214</c:v>
                </c:pt>
                <c:pt idx="394">
                  <c:v>43215</c:v>
                </c:pt>
                <c:pt idx="395">
                  <c:v>43216</c:v>
                </c:pt>
                <c:pt idx="396">
                  <c:v>43217</c:v>
                </c:pt>
                <c:pt idx="397">
                  <c:v>43218</c:v>
                </c:pt>
                <c:pt idx="398">
                  <c:v>43220</c:v>
                </c:pt>
                <c:pt idx="399">
                  <c:v>43222</c:v>
                </c:pt>
                <c:pt idx="400">
                  <c:v>43223</c:v>
                </c:pt>
                <c:pt idx="401">
                  <c:v>43224</c:v>
                </c:pt>
                <c:pt idx="402">
                  <c:v>43225</c:v>
                </c:pt>
                <c:pt idx="403">
                  <c:v>43227</c:v>
                </c:pt>
                <c:pt idx="404">
                  <c:v>43228</c:v>
                </c:pt>
                <c:pt idx="405">
                  <c:v>43229</c:v>
                </c:pt>
                <c:pt idx="406">
                  <c:v>43230</c:v>
                </c:pt>
                <c:pt idx="407">
                  <c:v>43231</c:v>
                </c:pt>
                <c:pt idx="408">
                  <c:v>43232</c:v>
                </c:pt>
                <c:pt idx="409">
                  <c:v>43234</c:v>
                </c:pt>
                <c:pt idx="410">
                  <c:v>43235</c:v>
                </c:pt>
                <c:pt idx="411">
                  <c:v>43236</c:v>
                </c:pt>
                <c:pt idx="412">
                  <c:v>43237</c:v>
                </c:pt>
                <c:pt idx="413">
                  <c:v>43238</c:v>
                </c:pt>
                <c:pt idx="414">
                  <c:v>43239</c:v>
                </c:pt>
                <c:pt idx="415">
                  <c:v>43241</c:v>
                </c:pt>
                <c:pt idx="416">
                  <c:v>43242</c:v>
                </c:pt>
                <c:pt idx="417">
                  <c:v>43243</c:v>
                </c:pt>
                <c:pt idx="418">
                  <c:v>43244</c:v>
                </c:pt>
                <c:pt idx="419">
                  <c:v>43245</c:v>
                </c:pt>
                <c:pt idx="420">
                  <c:v>43246</c:v>
                </c:pt>
                <c:pt idx="421">
                  <c:v>43248</c:v>
                </c:pt>
                <c:pt idx="422">
                  <c:v>43249</c:v>
                </c:pt>
                <c:pt idx="423">
                  <c:v>43250</c:v>
                </c:pt>
                <c:pt idx="424">
                  <c:v>43252</c:v>
                </c:pt>
                <c:pt idx="425">
                  <c:v>43253</c:v>
                </c:pt>
                <c:pt idx="426">
                  <c:v>43255</c:v>
                </c:pt>
                <c:pt idx="427">
                  <c:v>43256</c:v>
                </c:pt>
                <c:pt idx="428">
                  <c:v>43257</c:v>
                </c:pt>
                <c:pt idx="429">
                  <c:v>43258</c:v>
                </c:pt>
                <c:pt idx="430">
                  <c:v>43259</c:v>
                </c:pt>
                <c:pt idx="431">
                  <c:v>43260</c:v>
                </c:pt>
                <c:pt idx="432">
                  <c:v>43262</c:v>
                </c:pt>
                <c:pt idx="433">
                  <c:v>43263</c:v>
                </c:pt>
                <c:pt idx="434">
                  <c:v>43264</c:v>
                </c:pt>
                <c:pt idx="435">
                  <c:v>43265</c:v>
                </c:pt>
                <c:pt idx="436">
                  <c:v>43266</c:v>
                </c:pt>
                <c:pt idx="437">
                  <c:v>43267</c:v>
                </c:pt>
                <c:pt idx="438">
                  <c:v>43269</c:v>
                </c:pt>
                <c:pt idx="439">
                  <c:v>43270</c:v>
                </c:pt>
                <c:pt idx="440">
                  <c:v>43271</c:v>
                </c:pt>
                <c:pt idx="441">
                  <c:v>43273</c:v>
                </c:pt>
                <c:pt idx="442">
                  <c:v>43274</c:v>
                </c:pt>
                <c:pt idx="443">
                  <c:v>43276</c:v>
                </c:pt>
                <c:pt idx="444">
                  <c:v>43277</c:v>
                </c:pt>
                <c:pt idx="445">
                  <c:v>43278</c:v>
                </c:pt>
                <c:pt idx="446">
                  <c:v>43279</c:v>
                </c:pt>
                <c:pt idx="447">
                  <c:v>43280</c:v>
                </c:pt>
                <c:pt idx="448">
                  <c:v>43281</c:v>
                </c:pt>
                <c:pt idx="449">
                  <c:v>43283</c:v>
                </c:pt>
                <c:pt idx="450">
                  <c:v>43284</c:v>
                </c:pt>
                <c:pt idx="451">
                  <c:v>43285</c:v>
                </c:pt>
                <c:pt idx="452">
                  <c:v>43286</c:v>
                </c:pt>
                <c:pt idx="453">
                  <c:v>43287</c:v>
                </c:pt>
                <c:pt idx="454">
                  <c:v>43288</c:v>
                </c:pt>
                <c:pt idx="455">
                  <c:v>43290</c:v>
                </c:pt>
                <c:pt idx="456">
                  <c:v>43291</c:v>
                </c:pt>
                <c:pt idx="457">
                  <c:v>43292</c:v>
                </c:pt>
                <c:pt idx="458">
                  <c:v>43293</c:v>
                </c:pt>
                <c:pt idx="459">
                  <c:v>43294</c:v>
                </c:pt>
                <c:pt idx="460">
                  <c:v>43295</c:v>
                </c:pt>
                <c:pt idx="461">
                  <c:v>43297</c:v>
                </c:pt>
                <c:pt idx="462">
                  <c:v>43298</c:v>
                </c:pt>
                <c:pt idx="463">
                  <c:v>43299</c:v>
                </c:pt>
                <c:pt idx="464">
                  <c:v>43300</c:v>
                </c:pt>
                <c:pt idx="465">
                  <c:v>43301</c:v>
                </c:pt>
                <c:pt idx="466">
                  <c:v>43302</c:v>
                </c:pt>
                <c:pt idx="467">
                  <c:v>43304</c:v>
                </c:pt>
                <c:pt idx="468">
                  <c:v>43305</c:v>
                </c:pt>
                <c:pt idx="469">
                  <c:v>43306</c:v>
                </c:pt>
                <c:pt idx="470">
                  <c:v>43307</c:v>
                </c:pt>
                <c:pt idx="471">
                  <c:v>43308</c:v>
                </c:pt>
                <c:pt idx="472">
                  <c:v>43309</c:v>
                </c:pt>
                <c:pt idx="473">
                  <c:v>43311</c:v>
                </c:pt>
                <c:pt idx="474">
                  <c:v>43312</c:v>
                </c:pt>
                <c:pt idx="475">
                  <c:v>43313</c:v>
                </c:pt>
                <c:pt idx="476">
                  <c:v>43314</c:v>
                </c:pt>
                <c:pt idx="477">
                  <c:v>43315</c:v>
                </c:pt>
                <c:pt idx="478">
                  <c:v>43316</c:v>
                </c:pt>
                <c:pt idx="479">
                  <c:v>43319</c:v>
                </c:pt>
                <c:pt idx="480">
                  <c:v>43320</c:v>
                </c:pt>
                <c:pt idx="481">
                  <c:v>43321</c:v>
                </c:pt>
                <c:pt idx="482">
                  <c:v>43322</c:v>
                </c:pt>
                <c:pt idx="483">
                  <c:v>43323</c:v>
                </c:pt>
                <c:pt idx="484">
                  <c:v>43325</c:v>
                </c:pt>
                <c:pt idx="485">
                  <c:v>43326</c:v>
                </c:pt>
                <c:pt idx="486">
                  <c:v>43327</c:v>
                </c:pt>
                <c:pt idx="487">
                  <c:v>43328</c:v>
                </c:pt>
                <c:pt idx="488">
                  <c:v>43329</c:v>
                </c:pt>
                <c:pt idx="489">
                  <c:v>43330</c:v>
                </c:pt>
                <c:pt idx="490">
                  <c:v>43332</c:v>
                </c:pt>
                <c:pt idx="491">
                  <c:v>43333</c:v>
                </c:pt>
                <c:pt idx="492">
                  <c:v>43334</c:v>
                </c:pt>
                <c:pt idx="493">
                  <c:v>43335</c:v>
                </c:pt>
                <c:pt idx="494">
                  <c:v>43336</c:v>
                </c:pt>
                <c:pt idx="495">
                  <c:v>43337</c:v>
                </c:pt>
                <c:pt idx="496">
                  <c:v>43339</c:v>
                </c:pt>
                <c:pt idx="497">
                  <c:v>43340</c:v>
                </c:pt>
                <c:pt idx="498">
                  <c:v>43341</c:v>
                </c:pt>
                <c:pt idx="499">
                  <c:v>43342</c:v>
                </c:pt>
                <c:pt idx="500">
                  <c:v>43343</c:v>
                </c:pt>
                <c:pt idx="501">
                  <c:v>43344</c:v>
                </c:pt>
                <c:pt idx="502">
                  <c:v>43346</c:v>
                </c:pt>
                <c:pt idx="503">
                  <c:v>43347</c:v>
                </c:pt>
                <c:pt idx="504">
                  <c:v>43348</c:v>
                </c:pt>
                <c:pt idx="505">
                  <c:v>43349</c:v>
                </c:pt>
                <c:pt idx="506">
                  <c:v>43350</c:v>
                </c:pt>
                <c:pt idx="507">
                  <c:v>43351</c:v>
                </c:pt>
                <c:pt idx="508">
                  <c:v>43353</c:v>
                </c:pt>
                <c:pt idx="509">
                  <c:v>43354</c:v>
                </c:pt>
                <c:pt idx="510">
                  <c:v>43355</c:v>
                </c:pt>
                <c:pt idx="511">
                  <c:v>43356</c:v>
                </c:pt>
                <c:pt idx="512">
                  <c:v>43357</c:v>
                </c:pt>
                <c:pt idx="513">
                  <c:v>43358</c:v>
                </c:pt>
                <c:pt idx="514">
                  <c:v>43360</c:v>
                </c:pt>
                <c:pt idx="515">
                  <c:v>43361</c:v>
                </c:pt>
                <c:pt idx="516">
                  <c:v>43362</c:v>
                </c:pt>
                <c:pt idx="517">
                  <c:v>43363</c:v>
                </c:pt>
                <c:pt idx="518">
                  <c:v>43364</c:v>
                </c:pt>
                <c:pt idx="519">
                  <c:v>43365</c:v>
                </c:pt>
                <c:pt idx="520">
                  <c:v>43367</c:v>
                </c:pt>
                <c:pt idx="521">
                  <c:v>43368</c:v>
                </c:pt>
                <c:pt idx="522">
                  <c:v>43369</c:v>
                </c:pt>
                <c:pt idx="523">
                  <c:v>43370</c:v>
                </c:pt>
                <c:pt idx="524">
                  <c:v>43371</c:v>
                </c:pt>
                <c:pt idx="525">
                  <c:v>43372</c:v>
                </c:pt>
                <c:pt idx="526">
                  <c:v>43374</c:v>
                </c:pt>
                <c:pt idx="527">
                  <c:v>43375</c:v>
                </c:pt>
                <c:pt idx="528">
                  <c:v>43376</c:v>
                </c:pt>
                <c:pt idx="529">
                  <c:v>43377</c:v>
                </c:pt>
                <c:pt idx="530">
                  <c:v>43378</c:v>
                </c:pt>
                <c:pt idx="531">
                  <c:v>43379</c:v>
                </c:pt>
                <c:pt idx="532">
                  <c:v>43381</c:v>
                </c:pt>
                <c:pt idx="533">
                  <c:v>43382</c:v>
                </c:pt>
                <c:pt idx="534">
                  <c:v>43383</c:v>
                </c:pt>
                <c:pt idx="535">
                  <c:v>43384</c:v>
                </c:pt>
                <c:pt idx="536">
                  <c:v>43385</c:v>
                </c:pt>
                <c:pt idx="537">
                  <c:v>43386</c:v>
                </c:pt>
                <c:pt idx="538">
                  <c:v>43388</c:v>
                </c:pt>
                <c:pt idx="539">
                  <c:v>43389</c:v>
                </c:pt>
                <c:pt idx="540">
                  <c:v>43390</c:v>
                </c:pt>
                <c:pt idx="541">
                  <c:v>43391</c:v>
                </c:pt>
                <c:pt idx="542">
                  <c:v>43392</c:v>
                </c:pt>
                <c:pt idx="543">
                  <c:v>43393</c:v>
                </c:pt>
                <c:pt idx="544">
                  <c:v>43395</c:v>
                </c:pt>
                <c:pt idx="545">
                  <c:v>43396</c:v>
                </c:pt>
                <c:pt idx="546">
                  <c:v>43397</c:v>
                </c:pt>
                <c:pt idx="547">
                  <c:v>43398</c:v>
                </c:pt>
                <c:pt idx="548">
                  <c:v>43399</c:v>
                </c:pt>
                <c:pt idx="549">
                  <c:v>43400</c:v>
                </c:pt>
                <c:pt idx="550">
                  <c:v>43402</c:v>
                </c:pt>
                <c:pt idx="551">
                  <c:v>43403</c:v>
                </c:pt>
                <c:pt idx="552">
                  <c:v>43404</c:v>
                </c:pt>
                <c:pt idx="553">
                  <c:v>43405</c:v>
                </c:pt>
                <c:pt idx="554">
                  <c:v>43407</c:v>
                </c:pt>
                <c:pt idx="555">
                  <c:v>43409</c:v>
                </c:pt>
                <c:pt idx="556">
                  <c:v>43410</c:v>
                </c:pt>
                <c:pt idx="557">
                  <c:v>43411</c:v>
                </c:pt>
                <c:pt idx="558">
                  <c:v>43412</c:v>
                </c:pt>
                <c:pt idx="559">
                  <c:v>43413</c:v>
                </c:pt>
                <c:pt idx="560">
                  <c:v>43414</c:v>
                </c:pt>
                <c:pt idx="561">
                  <c:v>43416</c:v>
                </c:pt>
                <c:pt idx="562">
                  <c:v>43417</c:v>
                </c:pt>
                <c:pt idx="563">
                  <c:v>43418</c:v>
                </c:pt>
                <c:pt idx="564">
                  <c:v>43419</c:v>
                </c:pt>
                <c:pt idx="565">
                  <c:v>43420</c:v>
                </c:pt>
                <c:pt idx="566">
                  <c:v>43421</c:v>
                </c:pt>
                <c:pt idx="567">
                  <c:v>43423</c:v>
                </c:pt>
                <c:pt idx="568">
                  <c:v>43424</c:v>
                </c:pt>
                <c:pt idx="569">
                  <c:v>43425</c:v>
                </c:pt>
                <c:pt idx="570">
                  <c:v>43426</c:v>
                </c:pt>
                <c:pt idx="571">
                  <c:v>43427</c:v>
                </c:pt>
                <c:pt idx="572">
                  <c:v>43428</c:v>
                </c:pt>
                <c:pt idx="573">
                  <c:v>43430</c:v>
                </c:pt>
                <c:pt idx="574">
                  <c:v>43431</c:v>
                </c:pt>
                <c:pt idx="575">
                  <c:v>43432</c:v>
                </c:pt>
                <c:pt idx="576">
                  <c:v>43433</c:v>
                </c:pt>
                <c:pt idx="577">
                  <c:v>43434</c:v>
                </c:pt>
                <c:pt idx="578">
                  <c:v>43435</c:v>
                </c:pt>
                <c:pt idx="579">
                  <c:v>43437</c:v>
                </c:pt>
                <c:pt idx="580">
                  <c:v>43438</c:v>
                </c:pt>
                <c:pt idx="581">
                  <c:v>43439</c:v>
                </c:pt>
                <c:pt idx="582">
                  <c:v>43440</c:v>
                </c:pt>
                <c:pt idx="583">
                  <c:v>43441</c:v>
                </c:pt>
                <c:pt idx="584">
                  <c:v>43442</c:v>
                </c:pt>
                <c:pt idx="585">
                  <c:v>43444</c:v>
                </c:pt>
                <c:pt idx="586">
                  <c:v>43445</c:v>
                </c:pt>
                <c:pt idx="587">
                  <c:v>43446</c:v>
                </c:pt>
                <c:pt idx="588">
                  <c:v>43447</c:v>
                </c:pt>
                <c:pt idx="589">
                  <c:v>43448</c:v>
                </c:pt>
                <c:pt idx="590">
                  <c:v>43449</c:v>
                </c:pt>
                <c:pt idx="591">
                  <c:v>43451</c:v>
                </c:pt>
                <c:pt idx="592">
                  <c:v>43452</c:v>
                </c:pt>
                <c:pt idx="593">
                  <c:v>43453</c:v>
                </c:pt>
                <c:pt idx="594">
                  <c:v>43454</c:v>
                </c:pt>
                <c:pt idx="595">
                  <c:v>43455</c:v>
                </c:pt>
                <c:pt idx="596">
                  <c:v>43456</c:v>
                </c:pt>
                <c:pt idx="597">
                  <c:v>43458</c:v>
                </c:pt>
                <c:pt idx="598">
                  <c:v>43460</c:v>
                </c:pt>
                <c:pt idx="599">
                  <c:v>43461</c:v>
                </c:pt>
                <c:pt idx="600">
                  <c:v>43462</c:v>
                </c:pt>
                <c:pt idx="601">
                  <c:v>43463</c:v>
                </c:pt>
                <c:pt idx="602">
                  <c:v>43465</c:v>
                </c:pt>
                <c:pt idx="603">
                  <c:v>43467</c:v>
                </c:pt>
                <c:pt idx="604">
                  <c:v>43468</c:v>
                </c:pt>
                <c:pt idx="605">
                  <c:v>43469</c:v>
                </c:pt>
                <c:pt idx="606">
                  <c:v>43470</c:v>
                </c:pt>
                <c:pt idx="607">
                  <c:v>43472</c:v>
                </c:pt>
                <c:pt idx="608">
                  <c:v>43473</c:v>
                </c:pt>
                <c:pt idx="609">
                  <c:v>43474</c:v>
                </c:pt>
                <c:pt idx="610">
                  <c:v>43475</c:v>
                </c:pt>
                <c:pt idx="611">
                  <c:v>43476</c:v>
                </c:pt>
                <c:pt idx="612">
                  <c:v>43477</c:v>
                </c:pt>
                <c:pt idx="613">
                  <c:v>43479</c:v>
                </c:pt>
                <c:pt idx="614">
                  <c:v>43480</c:v>
                </c:pt>
                <c:pt idx="615">
                  <c:v>43481</c:v>
                </c:pt>
                <c:pt idx="616">
                  <c:v>43482</c:v>
                </c:pt>
                <c:pt idx="617">
                  <c:v>43483</c:v>
                </c:pt>
                <c:pt idx="618">
                  <c:v>43484</c:v>
                </c:pt>
                <c:pt idx="619">
                  <c:v>43486</c:v>
                </c:pt>
                <c:pt idx="620">
                  <c:v>43488</c:v>
                </c:pt>
                <c:pt idx="621">
                  <c:v>43489</c:v>
                </c:pt>
                <c:pt idx="622">
                  <c:v>43490</c:v>
                </c:pt>
                <c:pt idx="623">
                  <c:v>43491</c:v>
                </c:pt>
                <c:pt idx="624">
                  <c:v>43493</c:v>
                </c:pt>
                <c:pt idx="625">
                  <c:v>43494</c:v>
                </c:pt>
                <c:pt idx="626">
                  <c:v>43495</c:v>
                </c:pt>
                <c:pt idx="627">
                  <c:v>43496</c:v>
                </c:pt>
                <c:pt idx="628">
                  <c:v>43497</c:v>
                </c:pt>
                <c:pt idx="629">
                  <c:v>43498</c:v>
                </c:pt>
                <c:pt idx="630">
                  <c:v>43500</c:v>
                </c:pt>
                <c:pt idx="631">
                  <c:v>43501</c:v>
                </c:pt>
                <c:pt idx="632">
                  <c:v>43502</c:v>
                </c:pt>
                <c:pt idx="633">
                  <c:v>43503</c:v>
                </c:pt>
                <c:pt idx="634">
                  <c:v>43504</c:v>
                </c:pt>
                <c:pt idx="635">
                  <c:v>43505</c:v>
                </c:pt>
                <c:pt idx="636">
                  <c:v>43507</c:v>
                </c:pt>
                <c:pt idx="637">
                  <c:v>43508</c:v>
                </c:pt>
                <c:pt idx="638">
                  <c:v>43509</c:v>
                </c:pt>
                <c:pt idx="639">
                  <c:v>43510</c:v>
                </c:pt>
                <c:pt idx="640">
                  <c:v>43511</c:v>
                </c:pt>
                <c:pt idx="641">
                  <c:v>43512</c:v>
                </c:pt>
                <c:pt idx="642">
                  <c:v>43514</c:v>
                </c:pt>
                <c:pt idx="643">
                  <c:v>43515</c:v>
                </c:pt>
                <c:pt idx="644">
                  <c:v>43516</c:v>
                </c:pt>
                <c:pt idx="645">
                  <c:v>43517</c:v>
                </c:pt>
                <c:pt idx="646">
                  <c:v>43518</c:v>
                </c:pt>
                <c:pt idx="647">
                  <c:v>43519</c:v>
                </c:pt>
                <c:pt idx="648">
                  <c:v>43521</c:v>
                </c:pt>
                <c:pt idx="649">
                  <c:v>43522</c:v>
                </c:pt>
                <c:pt idx="650">
                  <c:v>43523</c:v>
                </c:pt>
                <c:pt idx="651">
                  <c:v>43524</c:v>
                </c:pt>
                <c:pt idx="652">
                  <c:v>43525</c:v>
                </c:pt>
                <c:pt idx="653">
                  <c:v>43526</c:v>
                </c:pt>
                <c:pt idx="654">
                  <c:v>43530</c:v>
                </c:pt>
                <c:pt idx="655">
                  <c:v>43531</c:v>
                </c:pt>
                <c:pt idx="656">
                  <c:v>43532</c:v>
                </c:pt>
                <c:pt idx="657">
                  <c:v>43533</c:v>
                </c:pt>
                <c:pt idx="658">
                  <c:v>43535</c:v>
                </c:pt>
                <c:pt idx="659">
                  <c:v>43536</c:v>
                </c:pt>
                <c:pt idx="660">
                  <c:v>43537</c:v>
                </c:pt>
                <c:pt idx="661">
                  <c:v>43538</c:v>
                </c:pt>
                <c:pt idx="662">
                  <c:v>43539</c:v>
                </c:pt>
                <c:pt idx="663">
                  <c:v>43540</c:v>
                </c:pt>
                <c:pt idx="664">
                  <c:v>43542</c:v>
                </c:pt>
                <c:pt idx="665">
                  <c:v>43543</c:v>
                </c:pt>
                <c:pt idx="666">
                  <c:v>43544</c:v>
                </c:pt>
                <c:pt idx="667">
                  <c:v>43545</c:v>
                </c:pt>
                <c:pt idx="668">
                  <c:v>43546</c:v>
                </c:pt>
                <c:pt idx="669">
                  <c:v>43547</c:v>
                </c:pt>
                <c:pt idx="670">
                  <c:v>43549</c:v>
                </c:pt>
                <c:pt idx="671">
                  <c:v>43550</c:v>
                </c:pt>
                <c:pt idx="672">
                  <c:v>43551</c:v>
                </c:pt>
                <c:pt idx="673">
                  <c:v>43552</c:v>
                </c:pt>
                <c:pt idx="674">
                  <c:v>43553</c:v>
                </c:pt>
                <c:pt idx="675">
                  <c:v>43554</c:v>
                </c:pt>
                <c:pt idx="676">
                  <c:v>43556</c:v>
                </c:pt>
                <c:pt idx="677">
                  <c:v>43557</c:v>
                </c:pt>
                <c:pt idx="678">
                  <c:v>43558</c:v>
                </c:pt>
                <c:pt idx="679">
                  <c:v>43559</c:v>
                </c:pt>
                <c:pt idx="680">
                  <c:v>43560</c:v>
                </c:pt>
                <c:pt idx="681">
                  <c:v>43561</c:v>
                </c:pt>
                <c:pt idx="682">
                  <c:v>43563</c:v>
                </c:pt>
                <c:pt idx="683">
                  <c:v>43564</c:v>
                </c:pt>
                <c:pt idx="684">
                  <c:v>43565</c:v>
                </c:pt>
                <c:pt idx="685">
                  <c:v>43566</c:v>
                </c:pt>
                <c:pt idx="686">
                  <c:v>43567</c:v>
                </c:pt>
                <c:pt idx="687">
                  <c:v>43568</c:v>
                </c:pt>
                <c:pt idx="688">
                  <c:v>43570</c:v>
                </c:pt>
                <c:pt idx="689">
                  <c:v>43571</c:v>
                </c:pt>
                <c:pt idx="690">
                  <c:v>43572</c:v>
                </c:pt>
                <c:pt idx="691">
                  <c:v>43573</c:v>
                </c:pt>
                <c:pt idx="692">
                  <c:v>43575</c:v>
                </c:pt>
                <c:pt idx="693">
                  <c:v>43577</c:v>
                </c:pt>
                <c:pt idx="694">
                  <c:v>43578</c:v>
                </c:pt>
                <c:pt idx="695">
                  <c:v>43579</c:v>
                </c:pt>
                <c:pt idx="696">
                  <c:v>43580</c:v>
                </c:pt>
                <c:pt idx="697">
                  <c:v>43581</c:v>
                </c:pt>
                <c:pt idx="698">
                  <c:v>43582</c:v>
                </c:pt>
                <c:pt idx="699">
                  <c:v>43584</c:v>
                </c:pt>
                <c:pt idx="700">
                  <c:v>43585</c:v>
                </c:pt>
                <c:pt idx="701">
                  <c:v>43587</c:v>
                </c:pt>
                <c:pt idx="702">
                  <c:v>43588</c:v>
                </c:pt>
                <c:pt idx="703">
                  <c:v>43589</c:v>
                </c:pt>
                <c:pt idx="704">
                  <c:v>43591</c:v>
                </c:pt>
                <c:pt idx="705">
                  <c:v>43592</c:v>
                </c:pt>
                <c:pt idx="706">
                  <c:v>43593</c:v>
                </c:pt>
                <c:pt idx="707">
                  <c:v>43594</c:v>
                </c:pt>
                <c:pt idx="708">
                  <c:v>43595</c:v>
                </c:pt>
                <c:pt idx="709">
                  <c:v>43596</c:v>
                </c:pt>
                <c:pt idx="710">
                  <c:v>43598</c:v>
                </c:pt>
                <c:pt idx="711">
                  <c:v>43599</c:v>
                </c:pt>
                <c:pt idx="712">
                  <c:v>43600</c:v>
                </c:pt>
                <c:pt idx="713">
                  <c:v>43601</c:v>
                </c:pt>
                <c:pt idx="714">
                  <c:v>43602</c:v>
                </c:pt>
                <c:pt idx="715">
                  <c:v>43603</c:v>
                </c:pt>
                <c:pt idx="716">
                  <c:v>43605</c:v>
                </c:pt>
                <c:pt idx="717">
                  <c:v>43606</c:v>
                </c:pt>
                <c:pt idx="718">
                  <c:v>43607</c:v>
                </c:pt>
                <c:pt idx="719">
                  <c:v>43608</c:v>
                </c:pt>
                <c:pt idx="720">
                  <c:v>43609</c:v>
                </c:pt>
                <c:pt idx="721">
                  <c:v>43610</c:v>
                </c:pt>
                <c:pt idx="722">
                  <c:v>43612</c:v>
                </c:pt>
                <c:pt idx="723">
                  <c:v>43613</c:v>
                </c:pt>
                <c:pt idx="724">
                  <c:v>43614</c:v>
                </c:pt>
                <c:pt idx="725">
                  <c:v>43615</c:v>
                </c:pt>
                <c:pt idx="726">
                  <c:v>43616</c:v>
                </c:pt>
                <c:pt idx="727">
                  <c:v>43617</c:v>
                </c:pt>
                <c:pt idx="728">
                  <c:v>43619</c:v>
                </c:pt>
                <c:pt idx="729">
                  <c:v>43620</c:v>
                </c:pt>
                <c:pt idx="730">
                  <c:v>43621</c:v>
                </c:pt>
                <c:pt idx="731">
                  <c:v>43622</c:v>
                </c:pt>
                <c:pt idx="732">
                  <c:v>43623</c:v>
                </c:pt>
                <c:pt idx="733">
                  <c:v>43624</c:v>
                </c:pt>
                <c:pt idx="734">
                  <c:v>43626</c:v>
                </c:pt>
                <c:pt idx="735">
                  <c:v>43627</c:v>
                </c:pt>
                <c:pt idx="736">
                  <c:v>43628</c:v>
                </c:pt>
                <c:pt idx="737">
                  <c:v>43629</c:v>
                </c:pt>
                <c:pt idx="738">
                  <c:v>43630</c:v>
                </c:pt>
                <c:pt idx="739">
                  <c:v>43631</c:v>
                </c:pt>
                <c:pt idx="740">
                  <c:v>43633</c:v>
                </c:pt>
                <c:pt idx="741">
                  <c:v>43634</c:v>
                </c:pt>
                <c:pt idx="742">
                  <c:v>43635</c:v>
                </c:pt>
                <c:pt idx="743">
                  <c:v>43638</c:v>
                </c:pt>
                <c:pt idx="744">
                  <c:v>43640</c:v>
                </c:pt>
                <c:pt idx="745">
                  <c:v>43641</c:v>
                </c:pt>
                <c:pt idx="746">
                  <c:v>43642</c:v>
                </c:pt>
                <c:pt idx="747">
                  <c:v>43643</c:v>
                </c:pt>
                <c:pt idx="748">
                  <c:v>43644</c:v>
                </c:pt>
                <c:pt idx="749">
                  <c:v>43645</c:v>
                </c:pt>
                <c:pt idx="750">
                  <c:v>43647</c:v>
                </c:pt>
                <c:pt idx="751">
                  <c:v>43648</c:v>
                </c:pt>
                <c:pt idx="752">
                  <c:v>43649</c:v>
                </c:pt>
                <c:pt idx="753">
                  <c:v>43650</c:v>
                </c:pt>
                <c:pt idx="754">
                  <c:v>43651</c:v>
                </c:pt>
                <c:pt idx="755">
                  <c:v>43652</c:v>
                </c:pt>
                <c:pt idx="756">
                  <c:v>43654</c:v>
                </c:pt>
                <c:pt idx="757">
                  <c:v>43655</c:v>
                </c:pt>
                <c:pt idx="758">
                  <c:v>43656</c:v>
                </c:pt>
                <c:pt idx="759">
                  <c:v>43657</c:v>
                </c:pt>
                <c:pt idx="760">
                  <c:v>43658</c:v>
                </c:pt>
                <c:pt idx="761">
                  <c:v>43659</c:v>
                </c:pt>
                <c:pt idx="762">
                  <c:v>43661</c:v>
                </c:pt>
                <c:pt idx="763">
                  <c:v>43662</c:v>
                </c:pt>
                <c:pt idx="764">
                  <c:v>43663</c:v>
                </c:pt>
                <c:pt idx="765">
                  <c:v>43664</c:v>
                </c:pt>
                <c:pt idx="766">
                  <c:v>43665</c:v>
                </c:pt>
                <c:pt idx="767">
                  <c:v>43666</c:v>
                </c:pt>
                <c:pt idx="768">
                  <c:v>43668</c:v>
                </c:pt>
                <c:pt idx="769">
                  <c:v>43669</c:v>
                </c:pt>
                <c:pt idx="770">
                  <c:v>43670</c:v>
                </c:pt>
                <c:pt idx="771">
                  <c:v>43671</c:v>
                </c:pt>
                <c:pt idx="772">
                  <c:v>43672</c:v>
                </c:pt>
                <c:pt idx="773">
                  <c:v>43673</c:v>
                </c:pt>
                <c:pt idx="774">
                  <c:v>43675</c:v>
                </c:pt>
                <c:pt idx="775">
                  <c:v>43676</c:v>
                </c:pt>
                <c:pt idx="776">
                  <c:v>43677</c:v>
                </c:pt>
                <c:pt idx="777">
                  <c:v>43678</c:v>
                </c:pt>
                <c:pt idx="778">
                  <c:v>43679</c:v>
                </c:pt>
                <c:pt idx="779">
                  <c:v>43680</c:v>
                </c:pt>
                <c:pt idx="780">
                  <c:v>43682</c:v>
                </c:pt>
                <c:pt idx="781">
                  <c:v>43684</c:v>
                </c:pt>
                <c:pt idx="782">
                  <c:v>43685</c:v>
                </c:pt>
                <c:pt idx="783">
                  <c:v>43686</c:v>
                </c:pt>
                <c:pt idx="784">
                  <c:v>43687</c:v>
                </c:pt>
                <c:pt idx="785">
                  <c:v>43689</c:v>
                </c:pt>
                <c:pt idx="786">
                  <c:v>43690</c:v>
                </c:pt>
                <c:pt idx="787">
                  <c:v>43691</c:v>
                </c:pt>
                <c:pt idx="788">
                  <c:v>43692</c:v>
                </c:pt>
                <c:pt idx="789">
                  <c:v>43693</c:v>
                </c:pt>
                <c:pt idx="790">
                  <c:v>43694</c:v>
                </c:pt>
                <c:pt idx="791">
                  <c:v>43696</c:v>
                </c:pt>
                <c:pt idx="792">
                  <c:v>43697</c:v>
                </c:pt>
                <c:pt idx="793">
                  <c:v>43698</c:v>
                </c:pt>
                <c:pt idx="794">
                  <c:v>43699</c:v>
                </c:pt>
                <c:pt idx="795">
                  <c:v>43700</c:v>
                </c:pt>
                <c:pt idx="796">
                  <c:v>43701</c:v>
                </c:pt>
                <c:pt idx="797">
                  <c:v>43703</c:v>
                </c:pt>
                <c:pt idx="798">
                  <c:v>43704</c:v>
                </c:pt>
                <c:pt idx="799">
                  <c:v>43705</c:v>
                </c:pt>
                <c:pt idx="800">
                  <c:v>43706</c:v>
                </c:pt>
                <c:pt idx="801">
                  <c:v>43707</c:v>
                </c:pt>
                <c:pt idx="802">
                  <c:v>43708</c:v>
                </c:pt>
                <c:pt idx="803">
                  <c:v>43710</c:v>
                </c:pt>
                <c:pt idx="804">
                  <c:v>43711</c:v>
                </c:pt>
                <c:pt idx="805">
                  <c:v>43712</c:v>
                </c:pt>
                <c:pt idx="806">
                  <c:v>43713</c:v>
                </c:pt>
                <c:pt idx="807">
                  <c:v>43714</c:v>
                </c:pt>
                <c:pt idx="808">
                  <c:v>43715</c:v>
                </c:pt>
                <c:pt idx="809">
                  <c:v>43717</c:v>
                </c:pt>
                <c:pt idx="810">
                  <c:v>43718</c:v>
                </c:pt>
                <c:pt idx="811">
                  <c:v>43719</c:v>
                </c:pt>
                <c:pt idx="812">
                  <c:v>43720</c:v>
                </c:pt>
                <c:pt idx="813">
                  <c:v>43721</c:v>
                </c:pt>
                <c:pt idx="814">
                  <c:v>43722</c:v>
                </c:pt>
                <c:pt idx="815">
                  <c:v>43724</c:v>
                </c:pt>
                <c:pt idx="816">
                  <c:v>43725</c:v>
                </c:pt>
                <c:pt idx="817">
                  <c:v>43726</c:v>
                </c:pt>
                <c:pt idx="818">
                  <c:v>43727</c:v>
                </c:pt>
                <c:pt idx="819">
                  <c:v>43728</c:v>
                </c:pt>
                <c:pt idx="820">
                  <c:v>43729</c:v>
                </c:pt>
                <c:pt idx="821">
                  <c:v>43731</c:v>
                </c:pt>
                <c:pt idx="822">
                  <c:v>43732</c:v>
                </c:pt>
                <c:pt idx="823">
                  <c:v>43733</c:v>
                </c:pt>
                <c:pt idx="824">
                  <c:v>43734</c:v>
                </c:pt>
                <c:pt idx="825">
                  <c:v>43735</c:v>
                </c:pt>
                <c:pt idx="826">
                  <c:v>43736</c:v>
                </c:pt>
                <c:pt idx="827">
                  <c:v>43738</c:v>
                </c:pt>
                <c:pt idx="828">
                  <c:v>43739</c:v>
                </c:pt>
                <c:pt idx="829">
                  <c:v>43740</c:v>
                </c:pt>
                <c:pt idx="830">
                  <c:v>43741</c:v>
                </c:pt>
                <c:pt idx="831">
                  <c:v>43742</c:v>
                </c:pt>
                <c:pt idx="832">
                  <c:v>43743</c:v>
                </c:pt>
                <c:pt idx="833">
                  <c:v>43745</c:v>
                </c:pt>
                <c:pt idx="834">
                  <c:v>43746</c:v>
                </c:pt>
                <c:pt idx="835">
                  <c:v>43747</c:v>
                </c:pt>
                <c:pt idx="836">
                  <c:v>43748</c:v>
                </c:pt>
                <c:pt idx="837">
                  <c:v>43749</c:v>
                </c:pt>
                <c:pt idx="838">
                  <c:v>43750</c:v>
                </c:pt>
                <c:pt idx="839">
                  <c:v>43752</c:v>
                </c:pt>
                <c:pt idx="840">
                  <c:v>43753</c:v>
                </c:pt>
                <c:pt idx="841">
                  <c:v>43754</c:v>
                </c:pt>
                <c:pt idx="842">
                  <c:v>43755</c:v>
                </c:pt>
                <c:pt idx="843">
                  <c:v>43756</c:v>
                </c:pt>
                <c:pt idx="844">
                  <c:v>43757</c:v>
                </c:pt>
                <c:pt idx="845">
                  <c:v>43759</c:v>
                </c:pt>
                <c:pt idx="846">
                  <c:v>43760</c:v>
                </c:pt>
                <c:pt idx="847">
                  <c:v>43761</c:v>
                </c:pt>
                <c:pt idx="848">
                  <c:v>43762</c:v>
                </c:pt>
                <c:pt idx="849">
                  <c:v>43763</c:v>
                </c:pt>
                <c:pt idx="850">
                  <c:v>43764</c:v>
                </c:pt>
                <c:pt idx="851">
                  <c:v>43766</c:v>
                </c:pt>
                <c:pt idx="852">
                  <c:v>43767</c:v>
                </c:pt>
                <c:pt idx="853">
                  <c:v>43768</c:v>
                </c:pt>
                <c:pt idx="854">
                  <c:v>43769</c:v>
                </c:pt>
                <c:pt idx="855">
                  <c:v>43770</c:v>
                </c:pt>
                <c:pt idx="856">
                  <c:v>43773</c:v>
                </c:pt>
                <c:pt idx="857">
                  <c:v>43774</c:v>
                </c:pt>
                <c:pt idx="858">
                  <c:v>43775</c:v>
                </c:pt>
                <c:pt idx="859">
                  <c:v>43776</c:v>
                </c:pt>
                <c:pt idx="860">
                  <c:v>43777</c:v>
                </c:pt>
                <c:pt idx="861">
                  <c:v>43778</c:v>
                </c:pt>
                <c:pt idx="862">
                  <c:v>43780</c:v>
                </c:pt>
                <c:pt idx="863">
                  <c:v>43781</c:v>
                </c:pt>
                <c:pt idx="864">
                  <c:v>43782</c:v>
                </c:pt>
                <c:pt idx="865">
                  <c:v>43783</c:v>
                </c:pt>
                <c:pt idx="866">
                  <c:v>43784</c:v>
                </c:pt>
                <c:pt idx="867">
                  <c:v>43785</c:v>
                </c:pt>
                <c:pt idx="868">
                  <c:v>43787</c:v>
                </c:pt>
                <c:pt idx="869">
                  <c:v>43788</c:v>
                </c:pt>
                <c:pt idx="870">
                  <c:v>43789</c:v>
                </c:pt>
                <c:pt idx="871">
                  <c:v>43790</c:v>
                </c:pt>
                <c:pt idx="872">
                  <c:v>43791</c:v>
                </c:pt>
                <c:pt idx="873">
                  <c:v>43792</c:v>
                </c:pt>
                <c:pt idx="874">
                  <c:v>43794</c:v>
                </c:pt>
                <c:pt idx="875">
                  <c:v>43795</c:v>
                </c:pt>
                <c:pt idx="876">
                  <c:v>43796</c:v>
                </c:pt>
                <c:pt idx="877">
                  <c:v>43797</c:v>
                </c:pt>
                <c:pt idx="878">
                  <c:v>43798</c:v>
                </c:pt>
                <c:pt idx="879">
                  <c:v>43799</c:v>
                </c:pt>
                <c:pt idx="880">
                  <c:v>43801</c:v>
                </c:pt>
                <c:pt idx="881">
                  <c:v>43802</c:v>
                </c:pt>
                <c:pt idx="882">
                  <c:v>43803</c:v>
                </c:pt>
                <c:pt idx="883">
                  <c:v>43804</c:v>
                </c:pt>
                <c:pt idx="884">
                  <c:v>43805</c:v>
                </c:pt>
                <c:pt idx="885">
                  <c:v>43806</c:v>
                </c:pt>
                <c:pt idx="886">
                  <c:v>43808</c:v>
                </c:pt>
                <c:pt idx="887">
                  <c:v>43809</c:v>
                </c:pt>
                <c:pt idx="888">
                  <c:v>43810</c:v>
                </c:pt>
                <c:pt idx="889">
                  <c:v>43811</c:v>
                </c:pt>
                <c:pt idx="890">
                  <c:v>43812</c:v>
                </c:pt>
                <c:pt idx="891">
                  <c:v>43813</c:v>
                </c:pt>
                <c:pt idx="892">
                  <c:v>43815</c:v>
                </c:pt>
                <c:pt idx="893">
                  <c:v>43816</c:v>
                </c:pt>
                <c:pt idx="894">
                  <c:v>43817</c:v>
                </c:pt>
                <c:pt idx="895">
                  <c:v>43818</c:v>
                </c:pt>
                <c:pt idx="896">
                  <c:v>43819</c:v>
                </c:pt>
                <c:pt idx="897">
                  <c:v>43820</c:v>
                </c:pt>
                <c:pt idx="898">
                  <c:v>43822</c:v>
                </c:pt>
                <c:pt idx="899">
                  <c:v>43823</c:v>
                </c:pt>
                <c:pt idx="900">
                  <c:v>43825</c:v>
                </c:pt>
                <c:pt idx="901">
                  <c:v>43826</c:v>
                </c:pt>
                <c:pt idx="902">
                  <c:v>43827</c:v>
                </c:pt>
                <c:pt idx="903">
                  <c:v>43829</c:v>
                </c:pt>
                <c:pt idx="904">
                  <c:v>43830</c:v>
                </c:pt>
                <c:pt idx="905">
                  <c:v>43832</c:v>
                </c:pt>
                <c:pt idx="906">
                  <c:v>43833</c:v>
                </c:pt>
                <c:pt idx="907">
                  <c:v>43834</c:v>
                </c:pt>
                <c:pt idx="908">
                  <c:v>43836</c:v>
                </c:pt>
                <c:pt idx="909">
                  <c:v>43837</c:v>
                </c:pt>
                <c:pt idx="910">
                  <c:v>43838</c:v>
                </c:pt>
                <c:pt idx="911">
                  <c:v>43839</c:v>
                </c:pt>
                <c:pt idx="912">
                  <c:v>43840</c:v>
                </c:pt>
                <c:pt idx="913">
                  <c:v>43841</c:v>
                </c:pt>
                <c:pt idx="914">
                  <c:v>43843</c:v>
                </c:pt>
                <c:pt idx="915">
                  <c:v>43844</c:v>
                </c:pt>
                <c:pt idx="916">
                  <c:v>43845</c:v>
                </c:pt>
                <c:pt idx="917">
                  <c:v>43846</c:v>
                </c:pt>
                <c:pt idx="918">
                  <c:v>43847</c:v>
                </c:pt>
                <c:pt idx="919">
                  <c:v>43848</c:v>
                </c:pt>
                <c:pt idx="920">
                  <c:v>43850</c:v>
                </c:pt>
                <c:pt idx="921">
                  <c:v>43851</c:v>
                </c:pt>
                <c:pt idx="922">
                  <c:v>43853</c:v>
                </c:pt>
                <c:pt idx="923">
                  <c:v>43854</c:v>
                </c:pt>
                <c:pt idx="924">
                  <c:v>43855</c:v>
                </c:pt>
                <c:pt idx="925">
                  <c:v>43857</c:v>
                </c:pt>
                <c:pt idx="926">
                  <c:v>43858</c:v>
                </c:pt>
                <c:pt idx="927">
                  <c:v>43859</c:v>
                </c:pt>
                <c:pt idx="928">
                  <c:v>43860</c:v>
                </c:pt>
                <c:pt idx="929">
                  <c:v>43861</c:v>
                </c:pt>
                <c:pt idx="930">
                  <c:v>43862</c:v>
                </c:pt>
                <c:pt idx="931">
                  <c:v>43864</c:v>
                </c:pt>
                <c:pt idx="932">
                  <c:v>43865</c:v>
                </c:pt>
                <c:pt idx="933">
                  <c:v>43866</c:v>
                </c:pt>
                <c:pt idx="934">
                  <c:v>43867</c:v>
                </c:pt>
                <c:pt idx="935">
                  <c:v>43868</c:v>
                </c:pt>
                <c:pt idx="936">
                  <c:v>43869</c:v>
                </c:pt>
                <c:pt idx="937">
                  <c:v>43871</c:v>
                </c:pt>
                <c:pt idx="938">
                  <c:v>43872</c:v>
                </c:pt>
                <c:pt idx="939">
                  <c:v>43873</c:v>
                </c:pt>
                <c:pt idx="940">
                  <c:v>43874</c:v>
                </c:pt>
                <c:pt idx="941">
                  <c:v>43875</c:v>
                </c:pt>
                <c:pt idx="942">
                  <c:v>43876</c:v>
                </c:pt>
                <c:pt idx="943">
                  <c:v>43878</c:v>
                </c:pt>
                <c:pt idx="944">
                  <c:v>43879</c:v>
                </c:pt>
                <c:pt idx="945">
                  <c:v>43880</c:v>
                </c:pt>
                <c:pt idx="946">
                  <c:v>43881</c:v>
                </c:pt>
                <c:pt idx="947">
                  <c:v>43882</c:v>
                </c:pt>
                <c:pt idx="948">
                  <c:v>43883</c:v>
                </c:pt>
                <c:pt idx="949">
                  <c:v>43887</c:v>
                </c:pt>
                <c:pt idx="950">
                  <c:v>43888</c:v>
                </c:pt>
                <c:pt idx="951">
                  <c:v>43889</c:v>
                </c:pt>
                <c:pt idx="952">
                  <c:v>43890</c:v>
                </c:pt>
                <c:pt idx="953">
                  <c:v>43892</c:v>
                </c:pt>
                <c:pt idx="954">
                  <c:v>43893</c:v>
                </c:pt>
                <c:pt idx="955">
                  <c:v>43894</c:v>
                </c:pt>
                <c:pt idx="956">
                  <c:v>43895</c:v>
                </c:pt>
                <c:pt idx="957">
                  <c:v>43896</c:v>
                </c:pt>
                <c:pt idx="958">
                  <c:v>43897</c:v>
                </c:pt>
                <c:pt idx="959">
                  <c:v>43899</c:v>
                </c:pt>
                <c:pt idx="960">
                  <c:v>43900</c:v>
                </c:pt>
                <c:pt idx="961">
                  <c:v>43901</c:v>
                </c:pt>
                <c:pt idx="962">
                  <c:v>43902</c:v>
                </c:pt>
                <c:pt idx="963">
                  <c:v>43903</c:v>
                </c:pt>
                <c:pt idx="964">
                  <c:v>43904</c:v>
                </c:pt>
                <c:pt idx="965">
                  <c:v>43906</c:v>
                </c:pt>
                <c:pt idx="966">
                  <c:v>43907</c:v>
                </c:pt>
                <c:pt idx="967">
                  <c:v>43908</c:v>
                </c:pt>
                <c:pt idx="968">
                  <c:v>43909</c:v>
                </c:pt>
                <c:pt idx="969">
                  <c:v>43910</c:v>
                </c:pt>
                <c:pt idx="970">
                  <c:v>43911</c:v>
                </c:pt>
                <c:pt idx="971">
                  <c:v>43913</c:v>
                </c:pt>
                <c:pt idx="972">
                  <c:v>43914</c:v>
                </c:pt>
                <c:pt idx="973">
                  <c:v>43915</c:v>
                </c:pt>
                <c:pt idx="974">
                  <c:v>43916</c:v>
                </c:pt>
                <c:pt idx="975">
                  <c:v>43917</c:v>
                </c:pt>
                <c:pt idx="976">
                  <c:v>43918</c:v>
                </c:pt>
                <c:pt idx="977">
                  <c:v>43920</c:v>
                </c:pt>
                <c:pt idx="978">
                  <c:v>43921</c:v>
                </c:pt>
                <c:pt idx="979">
                  <c:v>43922</c:v>
                </c:pt>
                <c:pt idx="980">
                  <c:v>43923</c:v>
                </c:pt>
                <c:pt idx="981">
                  <c:v>43924</c:v>
                </c:pt>
                <c:pt idx="982">
                  <c:v>43925</c:v>
                </c:pt>
                <c:pt idx="983">
                  <c:v>43927</c:v>
                </c:pt>
                <c:pt idx="984">
                  <c:v>43928</c:v>
                </c:pt>
                <c:pt idx="985">
                  <c:v>43929</c:v>
                </c:pt>
                <c:pt idx="986">
                  <c:v>43930</c:v>
                </c:pt>
                <c:pt idx="987">
                  <c:v>43932</c:v>
                </c:pt>
                <c:pt idx="988">
                  <c:v>43934</c:v>
                </c:pt>
                <c:pt idx="989">
                  <c:v>43935</c:v>
                </c:pt>
                <c:pt idx="990">
                  <c:v>43936</c:v>
                </c:pt>
                <c:pt idx="991">
                  <c:v>43937</c:v>
                </c:pt>
                <c:pt idx="992">
                  <c:v>43938</c:v>
                </c:pt>
                <c:pt idx="993">
                  <c:v>43939</c:v>
                </c:pt>
                <c:pt idx="994">
                  <c:v>43941</c:v>
                </c:pt>
                <c:pt idx="995">
                  <c:v>43942</c:v>
                </c:pt>
                <c:pt idx="996">
                  <c:v>43943</c:v>
                </c:pt>
                <c:pt idx="997">
                  <c:v>43944</c:v>
                </c:pt>
                <c:pt idx="998">
                  <c:v>43945</c:v>
                </c:pt>
                <c:pt idx="999">
                  <c:v>43946</c:v>
                </c:pt>
                <c:pt idx="1000">
                  <c:v>43948</c:v>
                </c:pt>
                <c:pt idx="1001">
                  <c:v>43949</c:v>
                </c:pt>
                <c:pt idx="1002">
                  <c:v>43950</c:v>
                </c:pt>
                <c:pt idx="1003">
                  <c:v>43951</c:v>
                </c:pt>
                <c:pt idx="1004">
                  <c:v>43953</c:v>
                </c:pt>
                <c:pt idx="1005">
                  <c:v>43955</c:v>
                </c:pt>
                <c:pt idx="1006">
                  <c:v>43956</c:v>
                </c:pt>
                <c:pt idx="1007">
                  <c:v>43957</c:v>
                </c:pt>
                <c:pt idx="1008">
                  <c:v>43958</c:v>
                </c:pt>
                <c:pt idx="1009">
                  <c:v>43959</c:v>
                </c:pt>
                <c:pt idx="1010">
                  <c:v>43960</c:v>
                </c:pt>
                <c:pt idx="1011">
                  <c:v>43962</c:v>
                </c:pt>
                <c:pt idx="1012">
                  <c:v>43963</c:v>
                </c:pt>
                <c:pt idx="1013">
                  <c:v>43964</c:v>
                </c:pt>
                <c:pt idx="1014">
                  <c:v>43965</c:v>
                </c:pt>
                <c:pt idx="1015">
                  <c:v>43966</c:v>
                </c:pt>
                <c:pt idx="1016">
                  <c:v>43967</c:v>
                </c:pt>
                <c:pt idx="1017">
                  <c:v>43969</c:v>
                </c:pt>
                <c:pt idx="1018">
                  <c:v>43970</c:v>
                </c:pt>
                <c:pt idx="1019">
                  <c:v>43971</c:v>
                </c:pt>
                <c:pt idx="1020">
                  <c:v>43972</c:v>
                </c:pt>
                <c:pt idx="1021">
                  <c:v>43973</c:v>
                </c:pt>
                <c:pt idx="1022">
                  <c:v>43974</c:v>
                </c:pt>
                <c:pt idx="1023">
                  <c:v>43976</c:v>
                </c:pt>
                <c:pt idx="1024">
                  <c:v>43977</c:v>
                </c:pt>
                <c:pt idx="1025">
                  <c:v>43978</c:v>
                </c:pt>
                <c:pt idx="1026">
                  <c:v>43979</c:v>
                </c:pt>
                <c:pt idx="1027">
                  <c:v>43980</c:v>
                </c:pt>
                <c:pt idx="1028">
                  <c:v>43981</c:v>
                </c:pt>
                <c:pt idx="1029">
                  <c:v>43983</c:v>
                </c:pt>
                <c:pt idx="1030">
                  <c:v>43984</c:v>
                </c:pt>
                <c:pt idx="1031">
                  <c:v>43985</c:v>
                </c:pt>
                <c:pt idx="1032">
                  <c:v>43986</c:v>
                </c:pt>
                <c:pt idx="1033">
                  <c:v>43987</c:v>
                </c:pt>
                <c:pt idx="1034">
                  <c:v>43988</c:v>
                </c:pt>
                <c:pt idx="1035">
                  <c:v>43990</c:v>
                </c:pt>
                <c:pt idx="1036">
                  <c:v>43991</c:v>
                </c:pt>
                <c:pt idx="1037">
                  <c:v>43992</c:v>
                </c:pt>
                <c:pt idx="1038">
                  <c:v>43994</c:v>
                </c:pt>
                <c:pt idx="1039">
                  <c:v>43995</c:v>
                </c:pt>
                <c:pt idx="1040">
                  <c:v>43997</c:v>
                </c:pt>
                <c:pt idx="1041">
                  <c:v>43998</c:v>
                </c:pt>
                <c:pt idx="1042">
                  <c:v>43999</c:v>
                </c:pt>
                <c:pt idx="1043">
                  <c:v>44000</c:v>
                </c:pt>
                <c:pt idx="1044">
                  <c:v>44001</c:v>
                </c:pt>
                <c:pt idx="1045">
                  <c:v>44002</c:v>
                </c:pt>
                <c:pt idx="1046">
                  <c:v>44005</c:v>
                </c:pt>
                <c:pt idx="1047">
                  <c:v>44006</c:v>
                </c:pt>
                <c:pt idx="1048">
                  <c:v>44007</c:v>
                </c:pt>
                <c:pt idx="1049">
                  <c:v>44008</c:v>
                </c:pt>
                <c:pt idx="1050">
                  <c:v>44009</c:v>
                </c:pt>
                <c:pt idx="1051">
                  <c:v>44011</c:v>
                </c:pt>
                <c:pt idx="1052">
                  <c:v>44012</c:v>
                </c:pt>
                <c:pt idx="1053">
                  <c:v>44013</c:v>
                </c:pt>
                <c:pt idx="1054">
                  <c:v>44014</c:v>
                </c:pt>
                <c:pt idx="1055">
                  <c:v>44015</c:v>
                </c:pt>
                <c:pt idx="1056">
                  <c:v>44016</c:v>
                </c:pt>
                <c:pt idx="1057">
                  <c:v>44018</c:v>
                </c:pt>
                <c:pt idx="1058">
                  <c:v>44019</c:v>
                </c:pt>
                <c:pt idx="1059">
                  <c:v>44020</c:v>
                </c:pt>
                <c:pt idx="1060">
                  <c:v>44021</c:v>
                </c:pt>
                <c:pt idx="1061">
                  <c:v>44022</c:v>
                </c:pt>
                <c:pt idx="1062">
                  <c:v>44023</c:v>
                </c:pt>
                <c:pt idx="1063">
                  <c:v>44025</c:v>
                </c:pt>
                <c:pt idx="1064">
                  <c:v>44026</c:v>
                </c:pt>
                <c:pt idx="1065">
                  <c:v>44027</c:v>
                </c:pt>
                <c:pt idx="1066">
                  <c:v>44028</c:v>
                </c:pt>
                <c:pt idx="1067">
                  <c:v>44029</c:v>
                </c:pt>
                <c:pt idx="1068">
                  <c:v>44030</c:v>
                </c:pt>
                <c:pt idx="1069">
                  <c:v>44032</c:v>
                </c:pt>
                <c:pt idx="1070">
                  <c:v>44033</c:v>
                </c:pt>
                <c:pt idx="1071">
                  <c:v>44034</c:v>
                </c:pt>
                <c:pt idx="1072">
                  <c:v>44035</c:v>
                </c:pt>
                <c:pt idx="1073">
                  <c:v>44036</c:v>
                </c:pt>
                <c:pt idx="1074">
                  <c:v>44037</c:v>
                </c:pt>
                <c:pt idx="1075">
                  <c:v>44039</c:v>
                </c:pt>
                <c:pt idx="1076">
                  <c:v>44040</c:v>
                </c:pt>
                <c:pt idx="1077">
                  <c:v>44041</c:v>
                </c:pt>
                <c:pt idx="1078">
                  <c:v>44042</c:v>
                </c:pt>
                <c:pt idx="1079">
                  <c:v>44043</c:v>
                </c:pt>
                <c:pt idx="1080">
                  <c:v>44044</c:v>
                </c:pt>
                <c:pt idx="1081">
                  <c:v>44046</c:v>
                </c:pt>
                <c:pt idx="1082">
                  <c:v>44047</c:v>
                </c:pt>
                <c:pt idx="1083">
                  <c:v>44048</c:v>
                </c:pt>
                <c:pt idx="1084">
                  <c:v>44050</c:v>
                </c:pt>
                <c:pt idx="1085">
                  <c:v>44051</c:v>
                </c:pt>
                <c:pt idx="1086">
                  <c:v>44053</c:v>
                </c:pt>
                <c:pt idx="1087">
                  <c:v>44054</c:v>
                </c:pt>
                <c:pt idx="1088">
                  <c:v>44055</c:v>
                </c:pt>
                <c:pt idx="1089">
                  <c:v>44056</c:v>
                </c:pt>
                <c:pt idx="1090">
                  <c:v>44057</c:v>
                </c:pt>
                <c:pt idx="1091">
                  <c:v>44058</c:v>
                </c:pt>
                <c:pt idx="1092">
                  <c:v>44060</c:v>
                </c:pt>
                <c:pt idx="1093">
                  <c:v>44061</c:v>
                </c:pt>
                <c:pt idx="1094">
                  <c:v>44062</c:v>
                </c:pt>
                <c:pt idx="1095">
                  <c:v>44063</c:v>
                </c:pt>
                <c:pt idx="1096">
                  <c:v>44064</c:v>
                </c:pt>
                <c:pt idx="1097">
                  <c:v>44065</c:v>
                </c:pt>
                <c:pt idx="1098">
                  <c:v>44067</c:v>
                </c:pt>
                <c:pt idx="1099">
                  <c:v>44068</c:v>
                </c:pt>
                <c:pt idx="1100">
                  <c:v>44069</c:v>
                </c:pt>
                <c:pt idx="1101">
                  <c:v>44070</c:v>
                </c:pt>
                <c:pt idx="1102">
                  <c:v>44071</c:v>
                </c:pt>
                <c:pt idx="1103">
                  <c:v>44072</c:v>
                </c:pt>
                <c:pt idx="1104">
                  <c:v>44074</c:v>
                </c:pt>
                <c:pt idx="1105">
                  <c:v>44075</c:v>
                </c:pt>
                <c:pt idx="1106">
                  <c:v>44076</c:v>
                </c:pt>
                <c:pt idx="1107">
                  <c:v>44077</c:v>
                </c:pt>
                <c:pt idx="1108">
                  <c:v>44078</c:v>
                </c:pt>
                <c:pt idx="1109">
                  <c:v>44079</c:v>
                </c:pt>
                <c:pt idx="1110">
                  <c:v>44081</c:v>
                </c:pt>
                <c:pt idx="1111">
                  <c:v>44082</c:v>
                </c:pt>
                <c:pt idx="1112">
                  <c:v>44083</c:v>
                </c:pt>
                <c:pt idx="1113">
                  <c:v>44084</c:v>
                </c:pt>
                <c:pt idx="1114">
                  <c:v>44085</c:v>
                </c:pt>
                <c:pt idx="1115">
                  <c:v>44086</c:v>
                </c:pt>
                <c:pt idx="1116">
                  <c:v>44088</c:v>
                </c:pt>
                <c:pt idx="1117">
                  <c:v>44089</c:v>
                </c:pt>
                <c:pt idx="1118">
                  <c:v>44090</c:v>
                </c:pt>
                <c:pt idx="1119">
                  <c:v>44091</c:v>
                </c:pt>
                <c:pt idx="1120">
                  <c:v>44092</c:v>
                </c:pt>
                <c:pt idx="1121">
                  <c:v>44093</c:v>
                </c:pt>
                <c:pt idx="1122">
                  <c:v>44095</c:v>
                </c:pt>
                <c:pt idx="1123">
                  <c:v>44096</c:v>
                </c:pt>
                <c:pt idx="1124">
                  <c:v>44097</c:v>
                </c:pt>
                <c:pt idx="1125">
                  <c:v>44098</c:v>
                </c:pt>
                <c:pt idx="1126">
                  <c:v>44099</c:v>
                </c:pt>
                <c:pt idx="1127">
                  <c:v>44100</c:v>
                </c:pt>
                <c:pt idx="1128">
                  <c:v>44102</c:v>
                </c:pt>
                <c:pt idx="1129">
                  <c:v>44103</c:v>
                </c:pt>
                <c:pt idx="1130">
                  <c:v>44104</c:v>
                </c:pt>
                <c:pt idx="1131">
                  <c:v>44105</c:v>
                </c:pt>
                <c:pt idx="1132">
                  <c:v>44106</c:v>
                </c:pt>
                <c:pt idx="1133">
                  <c:v>44107</c:v>
                </c:pt>
                <c:pt idx="1134">
                  <c:v>44109</c:v>
                </c:pt>
                <c:pt idx="1135">
                  <c:v>44110</c:v>
                </c:pt>
                <c:pt idx="1136">
                  <c:v>44111</c:v>
                </c:pt>
                <c:pt idx="1137">
                  <c:v>44112</c:v>
                </c:pt>
                <c:pt idx="1138">
                  <c:v>44113</c:v>
                </c:pt>
                <c:pt idx="1139">
                  <c:v>44114</c:v>
                </c:pt>
                <c:pt idx="1140">
                  <c:v>44116</c:v>
                </c:pt>
                <c:pt idx="1141">
                  <c:v>44117</c:v>
                </c:pt>
                <c:pt idx="1142">
                  <c:v>44118</c:v>
                </c:pt>
                <c:pt idx="1143">
                  <c:v>44119</c:v>
                </c:pt>
                <c:pt idx="1144">
                  <c:v>44120</c:v>
                </c:pt>
                <c:pt idx="1145">
                  <c:v>44121</c:v>
                </c:pt>
                <c:pt idx="1146">
                  <c:v>44123</c:v>
                </c:pt>
                <c:pt idx="1147">
                  <c:v>44124</c:v>
                </c:pt>
                <c:pt idx="1148">
                  <c:v>44125</c:v>
                </c:pt>
                <c:pt idx="1149">
                  <c:v>44126</c:v>
                </c:pt>
                <c:pt idx="1150">
                  <c:v>44127</c:v>
                </c:pt>
                <c:pt idx="1151">
                  <c:v>44128</c:v>
                </c:pt>
                <c:pt idx="1152">
                  <c:v>44130</c:v>
                </c:pt>
                <c:pt idx="1153">
                  <c:v>44131</c:v>
                </c:pt>
                <c:pt idx="1154">
                  <c:v>44132</c:v>
                </c:pt>
                <c:pt idx="1155">
                  <c:v>44133</c:v>
                </c:pt>
                <c:pt idx="1156">
                  <c:v>44134</c:v>
                </c:pt>
                <c:pt idx="1157">
                  <c:v>44135</c:v>
                </c:pt>
                <c:pt idx="1158">
                  <c:v>44138</c:v>
                </c:pt>
                <c:pt idx="1159">
                  <c:v>44139</c:v>
                </c:pt>
                <c:pt idx="1160">
                  <c:v>44140</c:v>
                </c:pt>
                <c:pt idx="1161">
                  <c:v>44141</c:v>
                </c:pt>
                <c:pt idx="1162">
                  <c:v>44142</c:v>
                </c:pt>
                <c:pt idx="1163">
                  <c:v>44144</c:v>
                </c:pt>
                <c:pt idx="1164">
                  <c:v>44145</c:v>
                </c:pt>
                <c:pt idx="1165">
                  <c:v>44146</c:v>
                </c:pt>
                <c:pt idx="1166">
                  <c:v>44147</c:v>
                </c:pt>
                <c:pt idx="1167">
                  <c:v>44148</c:v>
                </c:pt>
                <c:pt idx="1168">
                  <c:v>44149</c:v>
                </c:pt>
                <c:pt idx="1169">
                  <c:v>44151</c:v>
                </c:pt>
                <c:pt idx="1170">
                  <c:v>44152</c:v>
                </c:pt>
                <c:pt idx="1171">
                  <c:v>44153</c:v>
                </c:pt>
                <c:pt idx="1172">
                  <c:v>44154</c:v>
                </c:pt>
                <c:pt idx="1173">
                  <c:v>44155</c:v>
                </c:pt>
                <c:pt idx="1174">
                  <c:v>44156</c:v>
                </c:pt>
                <c:pt idx="1175">
                  <c:v>44158</c:v>
                </c:pt>
                <c:pt idx="1176">
                  <c:v>44159</c:v>
                </c:pt>
                <c:pt idx="1177">
                  <c:v>44160</c:v>
                </c:pt>
                <c:pt idx="1178">
                  <c:v>44161</c:v>
                </c:pt>
                <c:pt idx="1179">
                  <c:v>44162</c:v>
                </c:pt>
                <c:pt idx="1180">
                  <c:v>44163</c:v>
                </c:pt>
                <c:pt idx="1181">
                  <c:v>44165</c:v>
                </c:pt>
                <c:pt idx="1182">
                  <c:v>44166</c:v>
                </c:pt>
                <c:pt idx="1183">
                  <c:v>44167</c:v>
                </c:pt>
                <c:pt idx="1184">
                  <c:v>44168</c:v>
                </c:pt>
                <c:pt idx="1185">
                  <c:v>44169</c:v>
                </c:pt>
                <c:pt idx="1186">
                  <c:v>44170</c:v>
                </c:pt>
                <c:pt idx="1187">
                  <c:v>44172</c:v>
                </c:pt>
                <c:pt idx="1188">
                  <c:v>44173</c:v>
                </c:pt>
                <c:pt idx="1189">
                  <c:v>44174</c:v>
                </c:pt>
                <c:pt idx="1190">
                  <c:v>44175</c:v>
                </c:pt>
                <c:pt idx="1191">
                  <c:v>44176</c:v>
                </c:pt>
                <c:pt idx="1192">
                  <c:v>44177</c:v>
                </c:pt>
                <c:pt idx="1193">
                  <c:v>44179</c:v>
                </c:pt>
                <c:pt idx="1194">
                  <c:v>44180</c:v>
                </c:pt>
                <c:pt idx="1195">
                  <c:v>44181</c:v>
                </c:pt>
                <c:pt idx="1196">
                  <c:v>44182</c:v>
                </c:pt>
                <c:pt idx="1197">
                  <c:v>44183</c:v>
                </c:pt>
                <c:pt idx="1198">
                  <c:v>44184</c:v>
                </c:pt>
                <c:pt idx="1199">
                  <c:v>44186</c:v>
                </c:pt>
                <c:pt idx="1200">
                  <c:v>44187</c:v>
                </c:pt>
                <c:pt idx="1201">
                  <c:v>44188</c:v>
                </c:pt>
                <c:pt idx="1202">
                  <c:v>44189</c:v>
                </c:pt>
                <c:pt idx="1203">
                  <c:v>44191</c:v>
                </c:pt>
                <c:pt idx="1204">
                  <c:v>44193</c:v>
                </c:pt>
                <c:pt idx="1205">
                  <c:v>44194</c:v>
                </c:pt>
                <c:pt idx="1206">
                  <c:v>44195</c:v>
                </c:pt>
                <c:pt idx="1207">
                  <c:v>44196</c:v>
                </c:pt>
                <c:pt idx="1208">
                  <c:v>44198</c:v>
                </c:pt>
                <c:pt idx="1209">
                  <c:v>44200</c:v>
                </c:pt>
                <c:pt idx="1210">
                  <c:v>44201</c:v>
                </c:pt>
                <c:pt idx="1211">
                  <c:v>44202</c:v>
                </c:pt>
                <c:pt idx="1212">
                  <c:v>44203</c:v>
                </c:pt>
                <c:pt idx="1213">
                  <c:v>44204</c:v>
                </c:pt>
                <c:pt idx="1214">
                  <c:v>44205</c:v>
                </c:pt>
                <c:pt idx="1215">
                  <c:v>44207</c:v>
                </c:pt>
                <c:pt idx="1216">
                  <c:v>44208</c:v>
                </c:pt>
                <c:pt idx="1217">
                  <c:v>44209</c:v>
                </c:pt>
                <c:pt idx="1218">
                  <c:v>44210</c:v>
                </c:pt>
                <c:pt idx="1219">
                  <c:v>44211</c:v>
                </c:pt>
                <c:pt idx="1220">
                  <c:v>44212</c:v>
                </c:pt>
                <c:pt idx="1221">
                  <c:v>44214</c:v>
                </c:pt>
                <c:pt idx="1222">
                  <c:v>44215</c:v>
                </c:pt>
                <c:pt idx="1223">
                  <c:v>44216</c:v>
                </c:pt>
                <c:pt idx="1224">
                  <c:v>44217</c:v>
                </c:pt>
                <c:pt idx="1225">
                  <c:v>44219</c:v>
                </c:pt>
                <c:pt idx="1226">
                  <c:v>44221</c:v>
                </c:pt>
                <c:pt idx="1227">
                  <c:v>44222</c:v>
                </c:pt>
                <c:pt idx="1228">
                  <c:v>44223</c:v>
                </c:pt>
                <c:pt idx="1229">
                  <c:v>44224</c:v>
                </c:pt>
                <c:pt idx="1230">
                  <c:v>44225</c:v>
                </c:pt>
                <c:pt idx="1231">
                  <c:v>44226</c:v>
                </c:pt>
                <c:pt idx="1232">
                  <c:v>44228</c:v>
                </c:pt>
                <c:pt idx="1233">
                  <c:v>44229</c:v>
                </c:pt>
                <c:pt idx="1234">
                  <c:v>44230</c:v>
                </c:pt>
                <c:pt idx="1235">
                  <c:v>44231</c:v>
                </c:pt>
                <c:pt idx="1236">
                  <c:v>44232</c:v>
                </c:pt>
                <c:pt idx="1237">
                  <c:v>44233</c:v>
                </c:pt>
                <c:pt idx="1238">
                  <c:v>44235</c:v>
                </c:pt>
                <c:pt idx="1239">
                  <c:v>44236</c:v>
                </c:pt>
                <c:pt idx="1240">
                  <c:v>44237</c:v>
                </c:pt>
                <c:pt idx="1241">
                  <c:v>44238</c:v>
                </c:pt>
                <c:pt idx="1242">
                  <c:v>44239</c:v>
                </c:pt>
                <c:pt idx="1243">
                  <c:v>44240</c:v>
                </c:pt>
                <c:pt idx="1244">
                  <c:v>44244</c:v>
                </c:pt>
                <c:pt idx="1245">
                  <c:v>44245</c:v>
                </c:pt>
                <c:pt idx="1246">
                  <c:v>44246</c:v>
                </c:pt>
                <c:pt idx="1247">
                  <c:v>44247</c:v>
                </c:pt>
                <c:pt idx="1248">
                  <c:v>44249</c:v>
                </c:pt>
                <c:pt idx="1249">
                  <c:v>44250</c:v>
                </c:pt>
                <c:pt idx="1250">
                  <c:v>44251</c:v>
                </c:pt>
                <c:pt idx="1251">
                  <c:v>44252</c:v>
                </c:pt>
                <c:pt idx="1252">
                  <c:v>44253</c:v>
                </c:pt>
                <c:pt idx="1253">
                  <c:v>44254</c:v>
                </c:pt>
                <c:pt idx="1254">
                  <c:v>44256</c:v>
                </c:pt>
                <c:pt idx="1255">
                  <c:v>44257</c:v>
                </c:pt>
                <c:pt idx="1256">
                  <c:v>44258</c:v>
                </c:pt>
                <c:pt idx="1257">
                  <c:v>44259</c:v>
                </c:pt>
                <c:pt idx="1258">
                  <c:v>44260</c:v>
                </c:pt>
                <c:pt idx="1259">
                  <c:v>44261</c:v>
                </c:pt>
                <c:pt idx="1260">
                  <c:v>44263</c:v>
                </c:pt>
                <c:pt idx="1261">
                  <c:v>44264</c:v>
                </c:pt>
                <c:pt idx="1262">
                  <c:v>44265</c:v>
                </c:pt>
                <c:pt idx="1263">
                  <c:v>44266</c:v>
                </c:pt>
                <c:pt idx="1264">
                  <c:v>44267</c:v>
                </c:pt>
                <c:pt idx="1265">
                  <c:v>44268</c:v>
                </c:pt>
                <c:pt idx="1266">
                  <c:v>44270</c:v>
                </c:pt>
                <c:pt idx="1267">
                  <c:v>44271</c:v>
                </c:pt>
                <c:pt idx="1268">
                  <c:v>44272</c:v>
                </c:pt>
                <c:pt idx="1269">
                  <c:v>44273</c:v>
                </c:pt>
                <c:pt idx="1270">
                  <c:v>44274</c:v>
                </c:pt>
                <c:pt idx="1271">
                  <c:v>44275</c:v>
                </c:pt>
                <c:pt idx="1272">
                  <c:v>44277</c:v>
                </c:pt>
                <c:pt idx="1273">
                  <c:v>44278</c:v>
                </c:pt>
                <c:pt idx="1274">
                  <c:v>44279</c:v>
                </c:pt>
                <c:pt idx="1275">
                  <c:v>44280</c:v>
                </c:pt>
                <c:pt idx="1276">
                  <c:v>44281</c:v>
                </c:pt>
                <c:pt idx="1277">
                  <c:v>44282</c:v>
                </c:pt>
                <c:pt idx="1278">
                  <c:v>44284</c:v>
                </c:pt>
                <c:pt idx="1279">
                  <c:v>44285</c:v>
                </c:pt>
                <c:pt idx="1280">
                  <c:v>44286</c:v>
                </c:pt>
                <c:pt idx="1281">
                  <c:v>44287</c:v>
                </c:pt>
                <c:pt idx="1282">
                  <c:v>44289</c:v>
                </c:pt>
                <c:pt idx="1283">
                  <c:v>44291</c:v>
                </c:pt>
                <c:pt idx="1284">
                  <c:v>44292</c:v>
                </c:pt>
                <c:pt idx="1285">
                  <c:v>44293</c:v>
                </c:pt>
                <c:pt idx="1286">
                  <c:v>44294</c:v>
                </c:pt>
                <c:pt idx="1287">
                  <c:v>44295</c:v>
                </c:pt>
                <c:pt idx="1288">
                  <c:v>44296</c:v>
                </c:pt>
                <c:pt idx="1289">
                  <c:v>44298</c:v>
                </c:pt>
                <c:pt idx="1290">
                  <c:v>44299</c:v>
                </c:pt>
                <c:pt idx="1291">
                  <c:v>44300</c:v>
                </c:pt>
                <c:pt idx="1292">
                  <c:v>44301</c:v>
                </c:pt>
                <c:pt idx="1293">
                  <c:v>44302</c:v>
                </c:pt>
                <c:pt idx="1294">
                  <c:v>44303</c:v>
                </c:pt>
                <c:pt idx="1295">
                  <c:v>44305</c:v>
                </c:pt>
                <c:pt idx="1296">
                  <c:v>44306</c:v>
                </c:pt>
                <c:pt idx="1297">
                  <c:v>44307</c:v>
                </c:pt>
                <c:pt idx="1298">
                  <c:v>44308</c:v>
                </c:pt>
                <c:pt idx="1299">
                  <c:v>44309</c:v>
                </c:pt>
                <c:pt idx="1300">
                  <c:v>44310</c:v>
                </c:pt>
                <c:pt idx="1301">
                  <c:v>44312</c:v>
                </c:pt>
                <c:pt idx="1302">
                  <c:v>44313</c:v>
                </c:pt>
                <c:pt idx="1303">
                  <c:v>44314</c:v>
                </c:pt>
                <c:pt idx="1304">
                  <c:v>44315</c:v>
                </c:pt>
                <c:pt idx="1305">
                  <c:v>44316</c:v>
                </c:pt>
                <c:pt idx="1306">
                  <c:v>44319</c:v>
                </c:pt>
                <c:pt idx="1307">
                  <c:v>44320</c:v>
                </c:pt>
                <c:pt idx="1308">
                  <c:v>44321</c:v>
                </c:pt>
                <c:pt idx="1309">
                  <c:v>44322</c:v>
                </c:pt>
                <c:pt idx="1310">
                  <c:v>44323</c:v>
                </c:pt>
                <c:pt idx="1311">
                  <c:v>44324</c:v>
                </c:pt>
                <c:pt idx="1312">
                  <c:v>44326</c:v>
                </c:pt>
                <c:pt idx="1313">
                  <c:v>44327</c:v>
                </c:pt>
                <c:pt idx="1314">
                  <c:v>44328</c:v>
                </c:pt>
                <c:pt idx="1315">
                  <c:v>44329</c:v>
                </c:pt>
                <c:pt idx="1316">
                  <c:v>44330</c:v>
                </c:pt>
                <c:pt idx="1317">
                  <c:v>44331</c:v>
                </c:pt>
                <c:pt idx="1318">
                  <c:v>44333</c:v>
                </c:pt>
                <c:pt idx="1319">
                  <c:v>44334</c:v>
                </c:pt>
                <c:pt idx="1320">
                  <c:v>44335</c:v>
                </c:pt>
                <c:pt idx="1321">
                  <c:v>44336</c:v>
                </c:pt>
                <c:pt idx="1322">
                  <c:v>44337</c:v>
                </c:pt>
                <c:pt idx="1323">
                  <c:v>44338</c:v>
                </c:pt>
                <c:pt idx="1324">
                  <c:v>44340</c:v>
                </c:pt>
                <c:pt idx="1325">
                  <c:v>44341</c:v>
                </c:pt>
                <c:pt idx="1326">
                  <c:v>44342</c:v>
                </c:pt>
                <c:pt idx="1327">
                  <c:v>44343</c:v>
                </c:pt>
                <c:pt idx="1328">
                  <c:v>44344</c:v>
                </c:pt>
                <c:pt idx="1329">
                  <c:v>44345</c:v>
                </c:pt>
                <c:pt idx="1330">
                  <c:v>44347</c:v>
                </c:pt>
                <c:pt idx="1331">
                  <c:v>44348</c:v>
                </c:pt>
                <c:pt idx="1332">
                  <c:v>44349</c:v>
                </c:pt>
                <c:pt idx="1333">
                  <c:v>44351</c:v>
                </c:pt>
                <c:pt idx="1334">
                  <c:v>44352</c:v>
                </c:pt>
                <c:pt idx="1335">
                  <c:v>44354</c:v>
                </c:pt>
                <c:pt idx="1336">
                  <c:v>44355</c:v>
                </c:pt>
                <c:pt idx="1337">
                  <c:v>44356</c:v>
                </c:pt>
                <c:pt idx="1338">
                  <c:v>44357</c:v>
                </c:pt>
                <c:pt idx="1339">
                  <c:v>44358</c:v>
                </c:pt>
                <c:pt idx="1340">
                  <c:v>44359</c:v>
                </c:pt>
                <c:pt idx="1341">
                  <c:v>44361</c:v>
                </c:pt>
                <c:pt idx="1342">
                  <c:v>44362</c:v>
                </c:pt>
                <c:pt idx="1343">
                  <c:v>44363</c:v>
                </c:pt>
                <c:pt idx="1344">
                  <c:v>44364</c:v>
                </c:pt>
                <c:pt idx="1345">
                  <c:v>44365</c:v>
                </c:pt>
                <c:pt idx="1346">
                  <c:v>44366</c:v>
                </c:pt>
                <c:pt idx="1347">
                  <c:v>44369</c:v>
                </c:pt>
                <c:pt idx="1348">
                  <c:v>44370</c:v>
                </c:pt>
                <c:pt idx="1349">
                  <c:v>44371</c:v>
                </c:pt>
                <c:pt idx="1350">
                  <c:v>44372</c:v>
                </c:pt>
                <c:pt idx="1351">
                  <c:v>44373</c:v>
                </c:pt>
                <c:pt idx="1352">
                  <c:v>44375</c:v>
                </c:pt>
                <c:pt idx="1353">
                  <c:v>44376</c:v>
                </c:pt>
                <c:pt idx="1354">
                  <c:v>44377</c:v>
                </c:pt>
                <c:pt idx="1355">
                  <c:v>44378</c:v>
                </c:pt>
                <c:pt idx="1356">
                  <c:v>44379</c:v>
                </c:pt>
                <c:pt idx="1357">
                  <c:v>44380</c:v>
                </c:pt>
                <c:pt idx="1358">
                  <c:v>44382</c:v>
                </c:pt>
                <c:pt idx="1359">
                  <c:v>44383</c:v>
                </c:pt>
                <c:pt idx="1360">
                  <c:v>44384</c:v>
                </c:pt>
                <c:pt idx="1361">
                  <c:v>44385</c:v>
                </c:pt>
                <c:pt idx="1362">
                  <c:v>44386</c:v>
                </c:pt>
                <c:pt idx="1363">
                  <c:v>44387</c:v>
                </c:pt>
                <c:pt idx="1364">
                  <c:v>44389</c:v>
                </c:pt>
                <c:pt idx="1365">
                  <c:v>44390</c:v>
                </c:pt>
                <c:pt idx="1366">
                  <c:v>44391</c:v>
                </c:pt>
                <c:pt idx="1367">
                  <c:v>44392</c:v>
                </c:pt>
                <c:pt idx="1368">
                  <c:v>44393</c:v>
                </c:pt>
                <c:pt idx="1369">
                  <c:v>44394</c:v>
                </c:pt>
                <c:pt idx="1370">
                  <c:v>44396</c:v>
                </c:pt>
                <c:pt idx="1371">
                  <c:v>44397</c:v>
                </c:pt>
                <c:pt idx="1372">
                  <c:v>44398</c:v>
                </c:pt>
                <c:pt idx="1373">
                  <c:v>44399</c:v>
                </c:pt>
                <c:pt idx="1374">
                  <c:v>44400</c:v>
                </c:pt>
                <c:pt idx="1375">
                  <c:v>44401</c:v>
                </c:pt>
                <c:pt idx="1376">
                  <c:v>44403</c:v>
                </c:pt>
                <c:pt idx="1377">
                  <c:v>44404</c:v>
                </c:pt>
                <c:pt idx="1378">
                  <c:v>44405</c:v>
                </c:pt>
                <c:pt idx="1379">
                  <c:v>44406</c:v>
                </c:pt>
                <c:pt idx="1380">
                  <c:v>44407</c:v>
                </c:pt>
                <c:pt idx="1381">
                  <c:v>44408</c:v>
                </c:pt>
                <c:pt idx="1382">
                  <c:v>44410</c:v>
                </c:pt>
                <c:pt idx="1383">
                  <c:v>44411</c:v>
                </c:pt>
                <c:pt idx="1384">
                  <c:v>44412</c:v>
                </c:pt>
                <c:pt idx="1385">
                  <c:v>44413</c:v>
                </c:pt>
                <c:pt idx="1386">
                  <c:v>44415</c:v>
                </c:pt>
                <c:pt idx="1387">
                  <c:v>44417</c:v>
                </c:pt>
                <c:pt idx="1388">
                  <c:v>44418</c:v>
                </c:pt>
                <c:pt idx="1389">
                  <c:v>44419</c:v>
                </c:pt>
                <c:pt idx="1390">
                  <c:v>44420</c:v>
                </c:pt>
                <c:pt idx="1391">
                  <c:v>44421</c:v>
                </c:pt>
                <c:pt idx="1392">
                  <c:v>44422</c:v>
                </c:pt>
                <c:pt idx="1393">
                  <c:v>44424</c:v>
                </c:pt>
                <c:pt idx="1394">
                  <c:v>44425</c:v>
                </c:pt>
                <c:pt idx="1395">
                  <c:v>44426</c:v>
                </c:pt>
                <c:pt idx="1396">
                  <c:v>44427</c:v>
                </c:pt>
                <c:pt idx="1397">
                  <c:v>44428</c:v>
                </c:pt>
                <c:pt idx="1398">
                  <c:v>44429</c:v>
                </c:pt>
                <c:pt idx="1399">
                  <c:v>44431</c:v>
                </c:pt>
                <c:pt idx="1400">
                  <c:v>44432</c:v>
                </c:pt>
                <c:pt idx="1401">
                  <c:v>44433</c:v>
                </c:pt>
                <c:pt idx="1402">
                  <c:v>44434</c:v>
                </c:pt>
                <c:pt idx="1403">
                  <c:v>44435</c:v>
                </c:pt>
                <c:pt idx="1404">
                  <c:v>44436</c:v>
                </c:pt>
                <c:pt idx="1405">
                  <c:v>44438</c:v>
                </c:pt>
                <c:pt idx="1406">
                  <c:v>44439</c:v>
                </c:pt>
                <c:pt idx="1407">
                  <c:v>44440</c:v>
                </c:pt>
                <c:pt idx="1408">
                  <c:v>44441</c:v>
                </c:pt>
                <c:pt idx="1409">
                  <c:v>44442</c:v>
                </c:pt>
                <c:pt idx="1410">
                  <c:v>44443</c:v>
                </c:pt>
                <c:pt idx="1411">
                  <c:v>44445</c:v>
                </c:pt>
                <c:pt idx="1412">
                  <c:v>44446</c:v>
                </c:pt>
                <c:pt idx="1413">
                  <c:v>44447</c:v>
                </c:pt>
                <c:pt idx="1414">
                  <c:v>44448</c:v>
                </c:pt>
                <c:pt idx="1415">
                  <c:v>44449</c:v>
                </c:pt>
                <c:pt idx="1416">
                  <c:v>44450</c:v>
                </c:pt>
                <c:pt idx="1417">
                  <c:v>44452</c:v>
                </c:pt>
                <c:pt idx="1418">
                  <c:v>44453</c:v>
                </c:pt>
                <c:pt idx="1419">
                  <c:v>44454</c:v>
                </c:pt>
                <c:pt idx="1420">
                  <c:v>44455</c:v>
                </c:pt>
                <c:pt idx="1421">
                  <c:v>44456</c:v>
                </c:pt>
                <c:pt idx="1422">
                  <c:v>44457</c:v>
                </c:pt>
                <c:pt idx="1423">
                  <c:v>44459</c:v>
                </c:pt>
                <c:pt idx="1424">
                  <c:v>44460</c:v>
                </c:pt>
                <c:pt idx="1425">
                  <c:v>44461</c:v>
                </c:pt>
                <c:pt idx="1426">
                  <c:v>44462</c:v>
                </c:pt>
                <c:pt idx="1427">
                  <c:v>44463</c:v>
                </c:pt>
                <c:pt idx="1428">
                  <c:v>44464</c:v>
                </c:pt>
                <c:pt idx="1429">
                  <c:v>44466</c:v>
                </c:pt>
                <c:pt idx="1430">
                  <c:v>44467</c:v>
                </c:pt>
                <c:pt idx="1431">
                  <c:v>44468</c:v>
                </c:pt>
                <c:pt idx="1432">
                  <c:v>44469</c:v>
                </c:pt>
                <c:pt idx="1433">
                  <c:v>44470</c:v>
                </c:pt>
                <c:pt idx="1434">
                  <c:v>44471</c:v>
                </c:pt>
                <c:pt idx="1435">
                  <c:v>44473</c:v>
                </c:pt>
                <c:pt idx="1436">
                  <c:v>44474</c:v>
                </c:pt>
                <c:pt idx="1437">
                  <c:v>44475</c:v>
                </c:pt>
                <c:pt idx="1438">
                  <c:v>44476</c:v>
                </c:pt>
                <c:pt idx="1439">
                  <c:v>44477</c:v>
                </c:pt>
                <c:pt idx="1440">
                  <c:v>44478</c:v>
                </c:pt>
                <c:pt idx="1441">
                  <c:v>44480</c:v>
                </c:pt>
                <c:pt idx="1442">
                  <c:v>44481</c:v>
                </c:pt>
                <c:pt idx="1443">
                  <c:v>44482</c:v>
                </c:pt>
                <c:pt idx="1444">
                  <c:v>44483</c:v>
                </c:pt>
                <c:pt idx="1445">
                  <c:v>44484</c:v>
                </c:pt>
                <c:pt idx="1446">
                  <c:v>44485</c:v>
                </c:pt>
                <c:pt idx="1447">
                  <c:v>44487</c:v>
                </c:pt>
                <c:pt idx="1448">
                  <c:v>44488</c:v>
                </c:pt>
                <c:pt idx="1449">
                  <c:v>44489</c:v>
                </c:pt>
                <c:pt idx="1450">
                  <c:v>44490</c:v>
                </c:pt>
                <c:pt idx="1451">
                  <c:v>44491</c:v>
                </c:pt>
                <c:pt idx="1452">
                  <c:v>44492</c:v>
                </c:pt>
                <c:pt idx="1453">
                  <c:v>44494</c:v>
                </c:pt>
                <c:pt idx="1454">
                  <c:v>44495</c:v>
                </c:pt>
                <c:pt idx="1455">
                  <c:v>44496</c:v>
                </c:pt>
                <c:pt idx="1456">
                  <c:v>44497</c:v>
                </c:pt>
                <c:pt idx="1457">
                  <c:v>44498</c:v>
                </c:pt>
                <c:pt idx="1458">
                  <c:v>44499</c:v>
                </c:pt>
                <c:pt idx="1459">
                  <c:v>44501</c:v>
                </c:pt>
                <c:pt idx="1460">
                  <c:v>44503</c:v>
                </c:pt>
                <c:pt idx="1461">
                  <c:v>44504</c:v>
                </c:pt>
                <c:pt idx="1462">
                  <c:v>44505</c:v>
                </c:pt>
                <c:pt idx="1463">
                  <c:v>44506</c:v>
                </c:pt>
                <c:pt idx="1464">
                  <c:v>44508</c:v>
                </c:pt>
                <c:pt idx="1465">
                  <c:v>44509</c:v>
                </c:pt>
                <c:pt idx="1466">
                  <c:v>44510</c:v>
                </c:pt>
                <c:pt idx="1467">
                  <c:v>44511</c:v>
                </c:pt>
                <c:pt idx="1468">
                  <c:v>44512</c:v>
                </c:pt>
                <c:pt idx="1469">
                  <c:v>44513</c:v>
                </c:pt>
                <c:pt idx="1470">
                  <c:v>44515</c:v>
                </c:pt>
                <c:pt idx="1471">
                  <c:v>44516</c:v>
                </c:pt>
                <c:pt idx="1472">
                  <c:v>44517</c:v>
                </c:pt>
                <c:pt idx="1473">
                  <c:v>44518</c:v>
                </c:pt>
                <c:pt idx="1474">
                  <c:v>44519</c:v>
                </c:pt>
                <c:pt idx="1475">
                  <c:v>44520</c:v>
                </c:pt>
                <c:pt idx="1476">
                  <c:v>44522</c:v>
                </c:pt>
                <c:pt idx="1477">
                  <c:v>44523</c:v>
                </c:pt>
                <c:pt idx="1478">
                  <c:v>44524</c:v>
                </c:pt>
                <c:pt idx="1479">
                  <c:v>44525</c:v>
                </c:pt>
                <c:pt idx="1480">
                  <c:v>44526</c:v>
                </c:pt>
                <c:pt idx="1481">
                  <c:v>44527</c:v>
                </c:pt>
                <c:pt idx="1482">
                  <c:v>44529</c:v>
                </c:pt>
                <c:pt idx="1483">
                  <c:v>44530</c:v>
                </c:pt>
                <c:pt idx="1484">
                  <c:v>44531</c:v>
                </c:pt>
                <c:pt idx="1485">
                  <c:v>44532</c:v>
                </c:pt>
                <c:pt idx="1486">
                  <c:v>44533</c:v>
                </c:pt>
                <c:pt idx="1487">
                  <c:v>44534</c:v>
                </c:pt>
                <c:pt idx="1488">
                  <c:v>44536</c:v>
                </c:pt>
                <c:pt idx="1489">
                  <c:v>44537</c:v>
                </c:pt>
                <c:pt idx="1490">
                  <c:v>44538</c:v>
                </c:pt>
                <c:pt idx="1491">
                  <c:v>44539</c:v>
                </c:pt>
                <c:pt idx="1492">
                  <c:v>44540</c:v>
                </c:pt>
                <c:pt idx="1493">
                  <c:v>44541</c:v>
                </c:pt>
                <c:pt idx="1494">
                  <c:v>44543</c:v>
                </c:pt>
                <c:pt idx="1495">
                  <c:v>44544</c:v>
                </c:pt>
                <c:pt idx="1496">
                  <c:v>44545</c:v>
                </c:pt>
                <c:pt idx="1497">
                  <c:v>44546</c:v>
                </c:pt>
                <c:pt idx="1498">
                  <c:v>44547</c:v>
                </c:pt>
                <c:pt idx="1499">
                  <c:v>44548</c:v>
                </c:pt>
                <c:pt idx="1500">
                  <c:v>44550</c:v>
                </c:pt>
                <c:pt idx="1501">
                  <c:v>44551</c:v>
                </c:pt>
                <c:pt idx="1502">
                  <c:v>44552</c:v>
                </c:pt>
                <c:pt idx="1503">
                  <c:v>44553</c:v>
                </c:pt>
                <c:pt idx="1504">
                  <c:v>44554</c:v>
                </c:pt>
                <c:pt idx="1505">
                  <c:v>44557</c:v>
                </c:pt>
                <c:pt idx="1506">
                  <c:v>44558</c:v>
                </c:pt>
                <c:pt idx="1507">
                  <c:v>44559</c:v>
                </c:pt>
                <c:pt idx="1508">
                  <c:v>44560</c:v>
                </c:pt>
                <c:pt idx="1509">
                  <c:v>44561</c:v>
                </c:pt>
                <c:pt idx="1510">
                  <c:v>44564</c:v>
                </c:pt>
                <c:pt idx="1511">
                  <c:v>44565</c:v>
                </c:pt>
                <c:pt idx="1512">
                  <c:v>44566</c:v>
                </c:pt>
                <c:pt idx="1513">
                  <c:v>44567</c:v>
                </c:pt>
                <c:pt idx="1514">
                  <c:v>44568</c:v>
                </c:pt>
                <c:pt idx="1515">
                  <c:v>44569</c:v>
                </c:pt>
                <c:pt idx="1516">
                  <c:v>44571</c:v>
                </c:pt>
                <c:pt idx="1517">
                  <c:v>44572</c:v>
                </c:pt>
                <c:pt idx="1518">
                  <c:v>44573</c:v>
                </c:pt>
                <c:pt idx="1519">
                  <c:v>44574</c:v>
                </c:pt>
                <c:pt idx="1520">
                  <c:v>44575</c:v>
                </c:pt>
                <c:pt idx="1521">
                  <c:v>44576</c:v>
                </c:pt>
                <c:pt idx="1522">
                  <c:v>44578</c:v>
                </c:pt>
                <c:pt idx="1523">
                  <c:v>44579</c:v>
                </c:pt>
                <c:pt idx="1524">
                  <c:v>44580</c:v>
                </c:pt>
                <c:pt idx="1525">
                  <c:v>44581</c:v>
                </c:pt>
                <c:pt idx="1526">
                  <c:v>44582</c:v>
                </c:pt>
                <c:pt idx="1527">
                  <c:v>44585</c:v>
                </c:pt>
                <c:pt idx="1528">
                  <c:v>44586</c:v>
                </c:pt>
                <c:pt idx="1529">
                  <c:v>44587</c:v>
                </c:pt>
                <c:pt idx="1530">
                  <c:v>44588</c:v>
                </c:pt>
                <c:pt idx="1531">
                  <c:v>44589</c:v>
                </c:pt>
                <c:pt idx="1532">
                  <c:v>44590</c:v>
                </c:pt>
                <c:pt idx="1533">
                  <c:v>44592</c:v>
                </c:pt>
                <c:pt idx="1534">
                  <c:v>44593</c:v>
                </c:pt>
                <c:pt idx="1535">
                  <c:v>44594</c:v>
                </c:pt>
                <c:pt idx="1536">
                  <c:v>44595</c:v>
                </c:pt>
                <c:pt idx="1537">
                  <c:v>44596</c:v>
                </c:pt>
                <c:pt idx="1538">
                  <c:v>44597</c:v>
                </c:pt>
                <c:pt idx="1539">
                  <c:v>44599</c:v>
                </c:pt>
                <c:pt idx="1540">
                  <c:v>44600</c:v>
                </c:pt>
                <c:pt idx="1541">
                  <c:v>44601</c:v>
                </c:pt>
                <c:pt idx="1542">
                  <c:v>44602</c:v>
                </c:pt>
                <c:pt idx="1543">
                  <c:v>44603</c:v>
                </c:pt>
                <c:pt idx="1544">
                  <c:v>44604</c:v>
                </c:pt>
                <c:pt idx="1545">
                  <c:v>44606</c:v>
                </c:pt>
                <c:pt idx="1546">
                  <c:v>44607</c:v>
                </c:pt>
                <c:pt idx="1547">
                  <c:v>44608</c:v>
                </c:pt>
                <c:pt idx="1548">
                  <c:v>44609</c:v>
                </c:pt>
                <c:pt idx="1549">
                  <c:v>44610</c:v>
                </c:pt>
                <c:pt idx="1550">
                  <c:v>44611</c:v>
                </c:pt>
                <c:pt idx="1551">
                  <c:v>44613</c:v>
                </c:pt>
                <c:pt idx="1552">
                  <c:v>44614</c:v>
                </c:pt>
                <c:pt idx="1553">
                  <c:v>44615</c:v>
                </c:pt>
                <c:pt idx="1554">
                  <c:v>44616</c:v>
                </c:pt>
                <c:pt idx="1555">
                  <c:v>44617</c:v>
                </c:pt>
                <c:pt idx="1556">
                  <c:v>44618</c:v>
                </c:pt>
                <c:pt idx="1557">
                  <c:v>44622</c:v>
                </c:pt>
                <c:pt idx="1558">
                  <c:v>44623</c:v>
                </c:pt>
                <c:pt idx="1559">
                  <c:v>44624</c:v>
                </c:pt>
                <c:pt idx="1560">
                  <c:v>44625</c:v>
                </c:pt>
                <c:pt idx="1561">
                  <c:v>44627</c:v>
                </c:pt>
                <c:pt idx="1562">
                  <c:v>44628</c:v>
                </c:pt>
                <c:pt idx="1563">
                  <c:v>44629</c:v>
                </c:pt>
                <c:pt idx="1564">
                  <c:v>44630</c:v>
                </c:pt>
                <c:pt idx="1565">
                  <c:v>44631</c:v>
                </c:pt>
                <c:pt idx="1566">
                  <c:v>44632</c:v>
                </c:pt>
                <c:pt idx="1567">
                  <c:v>44634</c:v>
                </c:pt>
                <c:pt idx="1568">
                  <c:v>44635</c:v>
                </c:pt>
                <c:pt idx="1569">
                  <c:v>44636</c:v>
                </c:pt>
                <c:pt idx="1570">
                  <c:v>44637</c:v>
                </c:pt>
                <c:pt idx="1571">
                  <c:v>44638</c:v>
                </c:pt>
                <c:pt idx="1572">
                  <c:v>44639</c:v>
                </c:pt>
                <c:pt idx="1573">
                  <c:v>44641</c:v>
                </c:pt>
                <c:pt idx="1574">
                  <c:v>44642</c:v>
                </c:pt>
                <c:pt idx="1575">
                  <c:v>44643</c:v>
                </c:pt>
                <c:pt idx="1576">
                  <c:v>44644</c:v>
                </c:pt>
                <c:pt idx="1577">
                  <c:v>44645</c:v>
                </c:pt>
                <c:pt idx="1578">
                  <c:v>44646</c:v>
                </c:pt>
                <c:pt idx="1579">
                  <c:v>44648</c:v>
                </c:pt>
                <c:pt idx="1580">
                  <c:v>44649</c:v>
                </c:pt>
                <c:pt idx="1581">
                  <c:v>44650</c:v>
                </c:pt>
                <c:pt idx="1582">
                  <c:v>44651</c:v>
                </c:pt>
                <c:pt idx="1583">
                  <c:v>44652</c:v>
                </c:pt>
                <c:pt idx="1584">
                  <c:v>44653</c:v>
                </c:pt>
                <c:pt idx="1585">
                  <c:v>44655</c:v>
                </c:pt>
                <c:pt idx="1586">
                  <c:v>44656</c:v>
                </c:pt>
                <c:pt idx="1587">
                  <c:v>44657</c:v>
                </c:pt>
                <c:pt idx="1588">
                  <c:v>44658</c:v>
                </c:pt>
                <c:pt idx="1589">
                  <c:v>44659</c:v>
                </c:pt>
                <c:pt idx="1590">
                  <c:v>44660</c:v>
                </c:pt>
                <c:pt idx="1591">
                  <c:v>44662</c:v>
                </c:pt>
                <c:pt idx="1592">
                  <c:v>44663</c:v>
                </c:pt>
                <c:pt idx="1593">
                  <c:v>44664</c:v>
                </c:pt>
                <c:pt idx="1594">
                  <c:v>44665</c:v>
                </c:pt>
                <c:pt idx="1595">
                  <c:v>44667</c:v>
                </c:pt>
                <c:pt idx="1596">
                  <c:v>44669</c:v>
                </c:pt>
                <c:pt idx="1597">
                  <c:v>44670</c:v>
                </c:pt>
                <c:pt idx="1598">
                  <c:v>44671</c:v>
                </c:pt>
                <c:pt idx="1599">
                  <c:v>44672</c:v>
                </c:pt>
                <c:pt idx="1600">
                  <c:v>44673</c:v>
                </c:pt>
                <c:pt idx="1601">
                  <c:v>44674</c:v>
                </c:pt>
                <c:pt idx="1602">
                  <c:v>44676</c:v>
                </c:pt>
                <c:pt idx="1603">
                  <c:v>44677</c:v>
                </c:pt>
              </c:numCache>
            </c:numRef>
          </c:cat>
          <c:val>
            <c:numRef>
              <c:f>Hoja2!$D$3:$D$1841</c:f>
              <c:numCache>
                <c:formatCode>#,##0.000</c:formatCode>
                <c:ptCount val="1780"/>
                <c:pt idx="0">
                  <c:v>6.96</c:v>
                </c:pt>
                <c:pt idx="1">
                  <c:v>6.96</c:v>
                </c:pt>
                <c:pt idx="2">
                  <c:v>6.96</c:v>
                </c:pt>
                <c:pt idx="3">
                  <c:v>6.96</c:v>
                </c:pt>
                <c:pt idx="4">
                  <c:v>6.96</c:v>
                </c:pt>
                <c:pt idx="5">
                  <c:v>6.96</c:v>
                </c:pt>
                <c:pt idx="6">
                  <c:v>6.96</c:v>
                </c:pt>
                <c:pt idx="7">
                  <c:v>6.96</c:v>
                </c:pt>
                <c:pt idx="8">
                  <c:v>6.96</c:v>
                </c:pt>
                <c:pt idx="9">
                  <c:v>6.96</c:v>
                </c:pt>
                <c:pt idx="10">
                  <c:v>6.96</c:v>
                </c:pt>
                <c:pt idx="11">
                  <c:v>6.96</c:v>
                </c:pt>
                <c:pt idx="12">
                  <c:v>6.96</c:v>
                </c:pt>
                <c:pt idx="13">
                  <c:v>6.96</c:v>
                </c:pt>
                <c:pt idx="14">
                  <c:v>6.96</c:v>
                </c:pt>
                <c:pt idx="15">
                  <c:v>6.96</c:v>
                </c:pt>
                <c:pt idx="16">
                  <c:v>6.96</c:v>
                </c:pt>
                <c:pt idx="17">
                  <c:v>6.96</c:v>
                </c:pt>
                <c:pt idx="18">
                  <c:v>6.96</c:v>
                </c:pt>
                <c:pt idx="19">
                  <c:v>6.96</c:v>
                </c:pt>
                <c:pt idx="20">
                  <c:v>6.96</c:v>
                </c:pt>
                <c:pt idx="21">
                  <c:v>6.96</c:v>
                </c:pt>
                <c:pt idx="22">
                  <c:v>6.96</c:v>
                </c:pt>
                <c:pt idx="23">
                  <c:v>6.96</c:v>
                </c:pt>
                <c:pt idx="24">
                  <c:v>6.96</c:v>
                </c:pt>
                <c:pt idx="25">
                  <c:v>6.96</c:v>
                </c:pt>
                <c:pt idx="26">
                  <c:v>6.96</c:v>
                </c:pt>
                <c:pt idx="27">
                  <c:v>6.96</c:v>
                </c:pt>
                <c:pt idx="28">
                  <c:v>6.96</c:v>
                </c:pt>
                <c:pt idx="29">
                  <c:v>6.96</c:v>
                </c:pt>
                <c:pt idx="30">
                  <c:v>6.96</c:v>
                </c:pt>
                <c:pt idx="31">
                  <c:v>6.96</c:v>
                </c:pt>
                <c:pt idx="32">
                  <c:v>6.96</c:v>
                </c:pt>
                <c:pt idx="33">
                  <c:v>6.96</c:v>
                </c:pt>
                <c:pt idx="34">
                  <c:v>6.96</c:v>
                </c:pt>
                <c:pt idx="35">
                  <c:v>6.96</c:v>
                </c:pt>
                <c:pt idx="36">
                  <c:v>6.96</c:v>
                </c:pt>
                <c:pt idx="37">
                  <c:v>6.96</c:v>
                </c:pt>
                <c:pt idx="38">
                  <c:v>6.96</c:v>
                </c:pt>
                <c:pt idx="39">
                  <c:v>6.96</c:v>
                </c:pt>
                <c:pt idx="40">
                  <c:v>6.96</c:v>
                </c:pt>
                <c:pt idx="41">
                  <c:v>6.96</c:v>
                </c:pt>
                <c:pt idx="42">
                  <c:v>6.96</c:v>
                </c:pt>
                <c:pt idx="43">
                  <c:v>6.96</c:v>
                </c:pt>
                <c:pt idx="44">
                  <c:v>6.96</c:v>
                </c:pt>
                <c:pt idx="45">
                  <c:v>6.96</c:v>
                </c:pt>
                <c:pt idx="46">
                  <c:v>6.96</c:v>
                </c:pt>
                <c:pt idx="47">
                  <c:v>6.96</c:v>
                </c:pt>
                <c:pt idx="48">
                  <c:v>6.96</c:v>
                </c:pt>
                <c:pt idx="49">
                  <c:v>6.96</c:v>
                </c:pt>
                <c:pt idx="50">
                  <c:v>6.96</c:v>
                </c:pt>
                <c:pt idx="51">
                  <c:v>6.96</c:v>
                </c:pt>
                <c:pt idx="52">
                  <c:v>6.96</c:v>
                </c:pt>
                <c:pt idx="53">
                  <c:v>6.96</c:v>
                </c:pt>
                <c:pt idx="54">
                  <c:v>6.96</c:v>
                </c:pt>
                <c:pt idx="55">
                  <c:v>6.96</c:v>
                </c:pt>
                <c:pt idx="56">
                  <c:v>6.96</c:v>
                </c:pt>
                <c:pt idx="57">
                  <c:v>6.96</c:v>
                </c:pt>
                <c:pt idx="58">
                  <c:v>6.96</c:v>
                </c:pt>
                <c:pt idx="59">
                  <c:v>6.96</c:v>
                </c:pt>
                <c:pt idx="60">
                  <c:v>6.96</c:v>
                </c:pt>
                <c:pt idx="61">
                  <c:v>6.96</c:v>
                </c:pt>
                <c:pt idx="62">
                  <c:v>6.96</c:v>
                </c:pt>
                <c:pt idx="63">
                  <c:v>6.96</c:v>
                </c:pt>
                <c:pt idx="64">
                  <c:v>6.96</c:v>
                </c:pt>
                <c:pt idx="65">
                  <c:v>6.96</c:v>
                </c:pt>
                <c:pt idx="66">
                  <c:v>6.96</c:v>
                </c:pt>
                <c:pt idx="67">
                  <c:v>6.96</c:v>
                </c:pt>
                <c:pt idx="68">
                  <c:v>6.96</c:v>
                </c:pt>
                <c:pt idx="69">
                  <c:v>6.96</c:v>
                </c:pt>
                <c:pt idx="70">
                  <c:v>6.96</c:v>
                </c:pt>
                <c:pt idx="71">
                  <c:v>6.96</c:v>
                </c:pt>
                <c:pt idx="72">
                  <c:v>6.96</c:v>
                </c:pt>
                <c:pt idx="73">
                  <c:v>6.96</c:v>
                </c:pt>
                <c:pt idx="74">
                  <c:v>6.96</c:v>
                </c:pt>
                <c:pt idx="75">
                  <c:v>6.96</c:v>
                </c:pt>
                <c:pt idx="76">
                  <c:v>6.96</c:v>
                </c:pt>
                <c:pt idx="77">
                  <c:v>6.96</c:v>
                </c:pt>
                <c:pt idx="78">
                  <c:v>6.96</c:v>
                </c:pt>
                <c:pt idx="79">
                  <c:v>6.96</c:v>
                </c:pt>
                <c:pt idx="80">
                  <c:v>6.96</c:v>
                </c:pt>
                <c:pt idx="81">
                  <c:v>6.96</c:v>
                </c:pt>
                <c:pt idx="82">
                  <c:v>6.96</c:v>
                </c:pt>
                <c:pt idx="83">
                  <c:v>6.96</c:v>
                </c:pt>
                <c:pt idx="84">
                  <c:v>6.96</c:v>
                </c:pt>
                <c:pt idx="85">
                  <c:v>6.96</c:v>
                </c:pt>
                <c:pt idx="86">
                  <c:v>6.96</c:v>
                </c:pt>
                <c:pt idx="87">
                  <c:v>6.96</c:v>
                </c:pt>
                <c:pt idx="88">
                  <c:v>6.96</c:v>
                </c:pt>
                <c:pt idx="89">
                  <c:v>6.96</c:v>
                </c:pt>
                <c:pt idx="90">
                  <c:v>6.96</c:v>
                </c:pt>
                <c:pt idx="91">
                  <c:v>6.96</c:v>
                </c:pt>
                <c:pt idx="92">
                  <c:v>6.96</c:v>
                </c:pt>
                <c:pt idx="93">
                  <c:v>6.96</c:v>
                </c:pt>
                <c:pt idx="94">
                  <c:v>6.96</c:v>
                </c:pt>
                <c:pt idx="95">
                  <c:v>6.96</c:v>
                </c:pt>
                <c:pt idx="96">
                  <c:v>6.96</c:v>
                </c:pt>
                <c:pt idx="97">
                  <c:v>6.96</c:v>
                </c:pt>
                <c:pt idx="98">
                  <c:v>6.96</c:v>
                </c:pt>
                <c:pt idx="99">
                  <c:v>6.96</c:v>
                </c:pt>
                <c:pt idx="100">
                  <c:v>6.96</c:v>
                </c:pt>
                <c:pt idx="101">
                  <c:v>6.96</c:v>
                </c:pt>
                <c:pt idx="102">
                  <c:v>6.96</c:v>
                </c:pt>
                <c:pt idx="103">
                  <c:v>6.96</c:v>
                </c:pt>
                <c:pt idx="104">
                  <c:v>6.96</c:v>
                </c:pt>
                <c:pt idx="105">
                  <c:v>6.96</c:v>
                </c:pt>
                <c:pt idx="106">
                  <c:v>6.96</c:v>
                </c:pt>
                <c:pt idx="107">
                  <c:v>6.96</c:v>
                </c:pt>
                <c:pt idx="108">
                  <c:v>6.96</c:v>
                </c:pt>
                <c:pt idx="109">
                  <c:v>6.96</c:v>
                </c:pt>
                <c:pt idx="110">
                  <c:v>6.96</c:v>
                </c:pt>
                <c:pt idx="111">
                  <c:v>6.96</c:v>
                </c:pt>
                <c:pt idx="112">
                  <c:v>6.96</c:v>
                </c:pt>
                <c:pt idx="113">
                  <c:v>6.96</c:v>
                </c:pt>
                <c:pt idx="114">
                  <c:v>6.96</c:v>
                </c:pt>
                <c:pt idx="115">
                  <c:v>6.96</c:v>
                </c:pt>
                <c:pt idx="116">
                  <c:v>6.96</c:v>
                </c:pt>
                <c:pt idx="117">
                  <c:v>6.96</c:v>
                </c:pt>
                <c:pt idx="118">
                  <c:v>6.96</c:v>
                </c:pt>
                <c:pt idx="119">
                  <c:v>6.96</c:v>
                </c:pt>
                <c:pt idx="120">
                  <c:v>6.96</c:v>
                </c:pt>
                <c:pt idx="121">
                  <c:v>6.96</c:v>
                </c:pt>
                <c:pt idx="122">
                  <c:v>6.96</c:v>
                </c:pt>
                <c:pt idx="123">
                  <c:v>6.96</c:v>
                </c:pt>
                <c:pt idx="124">
                  <c:v>6.96</c:v>
                </c:pt>
                <c:pt idx="125">
                  <c:v>6.96</c:v>
                </c:pt>
                <c:pt idx="126">
                  <c:v>6.96</c:v>
                </c:pt>
                <c:pt idx="127">
                  <c:v>6.96</c:v>
                </c:pt>
                <c:pt idx="128">
                  <c:v>6.96</c:v>
                </c:pt>
                <c:pt idx="129">
                  <c:v>6.96</c:v>
                </c:pt>
                <c:pt idx="130">
                  <c:v>6.96</c:v>
                </c:pt>
                <c:pt idx="131">
                  <c:v>6.96</c:v>
                </c:pt>
                <c:pt idx="132">
                  <c:v>6.96</c:v>
                </c:pt>
                <c:pt idx="133">
                  <c:v>6.96</c:v>
                </c:pt>
                <c:pt idx="134">
                  <c:v>6.96</c:v>
                </c:pt>
                <c:pt idx="135">
                  <c:v>6.96</c:v>
                </c:pt>
                <c:pt idx="136">
                  <c:v>6.96</c:v>
                </c:pt>
                <c:pt idx="137">
                  <c:v>6.96</c:v>
                </c:pt>
                <c:pt idx="138">
                  <c:v>6.96</c:v>
                </c:pt>
                <c:pt idx="139">
                  <c:v>6.96</c:v>
                </c:pt>
                <c:pt idx="140">
                  <c:v>6.96</c:v>
                </c:pt>
                <c:pt idx="141">
                  <c:v>6.96</c:v>
                </c:pt>
                <c:pt idx="142">
                  <c:v>6.96</c:v>
                </c:pt>
                <c:pt idx="143">
                  <c:v>6.96</c:v>
                </c:pt>
                <c:pt idx="144">
                  <c:v>6.96</c:v>
                </c:pt>
                <c:pt idx="145">
                  <c:v>6.96</c:v>
                </c:pt>
                <c:pt idx="146">
                  <c:v>6.96</c:v>
                </c:pt>
                <c:pt idx="147">
                  <c:v>6.96</c:v>
                </c:pt>
                <c:pt idx="148">
                  <c:v>6.96</c:v>
                </c:pt>
                <c:pt idx="149">
                  <c:v>6.96</c:v>
                </c:pt>
                <c:pt idx="150">
                  <c:v>6.96</c:v>
                </c:pt>
                <c:pt idx="151">
                  <c:v>6.96</c:v>
                </c:pt>
                <c:pt idx="152">
                  <c:v>6.96</c:v>
                </c:pt>
                <c:pt idx="153">
                  <c:v>6.96</c:v>
                </c:pt>
                <c:pt idx="154">
                  <c:v>6.96</c:v>
                </c:pt>
                <c:pt idx="155">
                  <c:v>6.96</c:v>
                </c:pt>
                <c:pt idx="156">
                  <c:v>6.96</c:v>
                </c:pt>
                <c:pt idx="157">
                  <c:v>6.96</c:v>
                </c:pt>
                <c:pt idx="158">
                  <c:v>6.96</c:v>
                </c:pt>
                <c:pt idx="159">
                  <c:v>6.96</c:v>
                </c:pt>
                <c:pt idx="160">
                  <c:v>6.96</c:v>
                </c:pt>
                <c:pt idx="161">
                  <c:v>6.96</c:v>
                </c:pt>
                <c:pt idx="162">
                  <c:v>6.96</c:v>
                </c:pt>
                <c:pt idx="163">
                  <c:v>6.96</c:v>
                </c:pt>
                <c:pt idx="164">
                  <c:v>6.96</c:v>
                </c:pt>
                <c:pt idx="165">
                  <c:v>6.96</c:v>
                </c:pt>
                <c:pt idx="166">
                  <c:v>6.96</c:v>
                </c:pt>
                <c:pt idx="167">
                  <c:v>6.96</c:v>
                </c:pt>
                <c:pt idx="168">
                  <c:v>6.96</c:v>
                </c:pt>
                <c:pt idx="169">
                  <c:v>6.96</c:v>
                </c:pt>
                <c:pt idx="170">
                  <c:v>6.96</c:v>
                </c:pt>
                <c:pt idx="171">
                  <c:v>6.96</c:v>
                </c:pt>
                <c:pt idx="172">
                  <c:v>6.96</c:v>
                </c:pt>
                <c:pt idx="173">
                  <c:v>6.96</c:v>
                </c:pt>
                <c:pt idx="174">
                  <c:v>6.96</c:v>
                </c:pt>
                <c:pt idx="175">
                  <c:v>6.96</c:v>
                </c:pt>
                <c:pt idx="176">
                  <c:v>6.96</c:v>
                </c:pt>
                <c:pt idx="177">
                  <c:v>6.96</c:v>
                </c:pt>
                <c:pt idx="178">
                  <c:v>6.96</c:v>
                </c:pt>
                <c:pt idx="179">
                  <c:v>6.96</c:v>
                </c:pt>
                <c:pt idx="180">
                  <c:v>6.96</c:v>
                </c:pt>
                <c:pt idx="181">
                  <c:v>6.96</c:v>
                </c:pt>
                <c:pt idx="182">
                  <c:v>6.96</c:v>
                </c:pt>
                <c:pt idx="183">
                  <c:v>6.96</c:v>
                </c:pt>
                <c:pt idx="184">
                  <c:v>6.96</c:v>
                </c:pt>
                <c:pt idx="185">
                  <c:v>6.96</c:v>
                </c:pt>
                <c:pt idx="186">
                  <c:v>6.96</c:v>
                </c:pt>
                <c:pt idx="187">
                  <c:v>6.96</c:v>
                </c:pt>
                <c:pt idx="188">
                  <c:v>6.96</c:v>
                </c:pt>
                <c:pt idx="189">
                  <c:v>6.96</c:v>
                </c:pt>
                <c:pt idx="190">
                  <c:v>6.96</c:v>
                </c:pt>
                <c:pt idx="191">
                  <c:v>6.96</c:v>
                </c:pt>
                <c:pt idx="192">
                  <c:v>6.96</c:v>
                </c:pt>
                <c:pt idx="193">
                  <c:v>6.96</c:v>
                </c:pt>
                <c:pt idx="194">
                  <c:v>6.96</c:v>
                </c:pt>
                <c:pt idx="195">
                  <c:v>6.96</c:v>
                </c:pt>
                <c:pt idx="196">
                  <c:v>6.96</c:v>
                </c:pt>
                <c:pt idx="197">
                  <c:v>6.96</c:v>
                </c:pt>
                <c:pt idx="198">
                  <c:v>6.96</c:v>
                </c:pt>
                <c:pt idx="199">
                  <c:v>6.96</c:v>
                </c:pt>
                <c:pt idx="200">
                  <c:v>6.96</c:v>
                </c:pt>
                <c:pt idx="201">
                  <c:v>6.96</c:v>
                </c:pt>
                <c:pt idx="202">
                  <c:v>6.96</c:v>
                </c:pt>
                <c:pt idx="203">
                  <c:v>6.96</c:v>
                </c:pt>
                <c:pt idx="204">
                  <c:v>6.96</c:v>
                </c:pt>
                <c:pt idx="205">
                  <c:v>6.96</c:v>
                </c:pt>
                <c:pt idx="206">
                  <c:v>6.96</c:v>
                </c:pt>
                <c:pt idx="207">
                  <c:v>6.96</c:v>
                </c:pt>
                <c:pt idx="208">
                  <c:v>6.96</c:v>
                </c:pt>
                <c:pt idx="209">
                  <c:v>6.96</c:v>
                </c:pt>
                <c:pt idx="210">
                  <c:v>6.96</c:v>
                </c:pt>
                <c:pt idx="211">
                  <c:v>6.96</c:v>
                </c:pt>
                <c:pt idx="212">
                  <c:v>6.96</c:v>
                </c:pt>
                <c:pt idx="213">
                  <c:v>6.96</c:v>
                </c:pt>
                <c:pt idx="214">
                  <c:v>6.96</c:v>
                </c:pt>
                <c:pt idx="215">
                  <c:v>6.96</c:v>
                </c:pt>
                <c:pt idx="216">
                  <c:v>6.96</c:v>
                </c:pt>
                <c:pt idx="217">
                  <c:v>6.96</c:v>
                </c:pt>
                <c:pt idx="218">
                  <c:v>6.96</c:v>
                </c:pt>
                <c:pt idx="219">
                  <c:v>6.96</c:v>
                </c:pt>
                <c:pt idx="220">
                  <c:v>6.96</c:v>
                </c:pt>
                <c:pt idx="221">
                  <c:v>6.96</c:v>
                </c:pt>
                <c:pt idx="222">
                  <c:v>6.96</c:v>
                </c:pt>
                <c:pt idx="223">
                  <c:v>6.96</c:v>
                </c:pt>
                <c:pt idx="224">
                  <c:v>6.96</c:v>
                </c:pt>
                <c:pt idx="225">
                  <c:v>6.96</c:v>
                </c:pt>
                <c:pt idx="226">
                  <c:v>6.96</c:v>
                </c:pt>
                <c:pt idx="227">
                  <c:v>6.96</c:v>
                </c:pt>
                <c:pt idx="228">
                  <c:v>6.96</c:v>
                </c:pt>
                <c:pt idx="229">
                  <c:v>6.96</c:v>
                </c:pt>
                <c:pt idx="230">
                  <c:v>6.96</c:v>
                </c:pt>
                <c:pt idx="231">
                  <c:v>6.96</c:v>
                </c:pt>
                <c:pt idx="232">
                  <c:v>6.96</c:v>
                </c:pt>
                <c:pt idx="233">
                  <c:v>6.96</c:v>
                </c:pt>
                <c:pt idx="234">
                  <c:v>6.96</c:v>
                </c:pt>
                <c:pt idx="235">
                  <c:v>6.96</c:v>
                </c:pt>
                <c:pt idx="236">
                  <c:v>6.96</c:v>
                </c:pt>
                <c:pt idx="237">
                  <c:v>6.96</c:v>
                </c:pt>
                <c:pt idx="238">
                  <c:v>6.96</c:v>
                </c:pt>
                <c:pt idx="239">
                  <c:v>6.96</c:v>
                </c:pt>
                <c:pt idx="240">
                  <c:v>6.96</c:v>
                </c:pt>
                <c:pt idx="241">
                  <c:v>6.96</c:v>
                </c:pt>
                <c:pt idx="242">
                  <c:v>6.96</c:v>
                </c:pt>
                <c:pt idx="243">
                  <c:v>6.96</c:v>
                </c:pt>
                <c:pt idx="244">
                  <c:v>6.96</c:v>
                </c:pt>
                <c:pt idx="245">
                  <c:v>6.96</c:v>
                </c:pt>
                <c:pt idx="246">
                  <c:v>6.96</c:v>
                </c:pt>
                <c:pt idx="247">
                  <c:v>6.96</c:v>
                </c:pt>
                <c:pt idx="248">
                  <c:v>6.96</c:v>
                </c:pt>
                <c:pt idx="249">
                  <c:v>6.96</c:v>
                </c:pt>
                <c:pt idx="250">
                  <c:v>6.96</c:v>
                </c:pt>
                <c:pt idx="251">
                  <c:v>6.96</c:v>
                </c:pt>
                <c:pt idx="252">
                  <c:v>6.96</c:v>
                </c:pt>
                <c:pt idx="253">
                  <c:v>6.96</c:v>
                </c:pt>
                <c:pt idx="254">
                  <c:v>6.96</c:v>
                </c:pt>
                <c:pt idx="255">
                  <c:v>6.96</c:v>
                </c:pt>
                <c:pt idx="256">
                  <c:v>6.96</c:v>
                </c:pt>
                <c:pt idx="257">
                  <c:v>6.96</c:v>
                </c:pt>
                <c:pt idx="258">
                  <c:v>6.96</c:v>
                </c:pt>
                <c:pt idx="259">
                  <c:v>6.96</c:v>
                </c:pt>
                <c:pt idx="260">
                  <c:v>6.96</c:v>
                </c:pt>
                <c:pt idx="261">
                  <c:v>6.96</c:v>
                </c:pt>
                <c:pt idx="262">
                  <c:v>6.96</c:v>
                </c:pt>
                <c:pt idx="263">
                  <c:v>6.96</c:v>
                </c:pt>
                <c:pt idx="264">
                  <c:v>6.96</c:v>
                </c:pt>
                <c:pt idx="265">
                  <c:v>6.96</c:v>
                </c:pt>
                <c:pt idx="266">
                  <c:v>6.96</c:v>
                </c:pt>
                <c:pt idx="267">
                  <c:v>6.96</c:v>
                </c:pt>
                <c:pt idx="268">
                  <c:v>6.96</c:v>
                </c:pt>
                <c:pt idx="269">
                  <c:v>6.96</c:v>
                </c:pt>
                <c:pt idx="270">
                  <c:v>6.96</c:v>
                </c:pt>
                <c:pt idx="271">
                  <c:v>6.96</c:v>
                </c:pt>
                <c:pt idx="272">
                  <c:v>6.96</c:v>
                </c:pt>
                <c:pt idx="273">
                  <c:v>6.96</c:v>
                </c:pt>
                <c:pt idx="274">
                  <c:v>6.96</c:v>
                </c:pt>
                <c:pt idx="275">
                  <c:v>6.96</c:v>
                </c:pt>
                <c:pt idx="276">
                  <c:v>6.96</c:v>
                </c:pt>
                <c:pt idx="277">
                  <c:v>6.96</c:v>
                </c:pt>
                <c:pt idx="278">
                  <c:v>6.96</c:v>
                </c:pt>
                <c:pt idx="279">
                  <c:v>6.96</c:v>
                </c:pt>
                <c:pt idx="280">
                  <c:v>6.96</c:v>
                </c:pt>
                <c:pt idx="281">
                  <c:v>6.96</c:v>
                </c:pt>
                <c:pt idx="282">
                  <c:v>6.96</c:v>
                </c:pt>
                <c:pt idx="283">
                  <c:v>6.96</c:v>
                </c:pt>
                <c:pt idx="284">
                  <c:v>6.96</c:v>
                </c:pt>
                <c:pt idx="285">
                  <c:v>6.96</c:v>
                </c:pt>
                <c:pt idx="286">
                  <c:v>6.96</c:v>
                </c:pt>
                <c:pt idx="287">
                  <c:v>6.96</c:v>
                </c:pt>
                <c:pt idx="288">
                  <c:v>6.96</c:v>
                </c:pt>
                <c:pt idx="289">
                  <c:v>6.96</c:v>
                </c:pt>
                <c:pt idx="290">
                  <c:v>6.96</c:v>
                </c:pt>
                <c:pt idx="291">
                  <c:v>6.96</c:v>
                </c:pt>
                <c:pt idx="292">
                  <c:v>6.96</c:v>
                </c:pt>
                <c:pt idx="293">
                  <c:v>6.96</c:v>
                </c:pt>
                <c:pt idx="294">
                  <c:v>6.96</c:v>
                </c:pt>
                <c:pt idx="295">
                  <c:v>6.96</c:v>
                </c:pt>
                <c:pt idx="296">
                  <c:v>6.96</c:v>
                </c:pt>
                <c:pt idx="297">
                  <c:v>6.96</c:v>
                </c:pt>
                <c:pt idx="298">
                  <c:v>6.96</c:v>
                </c:pt>
                <c:pt idx="299">
                  <c:v>6.96</c:v>
                </c:pt>
                <c:pt idx="300">
                  <c:v>6.96</c:v>
                </c:pt>
                <c:pt idx="301">
                  <c:v>6.96</c:v>
                </c:pt>
                <c:pt idx="302">
                  <c:v>6.96</c:v>
                </c:pt>
                <c:pt idx="303">
                  <c:v>6.96</c:v>
                </c:pt>
                <c:pt idx="304">
                  <c:v>6.96</c:v>
                </c:pt>
                <c:pt idx="305">
                  <c:v>6.96</c:v>
                </c:pt>
                <c:pt idx="306">
                  <c:v>6.96</c:v>
                </c:pt>
                <c:pt idx="307">
                  <c:v>6.96</c:v>
                </c:pt>
                <c:pt idx="308">
                  <c:v>6.96</c:v>
                </c:pt>
                <c:pt idx="309">
                  <c:v>6.96</c:v>
                </c:pt>
                <c:pt idx="310">
                  <c:v>6.96</c:v>
                </c:pt>
                <c:pt idx="311">
                  <c:v>6.96</c:v>
                </c:pt>
                <c:pt idx="312">
                  <c:v>6.96</c:v>
                </c:pt>
                <c:pt idx="313">
                  <c:v>6.96</c:v>
                </c:pt>
                <c:pt idx="314">
                  <c:v>6.96</c:v>
                </c:pt>
                <c:pt idx="315">
                  <c:v>6.96</c:v>
                </c:pt>
                <c:pt idx="316">
                  <c:v>6.96</c:v>
                </c:pt>
                <c:pt idx="317">
                  <c:v>6.96</c:v>
                </c:pt>
                <c:pt idx="318">
                  <c:v>6.96</c:v>
                </c:pt>
                <c:pt idx="319">
                  <c:v>6.96</c:v>
                </c:pt>
                <c:pt idx="320">
                  <c:v>6.96</c:v>
                </c:pt>
                <c:pt idx="321">
                  <c:v>6.96</c:v>
                </c:pt>
                <c:pt idx="322">
                  <c:v>6.96</c:v>
                </c:pt>
                <c:pt idx="323">
                  <c:v>6.96</c:v>
                </c:pt>
                <c:pt idx="324">
                  <c:v>6.96</c:v>
                </c:pt>
                <c:pt idx="325">
                  <c:v>6.96</c:v>
                </c:pt>
                <c:pt idx="326">
                  <c:v>6.96</c:v>
                </c:pt>
                <c:pt idx="327">
                  <c:v>6.96</c:v>
                </c:pt>
                <c:pt idx="328">
                  <c:v>6.96</c:v>
                </c:pt>
                <c:pt idx="329">
                  <c:v>6.96</c:v>
                </c:pt>
                <c:pt idx="330">
                  <c:v>6.96</c:v>
                </c:pt>
                <c:pt idx="331">
                  <c:v>6.96</c:v>
                </c:pt>
                <c:pt idx="332">
                  <c:v>6.96</c:v>
                </c:pt>
                <c:pt idx="333">
                  <c:v>6.96</c:v>
                </c:pt>
                <c:pt idx="334">
                  <c:v>6.96</c:v>
                </c:pt>
                <c:pt idx="335">
                  <c:v>6.96</c:v>
                </c:pt>
                <c:pt idx="336">
                  <c:v>6.96</c:v>
                </c:pt>
                <c:pt idx="337">
                  <c:v>6.96</c:v>
                </c:pt>
                <c:pt idx="338">
                  <c:v>6.96</c:v>
                </c:pt>
                <c:pt idx="339">
                  <c:v>6.96</c:v>
                </c:pt>
                <c:pt idx="340">
                  <c:v>6.96</c:v>
                </c:pt>
                <c:pt idx="341">
                  <c:v>6.96</c:v>
                </c:pt>
                <c:pt idx="342">
                  <c:v>6.96</c:v>
                </c:pt>
                <c:pt idx="343">
                  <c:v>6.96</c:v>
                </c:pt>
                <c:pt idx="344">
                  <c:v>6.96</c:v>
                </c:pt>
                <c:pt idx="345">
                  <c:v>6.96</c:v>
                </c:pt>
                <c:pt idx="346">
                  <c:v>6.96</c:v>
                </c:pt>
                <c:pt idx="347">
                  <c:v>6.96</c:v>
                </c:pt>
                <c:pt idx="348">
                  <c:v>6.96</c:v>
                </c:pt>
                <c:pt idx="349">
                  <c:v>6.96</c:v>
                </c:pt>
                <c:pt idx="350">
                  <c:v>6.96</c:v>
                </c:pt>
                <c:pt idx="351">
                  <c:v>6.96</c:v>
                </c:pt>
                <c:pt idx="352">
                  <c:v>6.96</c:v>
                </c:pt>
                <c:pt idx="353">
                  <c:v>6.96</c:v>
                </c:pt>
                <c:pt idx="354">
                  <c:v>6.96</c:v>
                </c:pt>
                <c:pt idx="355">
                  <c:v>6.96</c:v>
                </c:pt>
                <c:pt idx="356">
                  <c:v>6.96</c:v>
                </c:pt>
                <c:pt idx="357">
                  <c:v>6.96</c:v>
                </c:pt>
                <c:pt idx="358">
                  <c:v>6.96</c:v>
                </c:pt>
                <c:pt idx="359">
                  <c:v>6.96</c:v>
                </c:pt>
                <c:pt idx="360">
                  <c:v>6.96</c:v>
                </c:pt>
                <c:pt idx="361">
                  <c:v>6.96</c:v>
                </c:pt>
                <c:pt idx="362">
                  <c:v>6.96</c:v>
                </c:pt>
                <c:pt idx="363">
                  <c:v>6.96</c:v>
                </c:pt>
                <c:pt idx="364">
                  <c:v>6.96</c:v>
                </c:pt>
                <c:pt idx="365">
                  <c:v>6.96</c:v>
                </c:pt>
                <c:pt idx="366">
                  <c:v>6.96</c:v>
                </c:pt>
                <c:pt idx="367">
                  <c:v>6.96</c:v>
                </c:pt>
                <c:pt idx="368">
                  <c:v>6.96</c:v>
                </c:pt>
                <c:pt idx="369">
                  <c:v>6.96</c:v>
                </c:pt>
                <c:pt idx="370">
                  <c:v>6.96</c:v>
                </c:pt>
                <c:pt idx="371">
                  <c:v>6.96</c:v>
                </c:pt>
                <c:pt idx="372">
                  <c:v>6.96</c:v>
                </c:pt>
                <c:pt idx="373">
                  <c:v>6.96</c:v>
                </c:pt>
                <c:pt idx="374">
                  <c:v>6.96</c:v>
                </c:pt>
                <c:pt idx="375">
                  <c:v>6.96</c:v>
                </c:pt>
                <c:pt idx="376">
                  <c:v>6.96</c:v>
                </c:pt>
                <c:pt idx="377">
                  <c:v>6.96</c:v>
                </c:pt>
                <c:pt idx="378">
                  <c:v>6.96</c:v>
                </c:pt>
                <c:pt idx="379">
                  <c:v>6.96</c:v>
                </c:pt>
                <c:pt idx="380">
                  <c:v>6.96</c:v>
                </c:pt>
                <c:pt idx="381">
                  <c:v>6.96</c:v>
                </c:pt>
                <c:pt idx="382">
                  <c:v>6.96</c:v>
                </c:pt>
                <c:pt idx="383">
                  <c:v>6.96</c:v>
                </c:pt>
                <c:pt idx="384">
                  <c:v>6.96</c:v>
                </c:pt>
                <c:pt idx="385">
                  <c:v>6.96</c:v>
                </c:pt>
                <c:pt idx="386">
                  <c:v>6.96</c:v>
                </c:pt>
                <c:pt idx="387">
                  <c:v>6.96</c:v>
                </c:pt>
                <c:pt idx="388">
                  <c:v>6.96</c:v>
                </c:pt>
                <c:pt idx="389">
                  <c:v>6.96</c:v>
                </c:pt>
                <c:pt idx="390">
                  <c:v>6.96</c:v>
                </c:pt>
                <c:pt idx="391">
                  <c:v>6.96</c:v>
                </c:pt>
                <c:pt idx="392">
                  <c:v>6.96</c:v>
                </c:pt>
                <c:pt idx="393">
                  <c:v>6.96</c:v>
                </c:pt>
                <c:pt idx="394">
                  <c:v>6.96</c:v>
                </c:pt>
                <c:pt idx="395">
                  <c:v>6.96</c:v>
                </c:pt>
                <c:pt idx="396">
                  <c:v>6.96</c:v>
                </c:pt>
                <c:pt idx="397">
                  <c:v>6.96</c:v>
                </c:pt>
                <c:pt idx="398">
                  <c:v>6.96</c:v>
                </c:pt>
                <c:pt idx="399">
                  <c:v>6.96</c:v>
                </c:pt>
                <c:pt idx="400">
                  <c:v>6.96</c:v>
                </c:pt>
                <c:pt idx="401">
                  <c:v>6.96</c:v>
                </c:pt>
                <c:pt idx="402">
                  <c:v>6.96</c:v>
                </c:pt>
                <c:pt idx="403">
                  <c:v>6.96</c:v>
                </c:pt>
                <c:pt idx="404">
                  <c:v>6.96</c:v>
                </c:pt>
                <c:pt idx="405">
                  <c:v>6.96</c:v>
                </c:pt>
                <c:pt idx="406">
                  <c:v>6.96</c:v>
                </c:pt>
                <c:pt idx="407">
                  <c:v>6.96</c:v>
                </c:pt>
                <c:pt idx="408">
                  <c:v>6.96</c:v>
                </c:pt>
                <c:pt idx="409">
                  <c:v>6.96</c:v>
                </c:pt>
                <c:pt idx="410">
                  <c:v>6.96</c:v>
                </c:pt>
                <c:pt idx="411">
                  <c:v>6.96</c:v>
                </c:pt>
                <c:pt idx="412">
                  <c:v>6.96</c:v>
                </c:pt>
                <c:pt idx="413">
                  <c:v>6.96</c:v>
                </c:pt>
                <c:pt idx="414">
                  <c:v>6.96</c:v>
                </c:pt>
                <c:pt idx="415">
                  <c:v>6.96</c:v>
                </c:pt>
                <c:pt idx="416">
                  <c:v>6.96</c:v>
                </c:pt>
                <c:pt idx="417">
                  <c:v>6.96</c:v>
                </c:pt>
                <c:pt idx="418">
                  <c:v>6.96</c:v>
                </c:pt>
                <c:pt idx="419">
                  <c:v>6.96</c:v>
                </c:pt>
                <c:pt idx="420">
                  <c:v>6.96</c:v>
                </c:pt>
                <c:pt idx="421">
                  <c:v>6.96</c:v>
                </c:pt>
                <c:pt idx="422">
                  <c:v>6.96</c:v>
                </c:pt>
                <c:pt idx="423">
                  <c:v>6.96</c:v>
                </c:pt>
                <c:pt idx="424">
                  <c:v>6.96</c:v>
                </c:pt>
                <c:pt idx="425">
                  <c:v>6.96</c:v>
                </c:pt>
                <c:pt idx="426">
                  <c:v>6.96</c:v>
                </c:pt>
                <c:pt idx="427">
                  <c:v>6.96</c:v>
                </c:pt>
                <c:pt idx="428">
                  <c:v>6.96</c:v>
                </c:pt>
                <c:pt idx="429">
                  <c:v>6.96</c:v>
                </c:pt>
                <c:pt idx="430">
                  <c:v>6.96</c:v>
                </c:pt>
                <c:pt idx="431">
                  <c:v>6.96</c:v>
                </c:pt>
                <c:pt idx="432">
                  <c:v>6.96</c:v>
                </c:pt>
                <c:pt idx="433">
                  <c:v>6.96</c:v>
                </c:pt>
                <c:pt idx="434">
                  <c:v>6.96</c:v>
                </c:pt>
                <c:pt idx="435">
                  <c:v>6.96</c:v>
                </c:pt>
                <c:pt idx="436">
                  <c:v>6.96</c:v>
                </c:pt>
                <c:pt idx="437">
                  <c:v>6.96</c:v>
                </c:pt>
                <c:pt idx="438">
                  <c:v>6.96</c:v>
                </c:pt>
                <c:pt idx="439">
                  <c:v>6.96</c:v>
                </c:pt>
                <c:pt idx="440">
                  <c:v>6.96</c:v>
                </c:pt>
                <c:pt idx="441">
                  <c:v>6.96</c:v>
                </c:pt>
                <c:pt idx="442">
                  <c:v>6.96</c:v>
                </c:pt>
                <c:pt idx="443">
                  <c:v>6.96</c:v>
                </c:pt>
                <c:pt idx="444">
                  <c:v>6.96</c:v>
                </c:pt>
                <c:pt idx="445">
                  <c:v>6.96</c:v>
                </c:pt>
                <c:pt idx="446">
                  <c:v>6.96</c:v>
                </c:pt>
                <c:pt idx="447">
                  <c:v>6.96</c:v>
                </c:pt>
                <c:pt idx="448">
                  <c:v>6.96</c:v>
                </c:pt>
                <c:pt idx="449">
                  <c:v>6.96</c:v>
                </c:pt>
                <c:pt idx="450">
                  <c:v>6.96</c:v>
                </c:pt>
                <c:pt idx="451">
                  <c:v>6.96</c:v>
                </c:pt>
                <c:pt idx="452">
                  <c:v>6.96</c:v>
                </c:pt>
                <c:pt idx="453">
                  <c:v>6.96</c:v>
                </c:pt>
                <c:pt idx="454">
                  <c:v>6.96</c:v>
                </c:pt>
                <c:pt idx="455">
                  <c:v>6.96</c:v>
                </c:pt>
                <c:pt idx="456">
                  <c:v>6.96</c:v>
                </c:pt>
                <c:pt idx="457">
                  <c:v>6.96</c:v>
                </c:pt>
                <c:pt idx="458">
                  <c:v>6.96</c:v>
                </c:pt>
                <c:pt idx="459">
                  <c:v>6.96</c:v>
                </c:pt>
                <c:pt idx="460">
                  <c:v>6.96</c:v>
                </c:pt>
                <c:pt idx="461">
                  <c:v>6.96</c:v>
                </c:pt>
                <c:pt idx="462">
                  <c:v>6.96</c:v>
                </c:pt>
                <c:pt idx="463">
                  <c:v>6.96</c:v>
                </c:pt>
                <c:pt idx="464">
                  <c:v>6.96</c:v>
                </c:pt>
                <c:pt idx="465">
                  <c:v>6.96</c:v>
                </c:pt>
                <c:pt idx="466">
                  <c:v>6.96</c:v>
                </c:pt>
                <c:pt idx="467">
                  <c:v>6.96</c:v>
                </c:pt>
                <c:pt idx="468">
                  <c:v>6.96</c:v>
                </c:pt>
                <c:pt idx="469">
                  <c:v>6.96</c:v>
                </c:pt>
                <c:pt idx="470">
                  <c:v>6.96</c:v>
                </c:pt>
                <c:pt idx="471">
                  <c:v>6.96</c:v>
                </c:pt>
                <c:pt idx="472">
                  <c:v>6.96</c:v>
                </c:pt>
                <c:pt idx="473">
                  <c:v>6.96</c:v>
                </c:pt>
                <c:pt idx="474">
                  <c:v>6.96</c:v>
                </c:pt>
                <c:pt idx="475">
                  <c:v>6.96</c:v>
                </c:pt>
                <c:pt idx="476">
                  <c:v>6.96</c:v>
                </c:pt>
                <c:pt idx="477">
                  <c:v>6.96</c:v>
                </c:pt>
                <c:pt idx="478">
                  <c:v>6.96</c:v>
                </c:pt>
                <c:pt idx="479">
                  <c:v>6.96</c:v>
                </c:pt>
                <c:pt idx="480">
                  <c:v>6.96</c:v>
                </c:pt>
                <c:pt idx="481">
                  <c:v>6.96</c:v>
                </c:pt>
                <c:pt idx="482">
                  <c:v>6.96</c:v>
                </c:pt>
                <c:pt idx="483">
                  <c:v>6.96</c:v>
                </c:pt>
                <c:pt idx="484">
                  <c:v>6.96</c:v>
                </c:pt>
                <c:pt idx="485">
                  <c:v>6.96</c:v>
                </c:pt>
                <c:pt idx="486">
                  <c:v>6.96</c:v>
                </c:pt>
                <c:pt idx="487">
                  <c:v>6.96</c:v>
                </c:pt>
                <c:pt idx="488">
                  <c:v>6.96</c:v>
                </c:pt>
                <c:pt idx="489">
                  <c:v>6.96</c:v>
                </c:pt>
                <c:pt idx="490">
                  <c:v>6.96</c:v>
                </c:pt>
                <c:pt idx="491">
                  <c:v>6.96</c:v>
                </c:pt>
                <c:pt idx="492">
                  <c:v>6.96</c:v>
                </c:pt>
                <c:pt idx="493">
                  <c:v>6.96</c:v>
                </c:pt>
                <c:pt idx="494">
                  <c:v>6.96</c:v>
                </c:pt>
                <c:pt idx="495">
                  <c:v>6.96</c:v>
                </c:pt>
                <c:pt idx="496">
                  <c:v>6.96</c:v>
                </c:pt>
                <c:pt idx="497">
                  <c:v>6.96</c:v>
                </c:pt>
                <c:pt idx="498">
                  <c:v>6.96</c:v>
                </c:pt>
                <c:pt idx="499">
                  <c:v>6.96</c:v>
                </c:pt>
                <c:pt idx="500">
                  <c:v>6.96</c:v>
                </c:pt>
                <c:pt idx="501">
                  <c:v>6.96</c:v>
                </c:pt>
                <c:pt idx="502">
                  <c:v>6.96</c:v>
                </c:pt>
                <c:pt idx="503">
                  <c:v>6.96</c:v>
                </c:pt>
                <c:pt idx="504">
                  <c:v>6.96</c:v>
                </c:pt>
                <c:pt idx="505">
                  <c:v>6.96</c:v>
                </c:pt>
                <c:pt idx="506">
                  <c:v>6.96</c:v>
                </c:pt>
                <c:pt idx="507">
                  <c:v>6.96</c:v>
                </c:pt>
                <c:pt idx="508">
                  <c:v>6.96</c:v>
                </c:pt>
                <c:pt idx="509">
                  <c:v>6.96</c:v>
                </c:pt>
                <c:pt idx="510">
                  <c:v>6.96</c:v>
                </c:pt>
                <c:pt idx="511">
                  <c:v>6.96</c:v>
                </c:pt>
                <c:pt idx="512">
                  <c:v>6.96</c:v>
                </c:pt>
                <c:pt idx="513">
                  <c:v>6.96</c:v>
                </c:pt>
                <c:pt idx="514">
                  <c:v>6.96</c:v>
                </c:pt>
                <c:pt idx="515">
                  <c:v>6.96</c:v>
                </c:pt>
                <c:pt idx="516">
                  <c:v>6.96</c:v>
                </c:pt>
                <c:pt idx="517">
                  <c:v>6.96</c:v>
                </c:pt>
                <c:pt idx="518">
                  <c:v>6.96</c:v>
                </c:pt>
                <c:pt idx="519">
                  <c:v>6.96</c:v>
                </c:pt>
                <c:pt idx="520">
                  <c:v>6.96</c:v>
                </c:pt>
                <c:pt idx="521">
                  <c:v>6.96</c:v>
                </c:pt>
                <c:pt idx="522">
                  <c:v>6.96</c:v>
                </c:pt>
                <c:pt idx="523">
                  <c:v>6.96</c:v>
                </c:pt>
                <c:pt idx="524">
                  <c:v>6.96</c:v>
                </c:pt>
                <c:pt idx="525">
                  <c:v>6.96</c:v>
                </c:pt>
                <c:pt idx="526">
                  <c:v>6.96</c:v>
                </c:pt>
                <c:pt idx="527">
                  <c:v>6.96</c:v>
                </c:pt>
                <c:pt idx="528">
                  <c:v>6.96</c:v>
                </c:pt>
                <c:pt idx="529">
                  <c:v>6.96</c:v>
                </c:pt>
                <c:pt idx="530">
                  <c:v>6.96</c:v>
                </c:pt>
                <c:pt idx="531">
                  <c:v>6.96</c:v>
                </c:pt>
                <c:pt idx="532">
                  <c:v>6.96</c:v>
                </c:pt>
                <c:pt idx="533">
                  <c:v>6.96</c:v>
                </c:pt>
                <c:pt idx="534">
                  <c:v>6.96</c:v>
                </c:pt>
                <c:pt idx="535">
                  <c:v>6.96</c:v>
                </c:pt>
                <c:pt idx="536">
                  <c:v>6.96</c:v>
                </c:pt>
                <c:pt idx="537">
                  <c:v>6.96</c:v>
                </c:pt>
                <c:pt idx="538">
                  <c:v>6.96</c:v>
                </c:pt>
                <c:pt idx="539">
                  <c:v>6.96</c:v>
                </c:pt>
                <c:pt idx="540">
                  <c:v>6.96</c:v>
                </c:pt>
                <c:pt idx="541">
                  <c:v>6.96</c:v>
                </c:pt>
                <c:pt idx="542">
                  <c:v>6.96</c:v>
                </c:pt>
                <c:pt idx="543">
                  <c:v>6.96</c:v>
                </c:pt>
                <c:pt idx="544">
                  <c:v>6.96</c:v>
                </c:pt>
                <c:pt idx="545">
                  <c:v>6.96</c:v>
                </c:pt>
                <c:pt idx="546">
                  <c:v>6.96</c:v>
                </c:pt>
                <c:pt idx="547">
                  <c:v>6.96</c:v>
                </c:pt>
                <c:pt idx="548">
                  <c:v>6.96</c:v>
                </c:pt>
                <c:pt idx="549">
                  <c:v>6.96</c:v>
                </c:pt>
                <c:pt idx="550">
                  <c:v>6.96</c:v>
                </c:pt>
                <c:pt idx="551">
                  <c:v>6.96</c:v>
                </c:pt>
                <c:pt idx="552">
                  <c:v>6.96</c:v>
                </c:pt>
                <c:pt idx="553">
                  <c:v>6.96</c:v>
                </c:pt>
                <c:pt idx="554">
                  <c:v>6.96</c:v>
                </c:pt>
                <c:pt idx="555">
                  <c:v>6.96</c:v>
                </c:pt>
                <c:pt idx="556">
                  <c:v>6.96</c:v>
                </c:pt>
                <c:pt idx="557">
                  <c:v>6.96</c:v>
                </c:pt>
                <c:pt idx="558">
                  <c:v>6.96</c:v>
                </c:pt>
                <c:pt idx="559">
                  <c:v>6.96</c:v>
                </c:pt>
                <c:pt idx="560">
                  <c:v>6.96</c:v>
                </c:pt>
                <c:pt idx="561">
                  <c:v>6.96</c:v>
                </c:pt>
                <c:pt idx="562">
                  <c:v>6.96</c:v>
                </c:pt>
                <c:pt idx="563">
                  <c:v>6.96</c:v>
                </c:pt>
                <c:pt idx="564">
                  <c:v>6.96</c:v>
                </c:pt>
                <c:pt idx="565">
                  <c:v>6.96</c:v>
                </c:pt>
                <c:pt idx="566">
                  <c:v>6.96</c:v>
                </c:pt>
                <c:pt idx="567">
                  <c:v>6.96</c:v>
                </c:pt>
                <c:pt idx="568">
                  <c:v>6.96</c:v>
                </c:pt>
                <c:pt idx="569">
                  <c:v>6.96</c:v>
                </c:pt>
                <c:pt idx="570">
                  <c:v>6.96</c:v>
                </c:pt>
                <c:pt idx="571">
                  <c:v>6.96</c:v>
                </c:pt>
                <c:pt idx="572">
                  <c:v>6.96</c:v>
                </c:pt>
                <c:pt idx="573">
                  <c:v>6.96</c:v>
                </c:pt>
                <c:pt idx="574">
                  <c:v>6.96</c:v>
                </c:pt>
                <c:pt idx="575">
                  <c:v>6.96</c:v>
                </c:pt>
                <c:pt idx="576">
                  <c:v>6.96</c:v>
                </c:pt>
                <c:pt idx="577">
                  <c:v>6.96</c:v>
                </c:pt>
                <c:pt idx="578">
                  <c:v>6.96</c:v>
                </c:pt>
                <c:pt idx="579">
                  <c:v>6.96</c:v>
                </c:pt>
                <c:pt idx="580">
                  <c:v>6.96</c:v>
                </c:pt>
                <c:pt idx="581">
                  <c:v>6.96</c:v>
                </c:pt>
                <c:pt idx="582">
                  <c:v>6.96</c:v>
                </c:pt>
                <c:pt idx="583">
                  <c:v>6.96</c:v>
                </c:pt>
                <c:pt idx="584">
                  <c:v>6.96</c:v>
                </c:pt>
                <c:pt idx="585">
                  <c:v>6.96</c:v>
                </c:pt>
                <c:pt idx="586">
                  <c:v>6.96</c:v>
                </c:pt>
                <c:pt idx="587">
                  <c:v>6.96</c:v>
                </c:pt>
                <c:pt idx="588">
                  <c:v>6.96</c:v>
                </c:pt>
                <c:pt idx="589">
                  <c:v>6.96</c:v>
                </c:pt>
                <c:pt idx="590">
                  <c:v>6.96</c:v>
                </c:pt>
                <c:pt idx="591">
                  <c:v>6.96</c:v>
                </c:pt>
                <c:pt idx="592">
                  <c:v>6.96</c:v>
                </c:pt>
                <c:pt idx="593">
                  <c:v>6.96</c:v>
                </c:pt>
                <c:pt idx="594">
                  <c:v>6.96</c:v>
                </c:pt>
                <c:pt idx="595">
                  <c:v>6.96</c:v>
                </c:pt>
                <c:pt idx="596">
                  <c:v>6.96</c:v>
                </c:pt>
                <c:pt idx="597">
                  <c:v>6.96</c:v>
                </c:pt>
                <c:pt idx="598">
                  <c:v>6.96</c:v>
                </c:pt>
                <c:pt idx="599">
                  <c:v>6.96</c:v>
                </c:pt>
                <c:pt idx="600">
                  <c:v>6.96</c:v>
                </c:pt>
                <c:pt idx="601">
                  <c:v>6.96</c:v>
                </c:pt>
                <c:pt idx="602">
                  <c:v>6.96</c:v>
                </c:pt>
                <c:pt idx="603">
                  <c:v>6.96</c:v>
                </c:pt>
                <c:pt idx="604">
                  <c:v>6.96</c:v>
                </c:pt>
                <c:pt idx="605">
                  <c:v>6.96</c:v>
                </c:pt>
                <c:pt idx="606">
                  <c:v>6.96</c:v>
                </c:pt>
                <c:pt idx="607">
                  <c:v>6.96</c:v>
                </c:pt>
                <c:pt idx="608">
                  <c:v>6.96</c:v>
                </c:pt>
                <c:pt idx="609">
                  <c:v>6.96</c:v>
                </c:pt>
                <c:pt idx="610">
                  <c:v>6.96</c:v>
                </c:pt>
                <c:pt idx="611">
                  <c:v>6.96</c:v>
                </c:pt>
                <c:pt idx="612">
                  <c:v>6.96</c:v>
                </c:pt>
                <c:pt idx="613">
                  <c:v>6.96</c:v>
                </c:pt>
                <c:pt idx="614">
                  <c:v>6.96</c:v>
                </c:pt>
                <c:pt idx="615">
                  <c:v>6.96</c:v>
                </c:pt>
                <c:pt idx="616">
                  <c:v>6.96</c:v>
                </c:pt>
                <c:pt idx="617">
                  <c:v>6.96</c:v>
                </c:pt>
                <c:pt idx="618">
                  <c:v>6.96</c:v>
                </c:pt>
                <c:pt idx="619">
                  <c:v>6.96</c:v>
                </c:pt>
                <c:pt idx="620">
                  <c:v>6.96</c:v>
                </c:pt>
                <c:pt idx="621">
                  <c:v>6.96</c:v>
                </c:pt>
                <c:pt idx="622">
                  <c:v>6.96</c:v>
                </c:pt>
                <c:pt idx="623">
                  <c:v>6.96</c:v>
                </c:pt>
                <c:pt idx="624">
                  <c:v>6.96</c:v>
                </c:pt>
                <c:pt idx="625">
                  <c:v>6.96</c:v>
                </c:pt>
                <c:pt idx="626">
                  <c:v>6.96</c:v>
                </c:pt>
                <c:pt idx="627">
                  <c:v>6.96</c:v>
                </c:pt>
                <c:pt idx="628">
                  <c:v>6.96</c:v>
                </c:pt>
                <c:pt idx="629">
                  <c:v>6.96</c:v>
                </c:pt>
                <c:pt idx="630">
                  <c:v>6.96</c:v>
                </c:pt>
                <c:pt idx="631">
                  <c:v>6.96</c:v>
                </c:pt>
                <c:pt idx="632">
                  <c:v>6.96</c:v>
                </c:pt>
                <c:pt idx="633">
                  <c:v>6.96</c:v>
                </c:pt>
                <c:pt idx="634">
                  <c:v>6.96</c:v>
                </c:pt>
                <c:pt idx="635">
                  <c:v>6.96</c:v>
                </c:pt>
                <c:pt idx="636">
                  <c:v>6.96</c:v>
                </c:pt>
                <c:pt idx="637">
                  <c:v>6.96</c:v>
                </c:pt>
                <c:pt idx="638">
                  <c:v>6.96</c:v>
                </c:pt>
                <c:pt idx="639">
                  <c:v>6.96</c:v>
                </c:pt>
                <c:pt idx="640">
                  <c:v>6.96</c:v>
                </c:pt>
                <c:pt idx="641">
                  <c:v>6.96</c:v>
                </c:pt>
                <c:pt idx="642">
                  <c:v>6.96</c:v>
                </c:pt>
                <c:pt idx="643">
                  <c:v>6.96</c:v>
                </c:pt>
                <c:pt idx="644">
                  <c:v>6.96</c:v>
                </c:pt>
                <c:pt idx="645">
                  <c:v>6.96</c:v>
                </c:pt>
                <c:pt idx="646">
                  <c:v>6.96</c:v>
                </c:pt>
                <c:pt idx="647">
                  <c:v>6.96</c:v>
                </c:pt>
                <c:pt idx="648">
                  <c:v>6.96</c:v>
                </c:pt>
                <c:pt idx="649">
                  <c:v>6.96</c:v>
                </c:pt>
                <c:pt idx="650">
                  <c:v>6.96</c:v>
                </c:pt>
                <c:pt idx="651">
                  <c:v>6.96</c:v>
                </c:pt>
                <c:pt idx="652">
                  <c:v>6.96</c:v>
                </c:pt>
                <c:pt idx="653">
                  <c:v>6.96</c:v>
                </c:pt>
                <c:pt idx="654">
                  <c:v>6.96</c:v>
                </c:pt>
                <c:pt idx="655">
                  <c:v>6.96</c:v>
                </c:pt>
                <c:pt idx="656">
                  <c:v>6.96</c:v>
                </c:pt>
                <c:pt idx="657">
                  <c:v>6.96</c:v>
                </c:pt>
                <c:pt idx="658">
                  <c:v>6.96</c:v>
                </c:pt>
                <c:pt idx="659">
                  <c:v>6.96</c:v>
                </c:pt>
                <c:pt idx="660">
                  <c:v>6.96</c:v>
                </c:pt>
                <c:pt idx="661">
                  <c:v>6.96</c:v>
                </c:pt>
                <c:pt idx="662">
                  <c:v>6.96</c:v>
                </c:pt>
                <c:pt idx="663">
                  <c:v>6.96</c:v>
                </c:pt>
                <c:pt idx="664">
                  <c:v>6.96</c:v>
                </c:pt>
                <c:pt idx="665">
                  <c:v>6.96</c:v>
                </c:pt>
                <c:pt idx="666">
                  <c:v>6.96</c:v>
                </c:pt>
                <c:pt idx="667">
                  <c:v>6.96</c:v>
                </c:pt>
                <c:pt idx="668">
                  <c:v>6.96</c:v>
                </c:pt>
                <c:pt idx="669">
                  <c:v>6.96</c:v>
                </c:pt>
                <c:pt idx="670">
                  <c:v>6.96</c:v>
                </c:pt>
                <c:pt idx="671">
                  <c:v>6.96</c:v>
                </c:pt>
                <c:pt idx="672">
                  <c:v>6.96</c:v>
                </c:pt>
                <c:pt idx="673">
                  <c:v>6.96</c:v>
                </c:pt>
                <c:pt idx="674">
                  <c:v>6.96</c:v>
                </c:pt>
                <c:pt idx="675">
                  <c:v>6.96</c:v>
                </c:pt>
                <c:pt idx="676">
                  <c:v>6.96</c:v>
                </c:pt>
                <c:pt idx="677">
                  <c:v>6.96</c:v>
                </c:pt>
                <c:pt idx="678">
                  <c:v>6.96</c:v>
                </c:pt>
                <c:pt idx="679">
                  <c:v>6.96</c:v>
                </c:pt>
                <c:pt idx="680">
                  <c:v>6.96</c:v>
                </c:pt>
                <c:pt idx="681">
                  <c:v>6.96</c:v>
                </c:pt>
                <c:pt idx="682">
                  <c:v>6.96</c:v>
                </c:pt>
                <c:pt idx="683">
                  <c:v>6.96</c:v>
                </c:pt>
                <c:pt idx="684">
                  <c:v>6.96</c:v>
                </c:pt>
                <c:pt idx="685">
                  <c:v>6.96</c:v>
                </c:pt>
                <c:pt idx="686">
                  <c:v>6.96</c:v>
                </c:pt>
                <c:pt idx="687">
                  <c:v>6.96</c:v>
                </c:pt>
                <c:pt idx="688">
                  <c:v>6.96</c:v>
                </c:pt>
                <c:pt idx="689">
                  <c:v>6.96</c:v>
                </c:pt>
                <c:pt idx="690">
                  <c:v>6.96</c:v>
                </c:pt>
                <c:pt idx="691">
                  <c:v>6.96</c:v>
                </c:pt>
                <c:pt idx="692">
                  <c:v>6.96</c:v>
                </c:pt>
                <c:pt idx="693">
                  <c:v>6.96</c:v>
                </c:pt>
                <c:pt idx="694">
                  <c:v>6.96</c:v>
                </c:pt>
                <c:pt idx="695">
                  <c:v>6.96</c:v>
                </c:pt>
                <c:pt idx="696">
                  <c:v>6.96</c:v>
                </c:pt>
                <c:pt idx="697">
                  <c:v>6.96</c:v>
                </c:pt>
                <c:pt idx="698">
                  <c:v>6.96</c:v>
                </c:pt>
                <c:pt idx="699">
                  <c:v>6.96</c:v>
                </c:pt>
                <c:pt idx="700">
                  <c:v>6.96</c:v>
                </c:pt>
                <c:pt idx="701">
                  <c:v>6.96</c:v>
                </c:pt>
                <c:pt idx="702">
                  <c:v>6.96</c:v>
                </c:pt>
                <c:pt idx="703">
                  <c:v>6.96</c:v>
                </c:pt>
                <c:pt idx="704">
                  <c:v>6.96</c:v>
                </c:pt>
                <c:pt idx="705">
                  <c:v>6.96</c:v>
                </c:pt>
                <c:pt idx="706">
                  <c:v>6.96</c:v>
                </c:pt>
                <c:pt idx="707">
                  <c:v>6.96</c:v>
                </c:pt>
                <c:pt idx="708">
                  <c:v>6.96</c:v>
                </c:pt>
                <c:pt idx="709">
                  <c:v>6.96</c:v>
                </c:pt>
                <c:pt idx="710">
                  <c:v>6.96</c:v>
                </c:pt>
                <c:pt idx="711">
                  <c:v>6.96</c:v>
                </c:pt>
                <c:pt idx="712">
                  <c:v>6.96</c:v>
                </c:pt>
                <c:pt idx="713">
                  <c:v>6.96</c:v>
                </c:pt>
                <c:pt idx="714">
                  <c:v>6.96</c:v>
                </c:pt>
                <c:pt idx="715">
                  <c:v>6.96</c:v>
                </c:pt>
                <c:pt idx="716">
                  <c:v>6.96</c:v>
                </c:pt>
                <c:pt idx="717">
                  <c:v>6.96</c:v>
                </c:pt>
                <c:pt idx="718">
                  <c:v>6.96</c:v>
                </c:pt>
                <c:pt idx="719">
                  <c:v>6.96</c:v>
                </c:pt>
                <c:pt idx="720">
                  <c:v>6.96</c:v>
                </c:pt>
                <c:pt idx="721">
                  <c:v>6.96</c:v>
                </c:pt>
                <c:pt idx="722">
                  <c:v>6.96</c:v>
                </c:pt>
                <c:pt idx="723">
                  <c:v>6.96</c:v>
                </c:pt>
                <c:pt idx="724">
                  <c:v>6.96</c:v>
                </c:pt>
                <c:pt idx="725">
                  <c:v>6.96</c:v>
                </c:pt>
                <c:pt idx="726">
                  <c:v>6.96</c:v>
                </c:pt>
                <c:pt idx="727">
                  <c:v>6.96</c:v>
                </c:pt>
                <c:pt idx="728">
                  <c:v>6.96</c:v>
                </c:pt>
                <c:pt idx="729">
                  <c:v>6.96</c:v>
                </c:pt>
                <c:pt idx="730">
                  <c:v>6.96</c:v>
                </c:pt>
                <c:pt idx="731">
                  <c:v>6.96</c:v>
                </c:pt>
                <c:pt idx="732">
                  <c:v>6.96</c:v>
                </c:pt>
                <c:pt idx="733">
                  <c:v>6.96</c:v>
                </c:pt>
                <c:pt idx="734">
                  <c:v>6.96</c:v>
                </c:pt>
                <c:pt idx="735">
                  <c:v>6.96</c:v>
                </c:pt>
                <c:pt idx="736">
                  <c:v>6.96</c:v>
                </c:pt>
                <c:pt idx="737">
                  <c:v>6.96</c:v>
                </c:pt>
                <c:pt idx="738">
                  <c:v>6.96</c:v>
                </c:pt>
                <c:pt idx="739">
                  <c:v>6.96</c:v>
                </c:pt>
                <c:pt idx="740">
                  <c:v>6.96</c:v>
                </c:pt>
                <c:pt idx="741">
                  <c:v>6.96</c:v>
                </c:pt>
                <c:pt idx="742">
                  <c:v>6.96</c:v>
                </c:pt>
                <c:pt idx="743">
                  <c:v>6.96</c:v>
                </c:pt>
                <c:pt idx="744">
                  <c:v>6.96</c:v>
                </c:pt>
                <c:pt idx="745">
                  <c:v>6.96</c:v>
                </c:pt>
                <c:pt idx="746">
                  <c:v>6.96</c:v>
                </c:pt>
                <c:pt idx="747">
                  <c:v>6.96</c:v>
                </c:pt>
                <c:pt idx="748">
                  <c:v>6.96</c:v>
                </c:pt>
                <c:pt idx="749">
                  <c:v>6.96</c:v>
                </c:pt>
                <c:pt idx="750">
                  <c:v>6.96</c:v>
                </c:pt>
                <c:pt idx="751">
                  <c:v>6.96</c:v>
                </c:pt>
                <c:pt idx="752">
                  <c:v>6.96</c:v>
                </c:pt>
                <c:pt idx="753">
                  <c:v>6.96</c:v>
                </c:pt>
                <c:pt idx="754">
                  <c:v>6.96</c:v>
                </c:pt>
                <c:pt idx="755">
                  <c:v>6.96</c:v>
                </c:pt>
                <c:pt idx="756">
                  <c:v>6.96</c:v>
                </c:pt>
                <c:pt idx="757">
                  <c:v>6.96</c:v>
                </c:pt>
                <c:pt idx="758">
                  <c:v>6.96</c:v>
                </c:pt>
                <c:pt idx="759">
                  <c:v>6.96</c:v>
                </c:pt>
                <c:pt idx="760">
                  <c:v>6.96</c:v>
                </c:pt>
                <c:pt idx="761">
                  <c:v>6.96</c:v>
                </c:pt>
                <c:pt idx="762">
                  <c:v>6.96</c:v>
                </c:pt>
                <c:pt idx="763">
                  <c:v>6.96</c:v>
                </c:pt>
                <c:pt idx="764">
                  <c:v>6.96</c:v>
                </c:pt>
                <c:pt idx="765">
                  <c:v>6.96</c:v>
                </c:pt>
                <c:pt idx="766">
                  <c:v>6.96</c:v>
                </c:pt>
                <c:pt idx="767">
                  <c:v>6.96</c:v>
                </c:pt>
                <c:pt idx="768">
                  <c:v>6.96</c:v>
                </c:pt>
                <c:pt idx="769">
                  <c:v>6.96</c:v>
                </c:pt>
                <c:pt idx="770">
                  <c:v>6.96</c:v>
                </c:pt>
                <c:pt idx="771">
                  <c:v>6.96</c:v>
                </c:pt>
                <c:pt idx="772">
                  <c:v>6.96</c:v>
                </c:pt>
                <c:pt idx="773">
                  <c:v>6.96</c:v>
                </c:pt>
                <c:pt idx="774">
                  <c:v>6.96</c:v>
                </c:pt>
                <c:pt idx="775">
                  <c:v>6.96</c:v>
                </c:pt>
                <c:pt idx="776">
                  <c:v>6.96</c:v>
                </c:pt>
                <c:pt idx="777">
                  <c:v>6.96</c:v>
                </c:pt>
                <c:pt idx="778">
                  <c:v>6.96</c:v>
                </c:pt>
                <c:pt idx="779">
                  <c:v>6.96</c:v>
                </c:pt>
                <c:pt idx="780">
                  <c:v>6.96</c:v>
                </c:pt>
                <c:pt idx="781">
                  <c:v>6.96</c:v>
                </c:pt>
                <c:pt idx="782">
                  <c:v>6.96</c:v>
                </c:pt>
                <c:pt idx="783">
                  <c:v>6.96</c:v>
                </c:pt>
                <c:pt idx="784">
                  <c:v>6.96</c:v>
                </c:pt>
                <c:pt idx="785">
                  <c:v>6.96</c:v>
                </c:pt>
                <c:pt idx="786">
                  <c:v>6.96</c:v>
                </c:pt>
                <c:pt idx="787">
                  <c:v>6.96</c:v>
                </c:pt>
                <c:pt idx="788">
                  <c:v>6.96</c:v>
                </c:pt>
                <c:pt idx="789">
                  <c:v>6.96</c:v>
                </c:pt>
                <c:pt idx="790">
                  <c:v>6.96</c:v>
                </c:pt>
                <c:pt idx="791">
                  <c:v>6.96</c:v>
                </c:pt>
                <c:pt idx="792">
                  <c:v>6.96</c:v>
                </c:pt>
                <c:pt idx="793">
                  <c:v>6.96</c:v>
                </c:pt>
                <c:pt idx="794">
                  <c:v>6.96</c:v>
                </c:pt>
                <c:pt idx="795">
                  <c:v>6.96</c:v>
                </c:pt>
                <c:pt idx="796">
                  <c:v>6.96</c:v>
                </c:pt>
                <c:pt idx="797">
                  <c:v>6.96</c:v>
                </c:pt>
                <c:pt idx="798">
                  <c:v>6.96</c:v>
                </c:pt>
                <c:pt idx="799">
                  <c:v>6.96</c:v>
                </c:pt>
                <c:pt idx="800">
                  <c:v>6.96</c:v>
                </c:pt>
                <c:pt idx="801">
                  <c:v>6.96</c:v>
                </c:pt>
                <c:pt idx="802">
                  <c:v>6.96</c:v>
                </c:pt>
                <c:pt idx="803">
                  <c:v>6.96</c:v>
                </c:pt>
                <c:pt idx="804">
                  <c:v>6.96</c:v>
                </c:pt>
                <c:pt idx="805">
                  <c:v>6.96</c:v>
                </c:pt>
                <c:pt idx="806">
                  <c:v>6.96</c:v>
                </c:pt>
                <c:pt idx="807">
                  <c:v>6.96</c:v>
                </c:pt>
                <c:pt idx="808">
                  <c:v>6.96</c:v>
                </c:pt>
                <c:pt idx="809">
                  <c:v>6.96</c:v>
                </c:pt>
                <c:pt idx="810">
                  <c:v>6.96</c:v>
                </c:pt>
                <c:pt idx="811">
                  <c:v>6.96</c:v>
                </c:pt>
                <c:pt idx="812">
                  <c:v>6.96</c:v>
                </c:pt>
                <c:pt idx="813">
                  <c:v>6.96</c:v>
                </c:pt>
                <c:pt idx="814">
                  <c:v>6.96</c:v>
                </c:pt>
                <c:pt idx="815">
                  <c:v>6.96</c:v>
                </c:pt>
                <c:pt idx="816">
                  <c:v>6.96</c:v>
                </c:pt>
                <c:pt idx="817">
                  <c:v>6.96</c:v>
                </c:pt>
                <c:pt idx="818">
                  <c:v>6.96</c:v>
                </c:pt>
                <c:pt idx="819">
                  <c:v>6.96</c:v>
                </c:pt>
                <c:pt idx="820">
                  <c:v>6.96</c:v>
                </c:pt>
                <c:pt idx="821">
                  <c:v>6.96</c:v>
                </c:pt>
                <c:pt idx="822">
                  <c:v>6.96</c:v>
                </c:pt>
                <c:pt idx="823">
                  <c:v>6.96</c:v>
                </c:pt>
                <c:pt idx="824">
                  <c:v>6.96</c:v>
                </c:pt>
                <c:pt idx="825">
                  <c:v>6.96</c:v>
                </c:pt>
                <c:pt idx="826">
                  <c:v>6.96</c:v>
                </c:pt>
                <c:pt idx="827">
                  <c:v>6.96</c:v>
                </c:pt>
                <c:pt idx="828">
                  <c:v>6.96</c:v>
                </c:pt>
                <c:pt idx="829">
                  <c:v>6.96</c:v>
                </c:pt>
                <c:pt idx="830">
                  <c:v>6.96</c:v>
                </c:pt>
                <c:pt idx="831">
                  <c:v>6.96</c:v>
                </c:pt>
                <c:pt idx="832">
                  <c:v>6.96</c:v>
                </c:pt>
                <c:pt idx="833">
                  <c:v>6.96</c:v>
                </c:pt>
                <c:pt idx="834">
                  <c:v>6.96</c:v>
                </c:pt>
                <c:pt idx="835">
                  <c:v>6.96</c:v>
                </c:pt>
                <c:pt idx="836">
                  <c:v>6.96</c:v>
                </c:pt>
                <c:pt idx="837">
                  <c:v>6.96</c:v>
                </c:pt>
                <c:pt idx="838">
                  <c:v>6.96</c:v>
                </c:pt>
                <c:pt idx="839">
                  <c:v>6.96</c:v>
                </c:pt>
                <c:pt idx="840">
                  <c:v>6.96</c:v>
                </c:pt>
                <c:pt idx="841">
                  <c:v>6.96</c:v>
                </c:pt>
                <c:pt idx="842">
                  <c:v>6.96</c:v>
                </c:pt>
                <c:pt idx="843">
                  <c:v>6.96</c:v>
                </c:pt>
                <c:pt idx="844">
                  <c:v>6.96</c:v>
                </c:pt>
                <c:pt idx="845">
                  <c:v>6.96</c:v>
                </c:pt>
                <c:pt idx="846">
                  <c:v>6.96</c:v>
                </c:pt>
                <c:pt idx="847">
                  <c:v>6.96</c:v>
                </c:pt>
                <c:pt idx="848">
                  <c:v>6.96</c:v>
                </c:pt>
                <c:pt idx="849">
                  <c:v>6.96</c:v>
                </c:pt>
                <c:pt idx="850">
                  <c:v>6.96</c:v>
                </c:pt>
                <c:pt idx="851">
                  <c:v>6.96</c:v>
                </c:pt>
                <c:pt idx="852">
                  <c:v>6.96</c:v>
                </c:pt>
                <c:pt idx="853">
                  <c:v>6.96</c:v>
                </c:pt>
                <c:pt idx="854">
                  <c:v>6.96</c:v>
                </c:pt>
                <c:pt idx="855">
                  <c:v>6.96</c:v>
                </c:pt>
                <c:pt idx="856">
                  <c:v>6.96</c:v>
                </c:pt>
                <c:pt idx="857">
                  <c:v>6.96</c:v>
                </c:pt>
                <c:pt idx="858">
                  <c:v>6.96</c:v>
                </c:pt>
                <c:pt idx="859">
                  <c:v>6.96</c:v>
                </c:pt>
                <c:pt idx="860">
                  <c:v>6.96</c:v>
                </c:pt>
                <c:pt idx="861">
                  <c:v>6.96</c:v>
                </c:pt>
                <c:pt idx="862">
                  <c:v>6.96</c:v>
                </c:pt>
                <c:pt idx="863">
                  <c:v>6.96</c:v>
                </c:pt>
                <c:pt idx="864">
                  <c:v>6.96</c:v>
                </c:pt>
                <c:pt idx="865">
                  <c:v>6.96</c:v>
                </c:pt>
                <c:pt idx="866">
                  <c:v>6.96</c:v>
                </c:pt>
                <c:pt idx="867">
                  <c:v>6.96</c:v>
                </c:pt>
                <c:pt idx="868">
                  <c:v>6.96</c:v>
                </c:pt>
                <c:pt idx="869">
                  <c:v>6.96</c:v>
                </c:pt>
                <c:pt idx="870">
                  <c:v>6.96</c:v>
                </c:pt>
                <c:pt idx="871">
                  <c:v>6.96</c:v>
                </c:pt>
                <c:pt idx="872">
                  <c:v>6.96</c:v>
                </c:pt>
                <c:pt idx="873">
                  <c:v>6.96</c:v>
                </c:pt>
                <c:pt idx="874">
                  <c:v>6.96</c:v>
                </c:pt>
                <c:pt idx="875">
                  <c:v>6.96</c:v>
                </c:pt>
                <c:pt idx="876">
                  <c:v>6.96</c:v>
                </c:pt>
                <c:pt idx="877">
                  <c:v>6.96</c:v>
                </c:pt>
                <c:pt idx="878">
                  <c:v>6.96</c:v>
                </c:pt>
                <c:pt idx="879">
                  <c:v>6.96</c:v>
                </c:pt>
                <c:pt idx="880">
                  <c:v>6.96</c:v>
                </c:pt>
                <c:pt idx="881">
                  <c:v>6.96</c:v>
                </c:pt>
                <c:pt idx="882">
                  <c:v>6.96</c:v>
                </c:pt>
                <c:pt idx="883">
                  <c:v>6.96</c:v>
                </c:pt>
                <c:pt idx="884">
                  <c:v>6.96</c:v>
                </c:pt>
                <c:pt idx="885">
                  <c:v>6.96</c:v>
                </c:pt>
                <c:pt idx="886">
                  <c:v>6.96</c:v>
                </c:pt>
                <c:pt idx="887">
                  <c:v>6.96</c:v>
                </c:pt>
                <c:pt idx="888">
                  <c:v>6.96</c:v>
                </c:pt>
                <c:pt idx="889">
                  <c:v>6.96</c:v>
                </c:pt>
                <c:pt idx="890">
                  <c:v>6.96</c:v>
                </c:pt>
                <c:pt idx="891">
                  <c:v>6.96</c:v>
                </c:pt>
                <c:pt idx="892">
                  <c:v>6.96</c:v>
                </c:pt>
                <c:pt idx="893">
                  <c:v>6.96</c:v>
                </c:pt>
                <c:pt idx="894">
                  <c:v>6.96</c:v>
                </c:pt>
                <c:pt idx="895">
                  <c:v>6.96</c:v>
                </c:pt>
                <c:pt idx="896">
                  <c:v>6.96</c:v>
                </c:pt>
                <c:pt idx="897">
                  <c:v>6.96</c:v>
                </c:pt>
                <c:pt idx="898">
                  <c:v>6.96</c:v>
                </c:pt>
                <c:pt idx="899">
                  <c:v>6.96</c:v>
                </c:pt>
                <c:pt idx="900">
                  <c:v>6.96</c:v>
                </c:pt>
                <c:pt idx="901">
                  <c:v>6.96</c:v>
                </c:pt>
                <c:pt idx="902">
                  <c:v>6.96</c:v>
                </c:pt>
                <c:pt idx="903">
                  <c:v>6.96</c:v>
                </c:pt>
                <c:pt idx="904">
                  <c:v>6.96</c:v>
                </c:pt>
                <c:pt idx="905">
                  <c:v>6.96</c:v>
                </c:pt>
                <c:pt idx="906">
                  <c:v>6.96</c:v>
                </c:pt>
                <c:pt idx="907">
                  <c:v>6.96</c:v>
                </c:pt>
                <c:pt idx="908">
                  <c:v>6.96</c:v>
                </c:pt>
                <c:pt idx="909">
                  <c:v>6.96</c:v>
                </c:pt>
                <c:pt idx="910">
                  <c:v>6.96</c:v>
                </c:pt>
                <c:pt idx="911">
                  <c:v>6.96</c:v>
                </c:pt>
                <c:pt idx="912">
                  <c:v>6.96</c:v>
                </c:pt>
                <c:pt idx="913">
                  <c:v>6.96</c:v>
                </c:pt>
                <c:pt idx="914">
                  <c:v>6.96</c:v>
                </c:pt>
                <c:pt idx="915">
                  <c:v>6.96</c:v>
                </c:pt>
                <c:pt idx="916">
                  <c:v>6.96</c:v>
                </c:pt>
                <c:pt idx="917">
                  <c:v>6.96</c:v>
                </c:pt>
                <c:pt idx="918">
                  <c:v>6.96</c:v>
                </c:pt>
                <c:pt idx="919">
                  <c:v>6.96</c:v>
                </c:pt>
                <c:pt idx="920">
                  <c:v>6.96</c:v>
                </c:pt>
                <c:pt idx="921">
                  <c:v>6.96</c:v>
                </c:pt>
                <c:pt idx="922">
                  <c:v>6.96</c:v>
                </c:pt>
                <c:pt idx="923">
                  <c:v>6.96</c:v>
                </c:pt>
                <c:pt idx="924">
                  <c:v>6.96</c:v>
                </c:pt>
                <c:pt idx="925">
                  <c:v>6.96</c:v>
                </c:pt>
                <c:pt idx="926">
                  <c:v>6.96</c:v>
                </c:pt>
                <c:pt idx="927">
                  <c:v>6.96</c:v>
                </c:pt>
                <c:pt idx="928">
                  <c:v>6.96</c:v>
                </c:pt>
                <c:pt idx="929">
                  <c:v>6.96</c:v>
                </c:pt>
                <c:pt idx="930">
                  <c:v>6.96</c:v>
                </c:pt>
                <c:pt idx="931">
                  <c:v>6.96</c:v>
                </c:pt>
                <c:pt idx="932">
                  <c:v>6.96</c:v>
                </c:pt>
                <c:pt idx="933">
                  <c:v>6.96</c:v>
                </c:pt>
                <c:pt idx="934">
                  <c:v>6.96</c:v>
                </c:pt>
                <c:pt idx="935">
                  <c:v>6.96</c:v>
                </c:pt>
                <c:pt idx="936">
                  <c:v>6.96</c:v>
                </c:pt>
                <c:pt idx="937">
                  <c:v>6.96</c:v>
                </c:pt>
                <c:pt idx="938">
                  <c:v>6.96</c:v>
                </c:pt>
                <c:pt idx="939">
                  <c:v>6.96</c:v>
                </c:pt>
                <c:pt idx="940">
                  <c:v>6.96</c:v>
                </c:pt>
                <c:pt idx="941">
                  <c:v>6.96</c:v>
                </c:pt>
                <c:pt idx="942">
                  <c:v>6.96</c:v>
                </c:pt>
                <c:pt idx="943">
                  <c:v>6.96</c:v>
                </c:pt>
                <c:pt idx="944">
                  <c:v>6.96</c:v>
                </c:pt>
                <c:pt idx="945">
                  <c:v>6.96</c:v>
                </c:pt>
                <c:pt idx="946">
                  <c:v>6.96</c:v>
                </c:pt>
                <c:pt idx="947">
                  <c:v>6.96</c:v>
                </c:pt>
                <c:pt idx="948">
                  <c:v>6.96</c:v>
                </c:pt>
                <c:pt idx="949">
                  <c:v>6.96</c:v>
                </c:pt>
                <c:pt idx="950">
                  <c:v>6.96</c:v>
                </c:pt>
                <c:pt idx="951">
                  <c:v>6.96</c:v>
                </c:pt>
                <c:pt idx="952">
                  <c:v>6.96</c:v>
                </c:pt>
                <c:pt idx="953">
                  <c:v>6.96</c:v>
                </c:pt>
                <c:pt idx="954">
                  <c:v>6.96</c:v>
                </c:pt>
                <c:pt idx="955">
                  <c:v>6.96</c:v>
                </c:pt>
                <c:pt idx="956">
                  <c:v>6.96</c:v>
                </c:pt>
                <c:pt idx="957">
                  <c:v>6.96</c:v>
                </c:pt>
                <c:pt idx="958">
                  <c:v>6.96</c:v>
                </c:pt>
                <c:pt idx="959">
                  <c:v>6.96</c:v>
                </c:pt>
                <c:pt idx="960">
                  <c:v>6.96</c:v>
                </c:pt>
                <c:pt idx="961">
                  <c:v>6.96</c:v>
                </c:pt>
                <c:pt idx="962">
                  <c:v>6.96</c:v>
                </c:pt>
                <c:pt idx="963">
                  <c:v>6.96</c:v>
                </c:pt>
                <c:pt idx="964">
                  <c:v>6.96</c:v>
                </c:pt>
                <c:pt idx="965">
                  <c:v>6.96</c:v>
                </c:pt>
                <c:pt idx="966">
                  <c:v>6.96</c:v>
                </c:pt>
                <c:pt idx="967">
                  <c:v>6.96</c:v>
                </c:pt>
                <c:pt idx="968">
                  <c:v>6.96</c:v>
                </c:pt>
                <c:pt idx="969">
                  <c:v>6.96</c:v>
                </c:pt>
                <c:pt idx="970">
                  <c:v>6.96</c:v>
                </c:pt>
                <c:pt idx="971">
                  <c:v>6.96</c:v>
                </c:pt>
                <c:pt idx="972">
                  <c:v>6.96</c:v>
                </c:pt>
                <c:pt idx="973">
                  <c:v>6.96</c:v>
                </c:pt>
                <c:pt idx="974">
                  <c:v>6.96</c:v>
                </c:pt>
                <c:pt idx="975">
                  <c:v>6.96</c:v>
                </c:pt>
                <c:pt idx="976">
                  <c:v>6.96</c:v>
                </c:pt>
                <c:pt idx="977">
                  <c:v>6.96</c:v>
                </c:pt>
                <c:pt idx="978">
                  <c:v>6.96</c:v>
                </c:pt>
                <c:pt idx="979">
                  <c:v>6.96</c:v>
                </c:pt>
                <c:pt idx="980">
                  <c:v>6.96</c:v>
                </c:pt>
                <c:pt idx="981">
                  <c:v>6.96</c:v>
                </c:pt>
                <c:pt idx="982">
                  <c:v>6.96</c:v>
                </c:pt>
                <c:pt idx="983">
                  <c:v>6.96</c:v>
                </c:pt>
                <c:pt idx="984">
                  <c:v>6.96</c:v>
                </c:pt>
                <c:pt idx="985">
                  <c:v>6.96</c:v>
                </c:pt>
                <c:pt idx="986">
                  <c:v>6.96</c:v>
                </c:pt>
                <c:pt idx="987">
                  <c:v>6.96</c:v>
                </c:pt>
                <c:pt idx="988">
                  <c:v>6.96</c:v>
                </c:pt>
                <c:pt idx="989">
                  <c:v>6.96</c:v>
                </c:pt>
                <c:pt idx="990">
                  <c:v>6.96</c:v>
                </c:pt>
                <c:pt idx="991">
                  <c:v>6.96</c:v>
                </c:pt>
                <c:pt idx="992">
                  <c:v>6.96</c:v>
                </c:pt>
                <c:pt idx="993">
                  <c:v>6.96</c:v>
                </c:pt>
                <c:pt idx="994">
                  <c:v>6.96</c:v>
                </c:pt>
                <c:pt idx="995">
                  <c:v>6.96</c:v>
                </c:pt>
                <c:pt idx="996">
                  <c:v>6.96</c:v>
                </c:pt>
                <c:pt idx="997">
                  <c:v>6.96</c:v>
                </c:pt>
                <c:pt idx="998">
                  <c:v>6.96</c:v>
                </c:pt>
                <c:pt idx="999">
                  <c:v>6.96</c:v>
                </c:pt>
                <c:pt idx="1000">
                  <c:v>6.96</c:v>
                </c:pt>
                <c:pt idx="1001">
                  <c:v>6.96</c:v>
                </c:pt>
                <c:pt idx="1002">
                  <c:v>6.96</c:v>
                </c:pt>
                <c:pt idx="1003">
                  <c:v>6.96</c:v>
                </c:pt>
                <c:pt idx="1004">
                  <c:v>6.96</c:v>
                </c:pt>
                <c:pt idx="1005">
                  <c:v>6.96</c:v>
                </c:pt>
                <c:pt idx="1006">
                  <c:v>6.96</c:v>
                </c:pt>
                <c:pt idx="1007">
                  <c:v>6.96</c:v>
                </c:pt>
                <c:pt idx="1008">
                  <c:v>6.96</c:v>
                </c:pt>
                <c:pt idx="1009">
                  <c:v>6.96</c:v>
                </c:pt>
                <c:pt idx="1010">
                  <c:v>6.96</c:v>
                </c:pt>
                <c:pt idx="1011">
                  <c:v>6.96</c:v>
                </c:pt>
                <c:pt idx="1012">
                  <c:v>6.96</c:v>
                </c:pt>
                <c:pt idx="1013">
                  <c:v>6.96</c:v>
                </c:pt>
                <c:pt idx="1014">
                  <c:v>6.96</c:v>
                </c:pt>
                <c:pt idx="1015">
                  <c:v>6.96</c:v>
                </c:pt>
                <c:pt idx="1016">
                  <c:v>6.96</c:v>
                </c:pt>
                <c:pt idx="1017">
                  <c:v>6.96</c:v>
                </c:pt>
                <c:pt idx="1018">
                  <c:v>6.96</c:v>
                </c:pt>
                <c:pt idx="1019">
                  <c:v>6.96</c:v>
                </c:pt>
                <c:pt idx="1020">
                  <c:v>6.96</c:v>
                </c:pt>
                <c:pt idx="1021">
                  <c:v>6.96</c:v>
                </c:pt>
                <c:pt idx="1022">
                  <c:v>6.96</c:v>
                </c:pt>
                <c:pt idx="1023">
                  <c:v>6.96</c:v>
                </c:pt>
                <c:pt idx="1024">
                  <c:v>6.96</c:v>
                </c:pt>
                <c:pt idx="1025">
                  <c:v>6.96</c:v>
                </c:pt>
                <c:pt idx="1026">
                  <c:v>6.96</c:v>
                </c:pt>
                <c:pt idx="1027">
                  <c:v>6.96</c:v>
                </c:pt>
                <c:pt idx="1028">
                  <c:v>6.96</c:v>
                </c:pt>
                <c:pt idx="1029">
                  <c:v>6.96</c:v>
                </c:pt>
                <c:pt idx="1030">
                  <c:v>6.96</c:v>
                </c:pt>
                <c:pt idx="1031">
                  <c:v>6.96</c:v>
                </c:pt>
                <c:pt idx="1032">
                  <c:v>6.96</c:v>
                </c:pt>
                <c:pt idx="1033">
                  <c:v>6.96</c:v>
                </c:pt>
                <c:pt idx="1034">
                  <c:v>6.96</c:v>
                </c:pt>
                <c:pt idx="1035">
                  <c:v>6.96</c:v>
                </c:pt>
                <c:pt idx="1036">
                  <c:v>6.96</c:v>
                </c:pt>
                <c:pt idx="1037">
                  <c:v>6.96</c:v>
                </c:pt>
                <c:pt idx="1038">
                  <c:v>6.96</c:v>
                </c:pt>
                <c:pt idx="1039">
                  <c:v>6.96</c:v>
                </c:pt>
                <c:pt idx="1040">
                  <c:v>6.96</c:v>
                </c:pt>
                <c:pt idx="1041">
                  <c:v>6.96</c:v>
                </c:pt>
                <c:pt idx="1042">
                  <c:v>6.96</c:v>
                </c:pt>
                <c:pt idx="1043">
                  <c:v>6.96</c:v>
                </c:pt>
                <c:pt idx="1044">
                  <c:v>6.96</c:v>
                </c:pt>
                <c:pt idx="1045">
                  <c:v>6.96</c:v>
                </c:pt>
                <c:pt idx="1046">
                  <c:v>6.96</c:v>
                </c:pt>
                <c:pt idx="1047">
                  <c:v>6.96</c:v>
                </c:pt>
                <c:pt idx="1048">
                  <c:v>6.96</c:v>
                </c:pt>
                <c:pt idx="1049">
                  <c:v>6.96</c:v>
                </c:pt>
                <c:pt idx="1050">
                  <c:v>6.96</c:v>
                </c:pt>
                <c:pt idx="1051">
                  <c:v>6.96</c:v>
                </c:pt>
                <c:pt idx="1052">
                  <c:v>6.96</c:v>
                </c:pt>
                <c:pt idx="1053">
                  <c:v>6.96</c:v>
                </c:pt>
                <c:pt idx="1054">
                  <c:v>6.96</c:v>
                </c:pt>
                <c:pt idx="1055">
                  <c:v>6.96</c:v>
                </c:pt>
                <c:pt idx="1056">
                  <c:v>6.96</c:v>
                </c:pt>
                <c:pt idx="1057">
                  <c:v>6.96</c:v>
                </c:pt>
                <c:pt idx="1058">
                  <c:v>6.96</c:v>
                </c:pt>
                <c:pt idx="1059">
                  <c:v>6.96</c:v>
                </c:pt>
                <c:pt idx="1060">
                  <c:v>6.96</c:v>
                </c:pt>
                <c:pt idx="1061">
                  <c:v>6.96</c:v>
                </c:pt>
                <c:pt idx="1062">
                  <c:v>6.96</c:v>
                </c:pt>
                <c:pt idx="1063">
                  <c:v>6.96</c:v>
                </c:pt>
                <c:pt idx="1064">
                  <c:v>6.96</c:v>
                </c:pt>
                <c:pt idx="1065">
                  <c:v>6.96</c:v>
                </c:pt>
                <c:pt idx="1066">
                  <c:v>6.96</c:v>
                </c:pt>
                <c:pt idx="1067">
                  <c:v>6.96</c:v>
                </c:pt>
                <c:pt idx="1068">
                  <c:v>6.96</c:v>
                </c:pt>
                <c:pt idx="1069">
                  <c:v>6.96</c:v>
                </c:pt>
                <c:pt idx="1070">
                  <c:v>6.96</c:v>
                </c:pt>
                <c:pt idx="1071">
                  <c:v>6.96</c:v>
                </c:pt>
                <c:pt idx="1072">
                  <c:v>6.96</c:v>
                </c:pt>
                <c:pt idx="1073">
                  <c:v>6.96</c:v>
                </c:pt>
                <c:pt idx="1074">
                  <c:v>6.96</c:v>
                </c:pt>
                <c:pt idx="1075">
                  <c:v>6.96</c:v>
                </c:pt>
                <c:pt idx="1076">
                  <c:v>6.96</c:v>
                </c:pt>
                <c:pt idx="1077">
                  <c:v>6.96</c:v>
                </c:pt>
                <c:pt idx="1078">
                  <c:v>6.96</c:v>
                </c:pt>
                <c:pt idx="1079">
                  <c:v>6.96</c:v>
                </c:pt>
                <c:pt idx="1080">
                  <c:v>6.96</c:v>
                </c:pt>
                <c:pt idx="1081">
                  <c:v>6.96</c:v>
                </c:pt>
                <c:pt idx="1082">
                  <c:v>6.96</c:v>
                </c:pt>
                <c:pt idx="1083">
                  <c:v>6.96</c:v>
                </c:pt>
                <c:pt idx="1084">
                  <c:v>6.96</c:v>
                </c:pt>
                <c:pt idx="1085">
                  <c:v>6.96</c:v>
                </c:pt>
                <c:pt idx="1086">
                  <c:v>6.96</c:v>
                </c:pt>
                <c:pt idx="1087">
                  <c:v>6.96</c:v>
                </c:pt>
                <c:pt idx="1088">
                  <c:v>6.96</c:v>
                </c:pt>
                <c:pt idx="1089">
                  <c:v>6.96</c:v>
                </c:pt>
                <c:pt idx="1090">
                  <c:v>6.96</c:v>
                </c:pt>
                <c:pt idx="1091">
                  <c:v>6.96</c:v>
                </c:pt>
                <c:pt idx="1092">
                  <c:v>6.96</c:v>
                </c:pt>
                <c:pt idx="1093">
                  <c:v>6.96</c:v>
                </c:pt>
                <c:pt idx="1094">
                  <c:v>6.96</c:v>
                </c:pt>
                <c:pt idx="1095">
                  <c:v>6.96</c:v>
                </c:pt>
                <c:pt idx="1096">
                  <c:v>6.96</c:v>
                </c:pt>
                <c:pt idx="1097">
                  <c:v>6.96</c:v>
                </c:pt>
                <c:pt idx="1098">
                  <c:v>6.96</c:v>
                </c:pt>
                <c:pt idx="1099">
                  <c:v>6.96</c:v>
                </c:pt>
                <c:pt idx="1100">
                  <c:v>6.96</c:v>
                </c:pt>
                <c:pt idx="1101">
                  <c:v>6.96</c:v>
                </c:pt>
                <c:pt idx="1102">
                  <c:v>6.96</c:v>
                </c:pt>
                <c:pt idx="1103">
                  <c:v>6.96</c:v>
                </c:pt>
                <c:pt idx="1104">
                  <c:v>6.96</c:v>
                </c:pt>
                <c:pt idx="1105">
                  <c:v>6.96</c:v>
                </c:pt>
                <c:pt idx="1106">
                  <c:v>6.96</c:v>
                </c:pt>
                <c:pt idx="1107">
                  <c:v>6.96</c:v>
                </c:pt>
                <c:pt idx="1108">
                  <c:v>6.96</c:v>
                </c:pt>
                <c:pt idx="1109">
                  <c:v>6.96</c:v>
                </c:pt>
                <c:pt idx="1110">
                  <c:v>6.96</c:v>
                </c:pt>
                <c:pt idx="1111">
                  <c:v>6.96</c:v>
                </c:pt>
                <c:pt idx="1112">
                  <c:v>6.96</c:v>
                </c:pt>
                <c:pt idx="1113">
                  <c:v>6.96</c:v>
                </c:pt>
                <c:pt idx="1114">
                  <c:v>6.96</c:v>
                </c:pt>
                <c:pt idx="1115">
                  <c:v>6.96</c:v>
                </c:pt>
                <c:pt idx="1116">
                  <c:v>6.96</c:v>
                </c:pt>
                <c:pt idx="1117">
                  <c:v>6.96</c:v>
                </c:pt>
                <c:pt idx="1118">
                  <c:v>6.96</c:v>
                </c:pt>
                <c:pt idx="1119">
                  <c:v>6.96</c:v>
                </c:pt>
                <c:pt idx="1120">
                  <c:v>6.96</c:v>
                </c:pt>
                <c:pt idx="1121">
                  <c:v>6.96</c:v>
                </c:pt>
                <c:pt idx="1122">
                  <c:v>6.96</c:v>
                </c:pt>
                <c:pt idx="1123">
                  <c:v>6.96</c:v>
                </c:pt>
                <c:pt idx="1124">
                  <c:v>6.96</c:v>
                </c:pt>
                <c:pt idx="1125">
                  <c:v>6.96</c:v>
                </c:pt>
                <c:pt idx="1126">
                  <c:v>6.96</c:v>
                </c:pt>
                <c:pt idx="1127">
                  <c:v>6.96</c:v>
                </c:pt>
                <c:pt idx="1128">
                  <c:v>6.96</c:v>
                </c:pt>
                <c:pt idx="1129">
                  <c:v>6.96</c:v>
                </c:pt>
                <c:pt idx="1130">
                  <c:v>6.96</c:v>
                </c:pt>
                <c:pt idx="1131">
                  <c:v>6.96</c:v>
                </c:pt>
                <c:pt idx="1132">
                  <c:v>6.96</c:v>
                </c:pt>
                <c:pt idx="1133">
                  <c:v>6.96</c:v>
                </c:pt>
                <c:pt idx="1134">
                  <c:v>6.96</c:v>
                </c:pt>
                <c:pt idx="1135">
                  <c:v>6.96</c:v>
                </c:pt>
                <c:pt idx="1136">
                  <c:v>6.96</c:v>
                </c:pt>
                <c:pt idx="1137">
                  <c:v>6.96</c:v>
                </c:pt>
                <c:pt idx="1138">
                  <c:v>6.96</c:v>
                </c:pt>
                <c:pt idx="1139">
                  <c:v>6.96</c:v>
                </c:pt>
                <c:pt idx="1140">
                  <c:v>6.96</c:v>
                </c:pt>
                <c:pt idx="1141">
                  <c:v>6.96</c:v>
                </c:pt>
                <c:pt idx="1142">
                  <c:v>6.96</c:v>
                </c:pt>
                <c:pt idx="1143">
                  <c:v>6.96</c:v>
                </c:pt>
                <c:pt idx="1144">
                  <c:v>6.96</c:v>
                </c:pt>
                <c:pt idx="1145">
                  <c:v>6.96</c:v>
                </c:pt>
                <c:pt idx="1146">
                  <c:v>6.96</c:v>
                </c:pt>
                <c:pt idx="1147">
                  <c:v>6.96</c:v>
                </c:pt>
                <c:pt idx="1148">
                  <c:v>6.96</c:v>
                </c:pt>
                <c:pt idx="1149">
                  <c:v>6.96</c:v>
                </c:pt>
                <c:pt idx="1150">
                  <c:v>6.96</c:v>
                </c:pt>
                <c:pt idx="1151">
                  <c:v>6.96</c:v>
                </c:pt>
                <c:pt idx="1152">
                  <c:v>6.96</c:v>
                </c:pt>
                <c:pt idx="1153">
                  <c:v>6.96</c:v>
                </c:pt>
                <c:pt idx="1154">
                  <c:v>6.96</c:v>
                </c:pt>
                <c:pt idx="1155">
                  <c:v>6.96</c:v>
                </c:pt>
                <c:pt idx="1156">
                  <c:v>6.96</c:v>
                </c:pt>
                <c:pt idx="1157">
                  <c:v>6.96</c:v>
                </c:pt>
                <c:pt idx="1158">
                  <c:v>6.96</c:v>
                </c:pt>
                <c:pt idx="1159">
                  <c:v>6.96</c:v>
                </c:pt>
                <c:pt idx="1160">
                  <c:v>6.96</c:v>
                </c:pt>
                <c:pt idx="1161">
                  <c:v>6.96</c:v>
                </c:pt>
                <c:pt idx="1162">
                  <c:v>6.96</c:v>
                </c:pt>
                <c:pt idx="1163">
                  <c:v>6.96</c:v>
                </c:pt>
                <c:pt idx="1164">
                  <c:v>6.96</c:v>
                </c:pt>
                <c:pt idx="1165">
                  <c:v>6.96</c:v>
                </c:pt>
                <c:pt idx="1166">
                  <c:v>6.96</c:v>
                </c:pt>
                <c:pt idx="1167">
                  <c:v>6.96</c:v>
                </c:pt>
                <c:pt idx="1168">
                  <c:v>6.96</c:v>
                </c:pt>
                <c:pt idx="1169">
                  <c:v>6.96</c:v>
                </c:pt>
                <c:pt idx="1170">
                  <c:v>6.96</c:v>
                </c:pt>
                <c:pt idx="1171">
                  <c:v>6.96</c:v>
                </c:pt>
                <c:pt idx="1172">
                  <c:v>6.96</c:v>
                </c:pt>
                <c:pt idx="1173">
                  <c:v>6.96</c:v>
                </c:pt>
                <c:pt idx="1174">
                  <c:v>6.96</c:v>
                </c:pt>
                <c:pt idx="1175">
                  <c:v>6.96</c:v>
                </c:pt>
                <c:pt idx="1176">
                  <c:v>6.96</c:v>
                </c:pt>
                <c:pt idx="1177">
                  <c:v>6.96</c:v>
                </c:pt>
                <c:pt idx="1178">
                  <c:v>6.96</c:v>
                </c:pt>
                <c:pt idx="1179">
                  <c:v>6.96</c:v>
                </c:pt>
                <c:pt idx="1180">
                  <c:v>6.96</c:v>
                </c:pt>
                <c:pt idx="1181">
                  <c:v>6.96</c:v>
                </c:pt>
                <c:pt idx="1182">
                  <c:v>6.96</c:v>
                </c:pt>
                <c:pt idx="1183">
                  <c:v>6.96</c:v>
                </c:pt>
                <c:pt idx="1184">
                  <c:v>6.96</c:v>
                </c:pt>
                <c:pt idx="1185">
                  <c:v>6.96</c:v>
                </c:pt>
                <c:pt idx="1186">
                  <c:v>6.96</c:v>
                </c:pt>
                <c:pt idx="1187">
                  <c:v>6.96</c:v>
                </c:pt>
                <c:pt idx="1188">
                  <c:v>6.96</c:v>
                </c:pt>
                <c:pt idx="1189">
                  <c:v>6.96</c:v>
                </c:pt>
                <c:pt idx="1190">
                  <c:v>6.96</c:v>
                </c:pt>
                <c:pt idx="1191">
                  <c:v>6.96</c:v>
                </c:pt>
                <c:pt idx="1192">
                  <c:v>6.96</c:v>
                </c:pt>
                <c:pt idx="1193">
                  <c:v>6.96</c:v>
                </c:pt>
                <c:pt idx="1194">
                  <c:v>6.96</c:v>
                </c:pt>
                <c:pt idx="1195">
                  <c:v>6.96</c:v>
                </c:pt>
                <c:pt idx="1196">
                  <c:v>6.96</c:v>
                </c:pt>
                <c:pt idx="1197">
                  <c:v>6.96</c:v>
                </c:pt>
                <c:pt idx="1198">
                  <c:v>6.96</c:v>
                </c:pt>
                <c:pt idx="1199">
                  <c:v>6.96</c:v>
                </c:pt>
                <c:pt idx="1200">
                  <c:v>6.96</c:v>
                </c:pt>
                <c:pt idx="1201">
                  <c:v>6.96</c:v>
                </c:pt>
                <c:pt idx="1202">
                  <c:v>6.96</c:v>
                </c:pt>
                <c:pt idx="1203">
                  <c:v>6.96</c:v>
                </c:pt>
                <c:pt idx="1204">
                  <c:v>6.96</c:v>
                </c:pt>
                <c:pt idx="1205">
                  <c:v>6.96</c:v>
                </c:pt>
                <c:pt idx="1206">
                  <c:v>6.96</c:v>
                </c:pt>
                <c:pt idx="1207">
                  <c:v>6.96</c:v>
                </c:pt>
                <c:pt idx="1208">
                  <c:v>6.96</c:v>
                </c:pt>
                <c:pt idx="1209">
                  <c:v>6.96</c:v>
                </c:pt>
                <c:pt idx="1210">
                  <c:v>6.96</c:v>
                </c:pt>
                <c:pt idx="1211">
                  <c:v>6.96</c:v>
                </c:pt>
                <c:pt idx="1212">
                  <c:v>6.96</c:v>
                </c:pt>
                <c:pt idx="1213">
                  <c:v>6.96</c:v>
                </c:pt>
                <c:pt idx="1214">
                  <c:v>6.96</c:v>
                </c:pt>
                <c:pt idx="1215">
                  <c:v>6.96</c:v>
                </c:pt>
                <c:pt idx="1216">
                  <c:v>6.96</c:v>
                </c:pt>
                <c:pt idx="1217">
                  <c:v>6.96</c:v>
                </c:pt>
                <c:pt idx="1218">
                  <c:v>6.96</c:v>
                </c:pt>
                <c:pt idx="1219">
                  <c:v>6.96</c:v>
                </c:pt>
                <c:pt idx="1220">
                  <c:v>6.96</c:v>
                </c:pt>
                <c:pt idx="1221">
                  <c:v>6.96</c:v>
                </c:pt>
                <c:pt idx="1222">
                  <c:v>6.96</c:v>
                </c:pt>
                <c:pt idx="1223">
                  <c:v>6.96</c:v>
                </c:pt>
                <c:pt idx="1224">
                  <c:v>6.96</c:v>
                </c:pt>
                <c:pt idx="1225">
                  <c:v>6.96</c:v>
                </c:pt>
                <c:pt idx="1226">
                  <c:v>6.96</c:v>
                </c:pt>
                <c:pt idx="1227">
                  <c:v>6.96</c:v>
                </c:pt>
                <c:pt idx="1228">
                  <c:v>6.96</c:v>
                </c:pt>
                <c:pt idx="1229">
                  <c:v>6.96</c:v>
                </c:pt>
                <c:pt idx="1230">
                  <c:v>6.96</c:v>
                </c:pt>
                <c:pt idx="1231">
                  <c:v>6.96</c:v>
                </c:pt>
                <c:pt idx="1232">
                  <c:v>6.96</c:v>
                </c:pt>
                <c:pt idx="1233">
                  <c:v>6.96</c:v>
                </c:pt>
                <c:pt idx="1234">
                  <c:v>6.96</c:v>
                </c:pt>
                <c:pt idx="1235">
                  <c:v>6.96</c:v>
                </c:pt>
                <c:pt idx="1236">
                  <c:v>6.96</c:v>
                </c:pt>
                <c:pt idx="1237">
                  <c:v>6.96</c:v>
                </c:pt>
                <c:pt idx="1238">
                  <c:v>6.96</c:v>
                </c:pt>
                <c:pt idx="1239">
                  <c:v>6.96</c:v>
                </c:pt>
                <c:pt idx="1240">
                  <c:v>6.96</c:v>
                </c:pt>
                <c:pt idx="1241">
                  <c:v>6.96</c:v>
                </c:pt>
                <c:pt idx="1242">
                  <c:v>6.96</c:v>
                </c:pt>
                <c:pt idx="1243">
                  <c:v>6.96</c:v>
                </c:pt>
                <c:pt idx="1244">
                  <c:v>6.96</c:v>
                </c:pt>
                <c:pt idx="1245">
                  <c:v>6.96</c:v>
                </c:pt>
                <c:pt idx="1246">
                  <c:v>6.96</c:v>
                </c:pt>
                <c:pt idx="1247">
                  <c:v>6.96</c:v>
                </c:pt>
                <c:pt idx="1248">
                  <c:v>6.96</c:v>
                </c:pt>
                <c:pt idx="1249">
                  <c:v>6.96</c:v>
                </c:pt>
                <c:pt idx="1250">
                  <c:v>6.96</c:v>
                </c:pt>
                <c:pt idx="1251">
                  <c:v>6.96</c:v>
                </c:pt>
                <c:pt idx="1252">
                  <c:v>6.96</c:v>
                </c:pt>
                <c:pt idx="1253">
                  <c:v>6.96</c:v>
                </c:pt>
                <c:pt idx="1254">
                  <c:v>6.96</c:v>
                </c:pt>
                <c:pt idx="1255">
                  <c:v>6.96</c:v>
                </c:pt>
                <c:pt idx="1256">
                  <c:v>6.96</c:v>
                </c:pt>
                <c:pt idx="1257">
                  <c:v>6.96</c:v>
                </c:pt>
                <c:pt idx="1258">
                  <c:v>6.96</c:v>
                </c:pt>
                <c:pt idx="1259">
                  <c:v>6.96</c:v>
                </c:pt>
                <c:pt idx="1260">
                  <c:v>6.96</c:v>
                </c:pt>
                <c:pt idx="1261">
                  <c:v>6.96</c:v>
                </c:pt>
                <c:pt idx="1262">
                  <c:v>6.96</c:v>
                </c:pt>
                <c:pt idx="1263">
                  <c:v>6.96</c:v>
                </c:pt>
                <c:pt idx="1264">
                  <c:v>6.96</c:v>
                </c:pt>
                <c:pt idx="1265">
                  <c:v>6.96</c:v>
                </c:pt>
                <c:pt idx="1266">
                  <c:v>6.96</c:v>
                </c:pt>
                <c:pt idx="1267">
                  <c:v>6.96</c:v>
                </c:pt>
                <c:pt idx="1268">
                  <c:v>6.96</c:v>
                </c:pt>
                <c:pt idx="1269">
                  <c:v>6.96</c:v>
                </c:pt>
                <c:pt idx="1270">
                  <c:v>6.96</c:v>
                </c:pt>
                <c:pt idx="1271">
                  <c:v>6.96</c:v>
                </c:pt>
                <c:pt idx="1272">
                  <c:v>6.96</c:v>
                </c:pt>
                <c:pt idx="1273">
                  <c:v>6.96</c:v>
                </c:pt>
                <c:pt idx="1274">
                  <c:v>6.96</c:v>
                </c:pt>
                <c:pt idx="1275">
                  <c:v>6.96</c:v>
                </c:pt>
                <c:pt idx="1276">
                  <c:v>6.96</c:v>
                </c:pt>
                <c:pt idx="1277">
                  <c:v>6.96</c:v>
                </c:pt>
                <c:pt idx="1278">
                  <c:v>6.96</c:v>
                </c:pt>
                <c:pt idx="1279">
                  <c:v>6.96</c:v>
                </c:pt>
                <c:pt idx="1280">
                  <c:v>6.96</c:v>
                </c:pt>
                <c:pt idx="1281">
                  <c:v>6.96</c:v>
                </c:pt>
                <c:pt idx="1282">
                  <c:v>6.96</c:v>
                </c:pt>
                <c:pt idx="1283">
                  <c:v>6.96</c:v>
                </c:pt>
                <c:pt idx="1284">
                  <c:v>6.96</c:v>
                </c:pt>
                <c:pt idx="1285">
                  <c:v>6.96</c:v>
                </c:pt>
                <c:pt idx="1286">
                  <c:v>6.96</c:v>
                </c:pt>
                <c:pt idx="1287">
                  <c:v>6.96</c:v>
                </c:pt>
                <c:pt idx="1288">
                  <c:v>6.96</c:v>
                </c:pt>
                <c:pt idx="1289">
                  <c:v>6.96</c:v>
                </c:pt>
                <c:pt idx="1290">
                  <c:v>6.96</c:v>
                </c:pt>
                <c:pt idx="1291">
                  <c:v>6.96</c:v>
                </c:pt>
                <c:pt idx="1292">
                  <c:v>6.96</c:v>
                </c:pt>
                <c:pt idx="1293">
                  <c:v>6.96</c:v>
                </c:pt>
                <c:pt idx="1294">
                  <c:v>6.96</c:v>
                </c:pt>
                <c:pt idx="1295">
                  <c:v>6.96</c:v>
                </c:pt>
                <c:pt idx="1296">
                  <c:v>6.96</c:v>
                </c:pt>
                <c:pt idx="1297">
                  <c:v>6.96</c:v>
                </c:pt>
                <c:pt idx="1298">
                  <c:v>6.96</c:v>
                </c:pt>
                <c:pt idx="1299">
                  <c:v>6.96</c:v>
                </c:pt>
                <c:pt idx="1300">
                  <c:v>6.96</c:v>
                </c:pt>
                <c:pt idx="1301">
                  <c:v>6.96</c:v>
                </c:pt>
                <c:pt idx="1302">
                  <c:v>6.96</c:v>
                </c:pt>
                <c:pt idx="1303">
                  <c:v>6.96</c:v>
                </c:pt>
                <c:pt idx="1304">
                  <c:v>6.96</c:v>
                </c:pt>
                <c:pt idx="1305">
                  <c:v>6.96</c:v>
                </c:pt>
                <c:pt idx="1306">
                  <c:v>6.96</c:v>
                </c:pt>
                <c:pt idx="1307">
                  <c:v>6.96</c:v>
                </c:pt>
                <c:pt idx="1308">
                  <c:v>6.96</c:v>
                </c:pt>
                <c:pt idx="1309">
                  <c:v>6.96</c:v>
                </c:pt>
                <c:pt idx="1310">
                  <c:v>6.96</c:v>
                </c:pt>
                <c:pt idx="1311">
                  <c:v>6.96</c:v>
                </c:pt>
                <c:pt idx="1312">
                  <c:v>6.96</c:v>
                </c:pt>
                <c:pt idx="1313">
                  <c:v>6.96</c:v>
                </c:pt>
                <c:pt idx="1314">
                  <c:v>6.96</c:v>
                </c:pt>
                <c:pt idx="1315">
                  <c:v>6.96</c:v>
                </c:pt>
                <c:pt idx="1316">
                  <c:v>6.96</c:v>
                </c:pt>
                <c:pt idx="1317">
                  <c:v>6.96</c:v>
                </c:pt>
                <c:pt idx="1318">
                  <c:v>6.96</c:v>
                </c:pt>
                <c:pt idx="1319">
                  <c:v>6.96</c:v>
                </c:pt>
                <c:pt idx="1320">
                  <c:v>6.96</c:v>
                </c:pt>
                <c:pt idx="1321">
                  <c:v>6.96</c:v>
                </c:pt>
                <c:pt idx="1322">
                  <c:v>6.96</c:v>
                </c:pt>
                <c:pt idx="1323">
                  <c:v>6.96</c:v>
                </c:pt>
                <c:pt idx="1324">
                  <c:v>6.96</c:v>
                </c:pt>
                <c:pt idx="1325">
                  <c:v>6.96</c:v>
                </c:pt>
                <c:pt idx="1326">
                  <c:v>6.96</c:v>
                </c:pt>
                <c:pt idx="1327">
                  <c:v>6.96</c:v>
                </c:pt>
                <c:pt idx="1328">
                  <c:v>6.96</c:v>
                </c:pt>
                <c:pt idx="1329">
                  <c:v>6.96</c:v>
                </c:pt>
                <c:pt idx="1330">
                  <c:v>6.96</c:v>
                </c:pt>
                <c:pt idx="1331">
                  <c:v>6.96</c:v>
                </c:pt>
                <c:pt idx="1332">
                  <c:v>6.96</c:v>
                </c:pt>
                <c:pt idx="1333">
                  <c:v>6.96</c:v>
                </c:pt>
                <c:pt idx="1334">
                  <c:v>6.96</c:v>
                </c:pt>
                <c:pt idx="1335">
                  <c:v>6.96</c:v>
                </c:pt>
                <c:pt idx="1336">
                  <c:v>6.96</c:v>
                </c:pt>
                <c:pt idx="1337">
                  <c:v>6.96</c:v>
                </c:pt>
                <c:pt idx="1338">
                  <c:v>6.96</c:v>
                </c:pt>
                <c:pt idx="1339">
                  <c:v>6.96</c:v>
                </c:pt>
                <c:pt idx="1340">
                  <c:v>6.96</c:v>
                </c:pt>
                <c:pt idx="1341">
                  <c:v>6.96</c:v>
                </c:pt>
                <c:pt idx="1342">
                  <c:v>6.96</c:v>
                </c:pt>
                <c:pt idx="1343">
                  <c:v>6.96</c:v>
                </c:pt>
                <c:pt idx="1344">
                  <c:v>6.96</c:v>
                </c:pt>
                <c:pt idx="1345">
                  <c:v>6.96</c:v>
                </c:pt>
                <c:pt idx="1346">
                  <c:v>6.96</c:v>
                </c:pt>
                <c:pt idx="1347">
                  <c:v>6.96</c:v>
                </c:pt>
                <c:pt idx="1348">
                  <c:v>6.96</c:v>
                </c:pt>
                <c:pt idx="1349">
                  <c:v>6.96</c:v>
                </c:pt>
                <c:pt idx="1350">
                  <c:v>6.96</c:v>
                </c:pt>
                <c:pt idx="1351">
                  <c:v>6.96</c:v>
                </c:pt>
                <c:pt idx="1352">
                  <c:v>6.96</c:v>
                </c:pt>
                <c:pt idx="1353">
                  <c:v>6.96</c:v>
                </c:pt>
                <c:pt idx="1354">
                  <c:v>6.96</c:v>
                </c:pt>
                <c:pt idx="1355">
                  <c:v>6.96</c:v>
                </c:pt>
                <c:pt idx="1356">
                  <c:v>6.96</c:v>
                </c:pt>
                <c:pt idx="1357">
                  <c:v>6.96</c:v>
                </c:pt>
                <c:pt idx="1358">
                  <c:v>6.96</c:v>
                </c:pt>
                <c:pt idx="1359">
                  <c:v>6.96</c:v>
                </c:pt>
                <c:pt idx="1360">
                  <c:v>6.96</c:v>
                </c:pt>
                <c:pt idx="1361">
                  <c:v>6.96</c:v>
                </c:pt>
                <c:pt idx="1362">
                  <c:v>6.96</c:v>
                </c:pt>
                <c:pt idx="1363">
                  <c:v>6.96</c:v>
                </c:pt>
                <c:pt idx="1364">
                  <c:v>6.96</c:v>
                </c:pt>
                <c:pt idx="1365">
                  <c:v>6.96</c:v>
                </c:pt>
                <c:pt idx="1366">
                  <c:v>6.96</c:v>
                </c:pt>
                <c:pt idx="1367">
                  <c:v>6.96</c:v>
                </c:pt>
                <c:pt idx="1368">
                  <c:v>6.96</c:v>
                </c:pt>
                <c:pt idx="1369">
                  <c:v>6.96</c:v>
                </c:pt>
                <c:pt idx="1370">
                  <c:v>6.96</c:v>
                </c:pt>
                <c:pt idx="1371">
                  <c:v>6.96</c:v>
                </c:pt>
                <c:pt idx="1372">
                  <c:v>6.96</c:v>
                </c:pt>
                <c:pt idx="1373">
                  <c:v>6.96</c:v>
                </c:pt>
                <c:pt idx="1374">
                  <c:v>6.96</c:v>
                </c:pt>
                <c:pt idx="1375">
                  <c:v>6.96</c:v>
                </c:pt>
                <c:pt idx="1376">
                  <c:v>6.96</c:v>
                </c:pt>
                <c:pt idx="1377">
                  <c:v>6.96</c:v>
                </c:pt>
                <c:pt idx="1378">
                  <c:v>6.96</c:v>
                </c:pt>
                <c:pt idx="1379">
                  <c:v>6.96</c:v>
                </c:pt>
                <c:pt idx="1380">
                  <c:v>6.96</c:v>
                </c:pt>
                <c:pt idx="1381">
                  <c:v>6.96</c:v>
                </c:pt>
                <c:pt idx="1382">
                  <c:v>6.96</c:v>
                </c:pt>
                <c:pt idx="1383">
                  <c:v>6.96</c:v>
                </c:pt>
                <c:pt idx="1384">
                  <c:v>6.96</c:v>
                </c:pt>
                <c:pt idx="1385">
                  <c:v>6.96</c:v>
                </c:pt>
                <c:pt idx="1386">
                  <c:v>6.96</c:v>
                </c:pt>
                <c:pt idx="1387">
                  <c:v>6.96</c:v>
                </c:pt>
                <c:pt idx="1388">
                  <c:v>6.96</c:v>
                </c:pt>
                <c:pt idx="1389">
                  <c:v>6.96</c:v>
                </c:pt>
                <c:pt idx="1390">
                  <c:v>6.96</c:v>
                </c:pt>
                <c:pt idx="1391">
                  <c:v>6.96</c:v>
                </c:pt>
                <c:pt idx="1392">
                  <c:v>6.96</c:v>
                </c:pt>
                <c:pt idx="1393">
                  <c:v>6.96</c:v>
                </c:pt>
                <c:pt idx="1394">
                  <c:v>6.96</c:v>
                </c:pt>
                <c:pt idx="1395">
                  <c:v>6.96</c:v>
                </c:pt>
                <c:pt idx="1396">
                  <c:v>6.96</c:v>
                </c:pt>
                <c:pt idx="1397">
                  <c:v>6.96</c:v>
                </c:pt>
                <c:pt idx="1398">
                  <c:v>6.96</c:v>
                </c:pt>
                <c:pt idx="1399">
                  <c:v>6.96</c:v>
                </c:pt>
                <c:pt idx="1400">
                  <c:v>6.96</c:v>
                </c:pt>
                <c:pt idx="1401">
                  <c:v>6.96</c:v>
                </c:pt>
                <c:pt idx="1402">
                  <c:v>6.96</c:v>
                </c:pt>
                <c:pt idx="1403">
                  <c:v>6.96</c:v>
                </c:pt>
                <c:pt idx="1404">
                  <c:v>6.96</c:v>
                </c:pt>
                <c:pt idx="1405">
                  <c:v>6.96</c:v>
                </c:pt>
                <c:pt idx="1406">
                  <c:v>6.96</c:v>
                </c:pt>
                <c:pt idx="1407">
                  <c:v>6.96</c:v>
                </c:pt>
                <c:pt idx="1408">
                  <c:v>6.96</c:v>
                </c:pt>
                <c:pt idx="1409">
                  <c:v>6.96</c:v>
                </c:pt>
                <c:pt idx="1410">
                  <c:v>6.96</c:v>
                </c:pt>
                <c:pt idx="1411">
                  <c:v>6.96</c:v>
                </c:pt>
                <c:pt idx="1412">
                  <c:v>6.96</c:v>
                </c:pt>
                <c:pt idx="1413">
                  <c:v>6.96</c:v>
                </c:pt>
                <c:pt idx="1414">
                  <c:v>6.96</c:v>
                </c:pt>
                <c:pt idx="1415">
                  <c:v>6.96</c:v>
                </c:pt>
                <c:pt idx="1416">
                  <c:v>6.96</c:v>
                </c:pt>
                <c:pt idx="1417">
                  <c:v>6.96</c:v>
                </c:pt>
                <c:pt idx="1418">
                  <c:v>6.96</c:v>
                </c:pt>
                <c:pt idx="1419">
                  <c:v>6.96</c:v>
                </c:pt>
                <c:pt idx="1420">
                  <c:v>6.96</c:v>
                </c:pt>
                <c:pt idx="1421">
                  <c:v>6.96</c:v>
                </c:pt>
                <c:pt idx="1422">
                  <c:v>6.96</c:v>
                </c:pt>
                <c:pt idx="1423">
                  <c:v>6.96</c:v>
                </c:pt>
                <c:pt idx="1424">
                  <c:v>6.96</c:v>
                </c:pt>
                <c:pt idx="1425">
                  <c:v>6.96</c:v>
                </c:pt>
                <c:pt idx="1426">
                  <c:v>6.96</c:v>
                </c:pt>
                <c:pt idx="1427">
                  <c:v>6.96</c:v>
                </c:pt>
                <c:pt idx="1428">
                  <c:v>6.96</c:v>
                </c:pt>
                <c:pt idx="1429">
                  <c:v>6.96</c:v>
                </c:pt>
                <c:pt idx="1430">
                  <c:v>6.96</c:v>
                </c:pt>
                <c:pt idx="1431">
                  <c:v>6.96</c:v>
                </c:pt>
                <c:pt idx="1432">
                  <c:v>6.96</c:v>
                </c:pt>
                <c:pt idx="1433">
                  <c:v>6.96</c:v>
                </c:pt>
                <c:pt idx="1434">
                  <c:v>6.96</c:v>
                </c:pt>
                <c:pt idx="1435">
                  <c:v>6.96</c:v>
                </c:pt>
                <c:pt idx="1436">
                  <c:v>6.96</c:v>
                </c:pt>
                <c:pt idx="1437">
                  <c:v>6.96</c:v>
                </c:pt>
                <c:pt idx="1438">
                  <c:v>6.96</c:v>
                </c:pt>
                <c:pt idx="1439">
                  <c:v>6.96</c:v>
                </c:pt>
                <c:pt idx="1440">
                  <c:v>6.96</c:v>
                </c:pt>
                <c:pt idx="1441">
                  <c:v>6.96</c:v>
                </c:pt>
                <c:pt idx="1442">
                  <c:v>6.96</c:v>
                </c:pt>
                <c:pt idx="1443">
                  <c:v>6.96</c:v>
                </c:pt>
                <c:pt idx="1444">
                  <c:v>6.96</c:v>
                </c:pt>
                <c:pt idx="1445">
                  <c:v>6.96</c:v>
                </c:pt>
                <c:pt idx="1446">
                  <c:v>6.96</c:v>
                </c:pt>
                <c:pt idx="1447">
                  <c:v>6.96</c:v>
                </c:pt>
                <c:pt idx="1448">
                  <c:v>6.96</c:v>
                </c:pt>
                <c:pt idx="1449">
                  <c:v>6.96</c:v>
                </c:pt>
                <c:pt idx="1450">
                  <c:v>6.96</c:v>
                </c:pt>
                <c:pt idx="1451">
                  <c:v>6.96</c:v>
                </c:pt>
                <c:pt idx="1452">
                  <c:v>6.96</c:v>
                </c:pt>
                <c:pt idx="1453">
                  <c:v>6.96</c:v>
                </c:pt>
                <c:pt idx="1454">
                  <c:v>6.96</c:v>
                </c:pt>
                <c:pt idx="1455">
                  <c:v>6.96</c:v>
                </c:pt>
                <c:pt idx="1456">
                  <c:v>6.96</c:v>
                </c:pt>
                <c:pt idx="1457">
                  <c:v>6.96</c:v>
                </c:pt>
                <c:pt idx="1458">
                  <c:v>6.96</c:v>
                </c:pt>
                <c:pt idx="1459">
                  <c:v>6.96</c:v>
                </c:pt>
                <c:pt idx="1460">
                  <c:v>6.96</c:v>
                </c:pt>
                <c:pt idx="1461">
                  <c:v>6.96</c:v>
                </c:pt>
                <c:pt idx="1462">
                  <c:v>6.96</c:v>
                </c:pt>
                <c:pt idx="1463">
                  <c:v>6.96</c:v>
                </c:pt>
                <c:pt idx="1464">
                  <c:v>6.96</c:v>
                </c:pt>
                <c:pt idx="1465">
                  <c:v>6.96</c:v>
                </c:pt>
                <c:pt idx="1466">
                  <c:v>6.96</c:v>
                </c:pt>
                <c:pt idx="1467">
                  <c:v>6.96</c:v>
                </c:pt>
                <c:pt idx="1468">
                  <c:v>6.96</c:v>
                </c:pt>
                <c:pt idx="1469">
                  <c:v>6.96</c:v>
                </c:pt>
                <c:pt idx="1470">
                  <c:v>6.96</c:v>
                </c:pt>
                <c:pt idx="1471">
                  <c:v>6.96</c:v>
                </c:pt>
                <c:pt idx="1472">
                  <c:v>6.96</c:v>
                </c:pt>
                <c:pt idx="1473">
                  <c:v>6.96</c:v>
                </c:pt>
                <c:pt idx="1474">
                  <c:v>6.96</c:v>
                </c:pt>
                <c:pt idx="1475">
                  <c:v>6.96</c:v>
                </c:pt>
                <c:pt idx="1476">
                  <c:v>6.96</c:v>
                </c:pt>
                <c:pt idx="1477">
                  <c:v>6.96</c:v>
                </c:pt>
                <c:pt idx="1478">
                  <c:v>6.96</c:v>
                </c:pt>
                <c:pt idx="1479">
                  <c:v>6.96</c:v>
                </c:pt>
                <c:pt idx="1480">
                  <c:v>6.96</c:v>
                </c:pt>
                <c:pt idx="1481">
                  <c:v>6.96</c:v>
                </c:pt>
                <c:pt idx="1482">
                  <c:v>6.96</c:v>
                </c:pt>
                <c:pt idx="1483">
                  <c:v>6.96</c:v>
                </c:pt>
                <c:pt idx="1484">
                  <c:v>6.96</c:v>
                </c:pt>
                <c:pt idx="1485">
                  <c:v>6.96</c:v>
                </c:pt>
                <c:pt idx="1486">
                  <c:v>6.96</c:v>
                </c:pt>
                <c:pt idx="1487">
                  <c:v>6.96</c:v>
                </c:pt>
                <c:pt idx="1488">
                  <c:v>6.96</c:v>
                </c:pt>
                <c:pt idx="1489">
                  <c:v>6.96</c:v>
                </c:pt>
                <c:pt idx="1490">
                  <c:v>6.96</c:v>
                </c:pt>
                <c:pt idx="1491">
                  <c:v>6.96</c:v>
                </c:pt>
                <c:pt idx="1492">
                  <c:v>6.96</c:v>
                </c:pt>
                <c:pt idx="1493">
                  <c:v>6.96</c:v>
                </c:pt>
                <c:pt idx="1494">
                  <c:v>6.96</c:v>
                </c:pt>
                <c:pt idx="1495">
                  <c:v>6.96</c:v>
                </c:pt>
                <c:pt idx="1496">
                  <c:v>6.96</c:v>
                </c:pt>
                <c:pt idx="1497">
                  <c:v>6.96</c:v>
                </c:pt>
                <c:pt idx="1498">
                  <c:v>6.96</c:v>
                </c:pt>
                <c:pt idx="1499">
                  <c:v>6.96</c:v>
                </c:pt>
                <c:pt idx="1500">
                  <c:v>6.96</c:v>
                </c:pt>
                <c:pt idx="1501">
                  <c:v>6.96</c:v>
                </c:pt>
                <c:pt idx="1502">
                  <c:v>6.96</c:v>
                </c:pt>
                <c:pt idx="1503">
                  <c:v>6.96</c:v>
                </c:pt>
                <c:pt idx="1504">
                  <c:v>6.96</c:v>
                </c:pt>
                <c:pt idx="1505">
                  <c:v>6.96</c:v>
                </c:pt>
                <c:pt idx="1506">
                  <c:v>6.96</c:v>
                </c:pt>
                <c:pt idx="1507">
                  <c:v>6.96</c:v>
                </c:pt>
                <c:pt idx="1508">
                  <c:v>6.96</c:v>
                </c:pt>
                <c:pt idx="1509">
                  <c:v>6.96</c:v>
                </c:pt>
                <c:pt idx="1510">
                  <c:v>6.96</c:v>
                </c:pt>
                <c:pt idx="1511">
                  <c:v>6.96</c:v>
                </c:pt>
                <c:pt idx="1512">
                  <c:v>6.96</c:v>
                </c:pt>
                <c:pt idx="1513">
                  <c:v>6.96</c:v>
                </c:pt>
                <c:pt idx="1514">
                  <c:v>6.96</c:v>
                </c:pt>
                <c:pt idx="1515">
                  <c:v>6.96</c:v>
                </c:pt>
                <c:pt idx="1516">
                  <c:v>6.96</c:v>
                </c:pt>
                <c:pt idx="1517">
                  <c:v>6.96</c:v>
                </c:pt>
                <c:pt idx="1518">
                  <c:v>6.96</c:v>
                </c:pt>
                <c:pt idx="1519">
                  <c:v>6.96</c:v>
                </c:pt>
                <c:pt idx="1520">
                  <c:v>6.96</c:v>
                </c:pt>
                <c:pt idx="1521">
                  <c:v>6.96</c:v>
                </c:pt>
                <c:pt idx="1522">
                  <c:v>6.96</c:v>
                </c:pt>
                <c:pt idx="1523">
                  <c:v>6.96</c:v>
                </c:pt>
                <c:pt idx="1524">
                  <c:v>6.96</c:v>
                </c:pt>
                <c:pt idx="1525">
                  <c:v>6.96</c:v>
                </c:pt>
                <c:pt idx="1526">
                  <c:v>6.96</c:v>
                </c:pt>
                <c:pt idx="1527">
                  <c:v>6.96</c:v>
                </c:pt>
                <c:pt idx="1528">
                  <c:v>6.96</c:v>
                </c:pt>
                <c:pt idx="1529">
                  <c:v>6.96</c:v>
                </c:pt>
                <c:pt idx="1530">
                  <c:v>6.96</c:v>
                </c:pt>
                <c:pt idx="1531">
                  <c:v>6.96</c:v>
                </c:pt>
                <c:pt idx="1532">
                  <c:v>6.96</c:v>
                </c:pt>
                <c:pt idx="1533">
                  <c:v>6.96</c:v>
                </c:pt>
                <c:pt idx="1534">
                  <c:v>6.96</c:v>
                </c:pt>
                <c:pt idx="1535">
                  <c:v>6.96</c:v>
                </c:pt>
                <c:pt idx="1536">
                  <c:v>6.96</c:v>
                </c:pt>
                <c:pt idx="1537">
                  <c:v>6.96</c:v>
                </c:pt>
                <c:pt idx="1538">
                  <c:v>6.96</c:v>
                </c:pt>
                <c:pt idx="1539">
                  <c:v>6.96</c:v>
                </c:pt>
                <c:pt idx="1540">
                  <c:v>6.96</c:v>
                </c:pt>
                <c:pt idx="1541">
                  <c:v>6.96</c:v>
                </c:pt>
                <c:pt idx="1542">
                  <c:v>6.96</c:v>
                </c:pt>
                <c:pt idx="1543">
                  <c:v>6.96</c:v>
                </c:pt>
                <c:pt idx="1544">
                  <c:v>6.96</c:v>
                </c:pt>
                <c:pt idx="1545">
                  <c:v>6.96</c:v>
                </c:pt>
                <c:pt idx="1546">
                  <c:v>6.96</c:v>
                </c:pt>
                <c:pt idx="1547">
                  <c:v>6.96</c:v>
                </c:pt>
                <c:pt idx="1548">
                  <c:v>6.96</c:v>
                </c:pt>
                <c:pt idx="1549">
                  <c:v>6.96</c:v>
                </c:pt>
                <c:pt idx="1550">
                  <c:v>6.96</c:v>
                </c:pt>
                <c:pt idx="1551">
                  <c:v>6.96</c:v>
                </c:pt>
                <c:pt idx="1552">
                  <c:v>6.96</c:v>
                </c:pt>
                <c:pt idx="1553">
                  <c:v>6.96</c:v>
                </c:pt>
                <c:pt idx="1554">
                  <c:v>6.96</c:v>
                </c:pt>
                <c:pt idx="1555">
                  <c:v>6.96</c:v>
                </c:pt>
                <c:pt idx="1556">
                  <c:v>6.96</c:v>
                </c:pt>
                <c:pt idx="1557">
                  <c:v>6.96</c:v>
                </c:pt>
                <c:pt idx="1558">
                  <c:v>6.96</c:v>
                </c:pt>
                <c:pt idx="1559">
                  <c:v>6.96</c:v>
                </c:pt>
                <c:pt idx="1560">
                  <c:v>6.96</c:v>
                </c:pt>
                <c:pt idx="1561">
                  <c:v>6.96</c:v>
                </c:pt>
                <c:pt idx="1562">
                  <c:v>6.96</c:v>
                </c:pt>
                <c:pt idx="1563">
                  <c:v>6.96</c:v>
                </c:pt>
                <c:pt idx="1564">
                  <c:v>6.96</c:v>
                </c:pt>
                <c:pt idx="1565">
                  <c:v>6.96</c:v>
                </c:pt>
                <c:pt idx="1566">
                  <c:v>6.96</c:v>
                </c:pt>
                <c:pt idx="1567">
                  <c:v>6.96</c:v>
                </c:pt>
                <c:pt idx="1568">
                  <c:v>6.96</c:v>
                </c:pt>
                <c:pt idx="1569">
                  <c:v>6.96</c:v>
                </c:pt>
                <c:pt idx="1570">
                  <c:v>6.96</c:v>
                </c:pt>
                <c:pt idx="1571">
                  <c:v>6.96</c:v>
                </c:pt>
                <c:pt idx="1572">
                  <c:v>6.96</c:v>
                </c:pt>
                <c:pt idx="1573">
                  <c:v>6.96</c:v>
                </c:pt>
                <c:pt idx="1574">
                  <c:v>6.96</c:v>
                </c:pt>
                <c:pt idx="1575">
                  <c:v>6.96</c:v>
                </c:pt>
                <c:pt idx="1576">
                  <c:v>6.96</c:v>
                </c:pt>
                <c:pt idx="1577">
                  <c:v>6.96</c:v>
                </c:pt>
                <c:pt idx="1578">
                  <c:v>6.96</c:v>
                </c:pt>
                <c:pt idx="1579">
                  <c:v>6.96</c:v>
                </c:pt>
                <c:pt idx="1580">
                  <c:v>6.96</c:v>
                </c:pt>
                <c:pt idx="1581">
                  <c:v>6.96</c:v>
                </c:pt>
                <c:pt idx="1582">
                  <c:v>6.96</c:v>
                </c:pt>
                <c:pt idx="1583">
                  <c:v>6.96</c:v>
                </c:pt>
                <c:pt idx="1584">
                  <c:v>6.96</c:v>
                </c:pt>
                <c:pt idx="1585">
                  <c:v>6.96</c:v>
                </c:pt>
                <c:pt idx="1586">
                  <c:v>6.96</c:v>
                </c:pt>
                <c:pt idx="1587">
                  <c:v>6.96</c:v>
                </c:pt>
                <c:pt idx="1588">
                  <c:v>6.96</c:v>
                </c:pt>
                <c:pt idx="1589">
                  <c:v>6.96</c:v>
                </c:pt>
                <c:pt idx="1590">
                  <c:v>6.96</c:v>
                </c:pt>
                <c:pt idx="1591">
                  <c:v>6.96</c:v>
                </c:pt>
                <c:pt idx="1592">
                  <c:v>6.96</c:v>
                </c:pt>
                <c:pt idx="1593">
                  <c:v>6.96</c:v>
                </c:pt>
                <c:pt idx="1594">
                  <c:v>6.96</c:v>
                </c:pt>
                <c:pt idx="1595">
                  <c:v>6.96</c:v>
                </c:pt>
                <c:pt idx="1596">
                  <c:v>6.96</c:v>
                </c:pt>
                <c:pt idx="1597">
                  <c:v>6.96</c:v>
                </c:pt>
                <c:pt idx="1598">
                  <c:v>6.96</c:v>
                </c:pt>
                <c:pt idx="1599">
                  <c:v>6.96</c:v>
                </c:pt>
                <c:pt idx="1600">
                  <c:v>6.96</c:v>
                </c:pt>
                <c:pt idx="1601">
                  <c:v>6.96</c:v>
                </c:pt>
                <c:pt idx="1602">
                  <c:v>6.96</c:v>
                </c:pt>
                <c:pt idx="1603">
                  <c:v>6.96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D65-4150-A7D6-0AA725A1BED7}"/>
            </c:ext>
          </c:extLst>
        </c:ser>
        <c:ser>
          <c:idx val="3"/>
          <c:order val="2"/>
          <c:tx>
            <c:strRef>
              <c:f>Hoja2!$K$2</c:f>
              <c:strCache>
                <c:ptCount val="1"/>
                <c:pt idx="0">
                  <c:v>Tipo de cambio promedio ponderado **</c:v>
                </c:pt>
              </c:strCache>
            </c:strRef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none"/>
          </c:marker>
          <c:dLbls>
            <c:dLbl>
              <c:idx val="160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B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Hoja2!$A$3:$A$1841</c:f>
              <c:numCache>
                <c:formatCode>m/d/yyyy</c:formatCode>
                <c:ptCount val="1780"/>
                <c:pt idx="0">
                  <c:v>42738</c:v>
                </c:pt>
                <c:pt idx="1">
                  <c:v>42739</c:v>
                </c:pt>
                <c:pt idx="2">
                  <c:v>42740</c:v>
                </c:pt>
                <c:pt idx="3">
                  <c:v>42741</c:v>
                </c:pt>
                <c:pt idx="4">
                  <c:v>42742</c:v>
                </c:pt>
                <c:pt idx="5">
                  <c:v>42744</c:v>
                </c:pt>
                <c:pt idx="6">
                  <c:v>42745</c:v>
                </c:pt>
                <c:pt idx="7">
                  <c:v>42746</c:v>
                </c:pt>
                <c:pt idx="8">
                  <c:v>42747</c:v>
                </c:pt>
                <c:pt idx="9">
                  <c:v>42748</c:v>
                </c:pt>
                <c:pt idx="10">
                  <c:v>42749</c:v>
                </c:pt>
                <c:pt idx="11">
                  <c:v>42751</c:v>
                </c:pt>
                <c:pt idx="12">
                  <c:v>42752</c:v>
                </c:pt>
                <c:pt idx="13">
                  <c:v>42753</c:v>
                </c:pt>
                <c:pt idx="14">
                  <c:v>42754</c:v>
                </c:pt>
                <c:pt idx="15">
                  <c:v>42755</c:v>
                </c:pt>
                <c:pt idx="16">
                  <c:v>42756</c:v>
                </c:pt>
                <c:pt idx="17">
                  <c:v>42759</c:v>
                </c:pt>
                <c:pt idx="18">
                  <c:v>42760</c:v>
                </c:pt>
                <c:pt idx="19">
                  <c:v>42761</c:v>
                </c:pt>
                <c:pt idx="20">
                  <c:v>42762</c:v>
                </c:pt>
                <c:pt idx="21">
                  <c:v>42763</c:v>
                </c:pt>
                <c:pt idx="22">
                  <c:v>42765</c:v>
                </c:pt>
                <c:pt idx="23">
                  <c:v>42766</c:v>
                </c:pt>
                <c:pt idx="24">
                  <c:v>42767</c:v>
                </c:pt>
                <c:pt idx="25">
                  <c:v>42768</c:v>
                </c:pt>
                <c:pt idx="26">
                  <c:v>42769</c:v>
                </c:pt>
                <c:pt idx="27">
                  <c:v>42770</c:v>
                </c:pt>
                <c:pt idx="28">
                  <c:v>42772</c:v>
                </c:pt>
                <c:pt idx="29">
                  <c:v>42773</c:v>
                </c:pt>
                <c:pt idx="30">
                  <c:v>42774</c:v>
                </c:pt>
                <c:pt idx="31">
                  <c:v>42775</c:v>
                </c:pt>
                <c:pt idx="32">
                  <c:v>42776</c:v>
                </c:pt>
                <c:pt idx="33">
                  <c:v>42777</c:v>
                </c:pt>
                <c:pt idx="34">
                  <c:v>42779</c:v>
                </c:pt>
                <c:pt idx="35">
                  <c:v>42780</c:v>
                </c:pt>
                <c:pt idx="36">
                  <c:v>42781</c:v>
                </c:pt>
                <c:pt idx="37">
                  <c:v>42782</c:v>
                </c:pt>
                <c:pt idx="38">
                  <c:v>42783</c:v>
                </c:pt>
                <c:pt idx="39">
                  <c:v>42784</c:v>
                </c:pt>
                <c:pt idx="40">
                  <c:v>42786</c:v>
                </c:pt>
                <c:pt idx="41">
                  <c:v>42787</c:v>
                </c:pt>
                <c:pt idx="42">
                  <c:v>42788</c:v>
                </c:pt>
                <c:pt idx="43">
                  <c:v>42789</c:v>
                </c:pt>
                <c:pt idx="44">
                  <c:v>42790</c:v>
                </c:pt>
                <c:pt idx="45">
                  <c:v>42791</c:v>
                </c:pt>
                <c:pt idx="46">
                  <c:v>42795</c:v>
                </c:pt>
                <c:pt idx="47">
                  <c:v>42796</c:v>
                </c:pt>
                <c:pt idx="48">
                  <c:v>42797</c:v>
                </c:pt>
                <c:pt idx="49">
                  <c:v>42798</c:v>
                </c:pt>
                <c:pt idx="50">
                  <c:v>42800</c:v>
                </c:pt>
                <c:pt idx="51">
                  <c:v>42801</c:v>
                </c:pt>
                <c:pt idx="52">
                  <c:v>42802</c:v>
                </c:pt>
                <c:pt idx="53">
                  <c:v>42803</c:v>
                </c:pt>
                <c:pt idx="54">
                  <c:v>42804</c:v>
                </c:pt>
                <c:pt idx="55">
                  <c:v>42805</c:v>
                </c:pt>
                <c:pt idx="56">
                  <c:v>42807</c:v>
                </c:pt>
                <c:pt idx="57">
                  <c:v>42808</c:v>
                </c:pt>
                <c:pt idx="58">
                  <c:v>42809</c:v>
                </c:pt>
                <c:pt idx="59">
                  <c:v>42810</c:v>
                </c:pt>
                <c:pt idx="60">
                  <c:v>42811</c:v>
                </c:pt>
                <c:pt idx="61">
                  <c:v>42812</c:v>
                </c:pt>
                <c:pt idx="62">
                  <c:v>42814</c:v>
                </c:pt>
                <c:pt idx="63">
                  <c:v>42815</c:v>
                </c:pt>
                <c:pt idx="64">
                  <c:v>42816</c:v>
                </c:pt>
                <c:pt idx="65">
                  <c:v>42817</c:v>
                </c:pt>
                <c:pt idx="66">
                  <c:v>42818</c:v>
                </c:pt>
                <c:pt idx="67">
                  <c:v>42819</c:v>
                </c:pt>
                <c:pt idx="68">
                  <c:v>42821</c:v>
                </c:pt>
                <c:pt idx="69">
                  <c:v>42822</c:v>
                </c:pt>
                <c:pt idx="70">
                  <c:v>42823</c:v>
                </c:pt>
                <c:pt idx="71">
                  <c:v>42824</c:v>
                </c:pt>
                <c:pt idx="72">
                  <c:v>42825</c:v>
                </c:pt>
                <c:pt idx="73">
                  <c:v>42826</c:v>
                </c:pt>
                <c:pt idx="74">
                  <c:v>42828</c:v>
                </c:pt>
                <c:pt idx="75">
                  <c:v>42829</c:v>
                </c:pt>
                <c:pt idx="76">
                  <c:v>42830</c:v>
                </c:pt>
                <c:pt idx="77">
                  <c:v>42831</c:v>
                </c:pt>
                <c:pt idx="78">
                  <c:v>42832</c:v>
                </c:pt>
                <c:pt idx="79">
                  <c:v>42833</c:v>
                </c:pt>
                <c:pt idx="80">
                  <c:v>42835</c:v>
                </c:pt>
                <c:pt idx="81">
                  <c:v>42836</c:v>
                </c:pt>
                <c:pt idx="82">
                  <c:v>42837</c:v>
                </c:pt>
                <c:pt idx="83">
                  <c:v>42838</c:v>
                </c:pt>
                <c:pt idx="84">
                  <c:v>42840</c:v>
                </c:pt>
                <c:pt idx="85">
                  <c:v>42842</c:v>
                </c:pt>
                <c:pt idx="86">
                  <c:v>42843</c:v>
                </c:pt>
                <c:pt idx="87">
                  <c:v>42844</c:v>
                </c:pt>
                <c:pt idx="88">
                  <c:v>42845</c:v>
                </c:pt>
                <c:pt idx="89">
                  <c:v>42846</c:v>
                </c:pt>
                <c:pt idx="90">
                  <c:v>42847</c:v>
                </c:pt>
                <c:pt idx="91">
                  <c:v>42849</c:v>
                </c:pt>
                <c:pt idx="92">
                  <c:v>42850</c:v>
                </c:pt>
                <c:pt idx="93">
                  <c:v>42851</c:v>
                </c:pt>
                <c:pt idx="94">
                  <c:v>42852</c:v>
                </c:pt>
                <c:pt idx="95">
                  <c:v>42853</c:v>
                </c:pt>
                <c:pt idx="96">
                  <c:v>42854</c:v>
                </c:pt>
                <c:pt idx="97">
                  <c:v>42857</c:v>
                </c:pt>
                <c:pt idx="98">
                  <c:v>42858</c:v>
                </c:pt>
                <c:pt idx="99">
                  <c:v>42859</c:v>
                </c:pt>
                <c:pt idx="100">
                  <c:v>42860</c:v>
                </c:pt>
                <c:pt idx="101">
                  <c:v>42861</c:v>
                </c:pt>
                <c:pt idx="102">
                  <c:v>42863</c:v>
                </c:pt>
                <c:pt idx="103">
                  <c:v>42864</c:v>
                </c:pt>
                <c:pt idx="104">
                  <c:v>42865</c:v>
                </c:pt>
                <c:pt idx="105">
                  <c:v>42866</c:v>
                </c:pt>
                <c:pt idx="106">
                  <c:v>42867</c:v>
                </c:pt>
                <c:pt idx="107">
                  <c:v>42868</c:v>
                </c:pt>
                <c:pt idx="108">
                  <c:v>42870</c:v>
                </c:pt>
                <c:pt idx="109">
                  <c:v>42871</c:v>
                </c:pt>
                <c:pt idx="110">
                  <c:v>42872</c:v>
                </c:pt>
                <c:pt idx="111">
                  <c:v>42873</c:v>
                </c:pt>
                <c:pt idx="112">
                  <c:v>42874</c:v>
                </c:pt>
                <c:pt idx="113">
                  <c:v>42875</c:v>
                </c:pt>
                <c:pt idx="114">
                  <c:v>42877</c:v>
                </c:pt>
                <c:pt idx="115">
                  <c:v>42878</c:v>
                </c:pt>
                <c:pt idx="116">
                  <c:v>42879</c:v>
                </c:pt>
                <c:pt idx="117">
                  <c:v>42880</c:v>
                </c:pt>
                <c:pt idx="118">
                  <c:v>42881</c:v>
                </c:pt>
                <c:pt idx="119">
                  <c:v>42882</c:v>
                </c:pt>
                <c:pt idx="120">
                  <c:v>42884</c:v>
                </c:pt>
                <c:pt idx="121">
                  <c:v>42885</c:v>
                </c:pt>
                <c:pt idx="122">
                  <c:v>42886</c:v>
                </c:pt>
                <c:pt idx="123">
                  <c:v>42887</c:v>
                </c:pt>
                <c:pt idx="124">
                  <c:v>42888</c:v>
                </c:pt>
                <c:pt idx="125">
                  <c:v>42889</c:v>
                </c:pt>
                <c:pt idx="126">
                  <c:v>42891</c:v>
                </c:pt>
                <c:pt idx="127">
                  <c:v>42892</c:v>
                </c:pt>
                <c:pt idx="128">
                  <c:v>42893</c:v>
                </c:pt>
                <c:pt idx="129">
                  <c:v>42894</c:v>
                </c:pt>
                <c:pt idx="130">
                  <c:v>42895</c:v>
                </c:pt>
                <c:pt idx="131">
                  <c:v>42896</c:v>
                </c:pt>
                <c:pt idx="132">
                  <c:v>42898</c:v>
                </c:pt>
                <c:pt idx="133">
                  <c:v>42899</c:v>
                </c:pt>
                <c:pt idx="134">
                  <c:v>42900</c:v>
                </c:pt>
                <c:pt idx="135">
                  <c:v>42902</c:v>
                </c:pt>
                <c:pt idx="136">
                  <c:v>42903</c:v>
                </c:pt>
                <c:pt idx="137">
                  <c:v>42905</c:v>
                </c:pt>
                <c:pt idx="138">
                  <c:v>42906</c:v>
                </c:pt>
                <c:pt idx="139">
                  <c:v>42908</c:v>
                </c:pt>
                <c:pt idx="140">
                  <c:v>42909</c:v>
                </c:pt>
                <c:pt idx="141">
                  <c:v>42910</c:v>
                </c:pt>
                <c:pt idx="142">
                  <c:v>42912</c:v>
                </c:pt>
                <c:pt idx="143">
                  <c:v>42913</c:v>
                </c:pt>
                <c:pt idx="144">
                  <c:v>42914</c:v>
                </c:pt>
                <c:pt idx="145">
                  <c:v>42915</c:v>
                </c:pt>
                <c:pt idx="146">
                  <c:v>42916</c:v>
                </c:pt>
                <c:pt idx="147">
                  <c:v>42917</c:v>
                </c:pt>
                <c:pt idx="148">
                  <c:v>42919</c:v>
                </c:pt>
                <c:pt idx="149">
                  <c:v>42920</c:v>
                </c:pt>
                <c:pt idx="150">
                  <c:v>42921</c:v>
                </c:pt>
                <c:pt idx="151">
                  <c:v>42922</c:v>
                </c:pt>
                <c:pt idx="152">
                  <c:v>42923</c:v>
                </c:pt>
                <c:pt idx="153">
                  <c:v>42924</c:v>
                </c:pt>
                <c:pt idx="154">
                  <c:v>42926</c:v>
                </c:pt>
                <c:pt idx="155">
                  <c:v>42927</c:v>
                </c:pt>
                <c:pt idx="156">
                  <c:v>42928</c:v>
                </c:pt>
                <c:pt idx="157">
                  <c:v>42929</c:v>
                </c:pt>
                <c:pt idx="158">
                  <c:v>42930</c:v>
                </c:pt>
                <c:pt idx="159">
                  <c:v>42931</c:v>
                </c:pt>
                <c:pt idx="160">
                  <c:v>42933</c:v>
                </c:pt>
                <c:pt idx="161">
                  <c:v>42934</c:v>
                </c:pt>
                <c:pt idx="162">
                  <c:v>42935</c:v>
                </c:pt>
                <c:pt idx="163">
                  <c:v>42936</c:v>
                </c:pt>
                <c:pt idx="164">
                  <c:v>42937</c:v>
                </c:pt>
                <c:pt idx="165">
                  <c:v>42938</c:v>
                </c:pt>
                <c:pt idx="166">
                  <c:v>42940</c:v>
                </c:pt>
                <c:pt idx="167">
                  <c:v>42941</c:v>
                </c:pt>
                <c:pt idx="168">
                  <c:v>42942</c:v>
                </c:pt>
                <c:pt idx="169">
                  <c:v>42943</c:v>
                </c:pt>
                <c:pt idx="170">
                  <c:v>42944</c:v>
                </c:pt>
                <c:pt idx="171">
                  <c:v>42945</c:v>
                </c:pt>
                <c:pt idx="172">
                  <c:v>42947</c:v>
                </c:pt>
                <c:pt idx="173">
                  <c:v>42948</c:v>
                </c:pt>
                <c:pt idx="174">
                  <c:v>42949</c:v>
                </c:pt>
                <c:pt idx="175">
                  <c:v>42950</c:v>
                </c:pt>
                <c:pt idx="176">
                  <c:v>42951</c:v>
                </c:pt>
                <c:pt idx="177">
                  <c:v>42952</c:v>
                </c:pt>
                <c:pt idx="178">
                  <c:v>42955</c:v>
                </c:pt>
                <c:pt idx="179">
                  <c:v>42956</c:v>
                </c:pt>
                <c:pt idx="180">
                  <c:v>42957</c:v>
                </c:pt>
                <c:pt idx="181">
                  <c:v>42958</c:v>
                </c:pt>
                <c:pt idx="182">
                  <c:v>42959</c:v>
                </c:pt>
                <c:pt idx="183">
                  <c:v>42961</c:v>
                </c:pt>
                <c:pt idx="184">
                  <c:v>42962</c:v>
                </c:pt>
                <c:pt idx="185">
                  <c:v>42963</c:v>
                </c:pt>
                <c:pt idx="186">
                  <c:v>42964</c:v>
                </c:pt>
                <c:pt idx="187">
                  <c:v>42965</c:v>
                </c:pt>
                <c:pt idx="188">
                  <c:v>42966</c:v>
                </c:pt>
                <c:pt idx="189">
                  <c:v>42968</c:v>
                </c:pt>
                <c:pt idx="190">
                  <c:v>42969</c:v>
                </c:pt>
                <c:pt idx="191">
                  <c:v>42970</c:v>
                </c:pt>
                <c:pt idx="192">
                  <c:v>42971</c:v>
                </c:pt>
                <c:pt idx="193">
                  <c:v>42972</c:v>
                </c:pt>
                <c:pt idx="194">
                  <c:v>42973</c:v>
                </c:pt>
                <c:pt idx="195">
                  <c:v>42975</c:v>
                </c:pt>
                <c:pt idx="196">
                  <c:v>42976</c:v>
                </c:pt>
                <c:pt idx="197">
                  <c:v>42977</c:v>
                </c:pt>
                <c:pt idx="198">
                  <c:v>42978</c:v>
                </c:pt>
                <c:pt idx="199">
                  <c:v>42979</c:v>
                </c:pt>
                <c:pt idx="200">
                  <c:v>42980</c:v>
                </c:pt>
                <c:pt idx="201">
                  <c:v>42982</c:v>
                </c:pt>
                <c:pt idx="202">
                  <c:v>42983</c:v>
                </c:pt>
                <c:pt idx="203">
                  <c:v>42984</c:v>
                </c:pt>
                <c:pt idx="204">
                  <c:v>42985</c:v>
                </c:pt>
                <c:pt idx="205">
                  <c:v>42986</c:v>
                </c:pt>
                <c:pt idx="206">
                  <c:v>42987</c:v>
                </c:pt>
                <c:pt idx="207">
                  <c:v>42989</c:v>
                </c:pt>
                <c:pt idx="208">
                  <c:v>42990</c:v>
                </c:pt>
                <c:pt idx="209">
                  <c:v>42991</c:v>
                </c:pt>
                <c:pt idx="210">
                  <c:v>42992</c:v>
                </c:pt>
                <c:pt idx="211">
                  <c:v>42993</c:v>
                </c:pt>
                <c:pt idx="212">
                  <c:v>42994</c:v>
                </c:pt>
                <c:pt idx="213">
                  <c:v>42996</c:v>
                </c:pt>
                <c:pt idx="214">
                  <c:v>42997</c:v>
                </c:pt>
                <c:pt idx="215">
                  <c:v>42998</c:v>
                </c:pt>
                <c:pt idx="216">
                  <c:v>42999</c:v>
                </c:pt>
                <c:pt idx="217">
                  <c:v>43000</c:v>
                </c:pt>
                <c:pt idx="218">
                  <c:v>43001</c:v>
                </c:pt>
                <c:pt idx="219">
                  <c:v>43003</c:v>
                </c:pt>
                <c:pt idx="220">
                  <c:v>43004</c:v>
                </c:pt>
                <c:pt idx="221">
                  <c:v>43005</c:v>
                </c:pt>
                <c:pt idx="222">
                  <c:v>43006</c:v>
                </c:pt>
                <c:pt idx="223">
                  <c:v>43007</c:v>
                </c:pt>
                <c:pt idx="224">
                  <c:v>43008</c:v>
                </c:pt>
                <c:pt idx="225">
                  <c:v>43010</c:v>
                </c:pt>
                <c:pt idx="226">
                  <c:v>43011</c:v>
                </c:pt>
                <c:pt idx="227">
                  <c:v>43012</c:v>
                </c:pt>
                <c:pt idx="228">
                  <c:v>43013</c:v>
                </c:pt>
                <c:pt idx="229">
                  <c:v>43014</c:v>
                </c:pt>
                <c:pt idx="230">
                  <c:v>43015</c:v>
                </c:pt>
                <c:pt idx="231">
                  <c:v>43017</c:v>
                </c:pt>
                <c:pt idx="232">
                  <c:v>43018</c:v>
                </c:pt>
                <c:pt idx="233">
                  <c:v>43019</c:v>
                </c:pt>
                <c:pt idx="234">
                  <c:v>43020</c:v>
                </c:pt>
                <c:pt idx="235">
                  <c:v>43021</c:v>
                </c:pt>
                <c:pt idx="236">
                  <c:v>43022</c:v>
                </c:pt>
                <c:pt idx="237">
                  <c:v>43024</c:v>
                </c:pt>
                <c:pt idx="238">
                  <c:v>43025</c:v>
                </c:pt>
                <c:pt idx="239">
                  <c:v>43026</c:v>
                </c:pt>
                <c:pt idx="240">
                  <c:v>43027</c:v>
                </c:pt>
                <c:pt idx="241">
                  <c:v>43028</c:v>
                </c:pt>
                <c:pt idx="242">
                  <c:v>43029</c:v>
                </c:pt>
                <c:pt idx="243">
                  <c:v>43031</c:v>
                </c:pt>
                <c:pt idx="244">
                  <c:v>43032</c:v>
                </c:pt>
                <c:pt idx="245">
                  <c:v>43033</c:v>
                </c:pt>
                <c:pt idx="246">
                  <c:v>43034</c:v>
                </c:pt>
                <c:pt idx="247">
                  <c:v>43035</c:v>
                </c:pt>
                <c:pt idx="248">
                  <c:v>43036</c:v>
                </c:pt>
                <c:pt idx="249">
                  <c:v>43038</c:v>
                </c:pt>
                <c:pt idx="250">
                  <c:v>43039</c:v>
                </c:pt>
                <c:pt idx="251">
                  <c:v>43040</c:v>
                </c:pt>
                <c:pt idx="252">
                  <c:v>43042</c:v>
                </c:pt>
                <c:pt idx="253">
                  <c:v>43043</c:v>
                </c:pt>
                <c:pt idx="254">
                  <c:v>43045</c:v>
                </c:pt>
                <c:pt idx="255">
                  <c:v>43046</c:v>
                </c:pt>
                <c:pt idx="256">
                  <c:v>43047</c:v>
                </c:pt>
                <c:pt idx="257">
                  <c:v>43048</c:v>
                </c:pt>
                <c:pt idx="258">
                  <c:v>43049</c:v>
                </c:pt>
                <c:pt idx="259">
                  <c:v>43050</c:v>
                </c:pt>
                <c:pt idx="260">
                  <c:v>43052</c:v>
                </c:pt>
                <c:pt idx="261">
                  <c:v>43053</c:v>
                </c:pt>
                <c:pt idx="262">
                  <c:v>43054</c:v>
                </c:pt>
                <c:pt idx="263">
                  <c:v>43055</c:v>
                </c:pt>
                <c:pt idx="264">
                  <c:v>43056</c:v>
                </c:pt>
                <c:pt idx="265">
                  <c:v>43057</c:v>
                </c:pt>
                <c:pt idx="266">
                  <c:v>43059</c:v>
                </c:pt>
                <c:pt idx="267">
                  <c:v>43060</c:v>
                </c:pt>
                <c:pt idx="268">
                  <c:v>43061</c:v>
                </c:pt>
                <c:pt idx="269">
                  <c:v>43062</c:v>
                </c:pt>
                <c:pt idx="270">
                  <c:v>43063</c:v>
                </c:pt>
                <c:pt idx="271">
                  <c:v>43064</c:v>
                </c:pt>
                <c:pt idx="272">
                  <c:v>43066</c:v>
                </c:pt>
                <c:pt idx="273">
                  <c:v>43067</c:v>
                </c:pt>
                <c:pt idx="274">
                  <c:v>43068</c:v>
                </c:pt>
                <c:pt idx="275">
                  <c:v>43069</c:v>
                </c:pt>
                <c:pt idx="276">
                  <c:v>43070</c:v>
                </c:pt>
                <c:pt idx="277">
                  <c:v>43071</c:v>
                </c:pt>
                <c:pt idx="278">
                  <c:v>43073</c:v>
                </c:pt>
                <c:pt idx="279">
                  <c:v>43074</c:v>
                </c:pt>
                <c:pt idx="280">
                  <c:v>43075</c:v>
                </c:pt>
                <c:pt idx="281">
                  <c:v>43076</c:v>
                </c:pt>
                <c:pt idx="282">
                  <c:v>43077</c:v>
                </c:pt>
                <c:pt idx="283">
                  <c:v>43078</c:v>
                </c:pt>
                <c:pt idx="284">
                  <c:v>43080</c:v>
                </c:pt>
                <c:pt idx="285">
                  <c:v>43081</c:v>
                </c:pt>
                <c:pt idx="286">
                  <c:v>43082</c:v>
                </c:pt>
                <c:pt idx="287">
                  <c:v>43083</c:v>
                </c:pt>
                <c:pt idx="288">
                  <c:v>43084</c:v>
                </c:pt>
                <c:pt idx="289">
                  <c:v>43085</c:v>
                </c:pt>
                <c:pt idx="290">
                  <c:v>43087</c:v>
                </c:pt>
                <c:pt idx="291">
                  <c:v>43088</c:v>
                </c:pt>
                <c:pt idx="292">
                  <c:v>43089</c:v>
                </c:pt>
                <c:pt idx="293">
                  <c:v>43090</c:v>
                </c:pt>
                <c:pt idx="294">
                  <c:v>43091</c:v>
                </c:pt>
                <c:pt idx="295">
                  <c:v>43092</c:v>
                </c:pt>
                <c:pt idx="296">
                  <c:v>43095</c:v>
                </c:pt>
                <c:pt idx="297">
                  <c:v>43096</c:v>
                </c:pt>
                <c:pt idx="298">
                  <c:v>43097</c:v>
                </c:pt>
                <c:pt idx="299">
                  <c:v>43098</c:v>
                </c:pt>
                <c:pt idx="300">
                  <c:v>43099</c:v>
                </c:pt>
                <c:pt idx="301">
                  <c:v>43102</c:v>
                </c:pt>
                <c:pt idx="302">
                  <c:v>43103</c:v>
                </c:pt>
                <c:pt idx="303">
                  <c:v>43104</c:v>
                </c:pt>
                <c:pt idx="304">
                  <c:v>43105</c:v>
                </c:pt>
                <c:pt idx="305">
                  <c:v>43106</c:v>
                </c:pt>
                <c:pt idx="306">
                  <c:v>43108</c:v>
                </c:pt>
                <c:pt idx="307">
                  <c:v>43109</c:v>
                </c:pt>
                <c:pt idx="308">
                  <c:v>43110</c:v>
                </c:pt>
                <c:pt idx="309">
                  <c:v>43111</c:v>
                </c:pt>
                <c:pt idx="310">
                  <c:v>43112</c:v>
                </c:pt>
                <c:pt idx="311">
                  <c:v>43113</c:v>
                </c:pt>
                <c:pt idx="312">
                  <c:v>43115</c:v>
                </c:pt>
                <c:pt idx="313">
                  <c:v>43116</c:v>
                </c:pt>
                <c:pt idx="314">
                  <c:v>43117</c:v>
                </c:pt>
                <c:pt idx="315">
                  <c:v>43118</c:v>
                </c:pt>
                <c:pt idx="316">
                  <c:v>43119</c:v>
                </c:pt>
                <c:pt idx="317">
                  <c:v>43120</c:v>
                </c:pt>
                <c:pt idx="318">
                  <c:v>43123</c:v>
                </c:pt>
                <c:pt idx="319">
                  <c:v>43124</c:v>
                </c:pt>
                <c:pt idx="320">
                  <c:v>43125</c:v>
                </c:pt>
                <c:pt idx="321">
                  <c:v>43126</c:v>
                </c:pt>
                <c:pt idx="322">
                  <c:v>43127</c:v>
                </c:pt>
                <c:pt idx="323">
                  <c:v>43129</c:v>
                </c:pt>
                <c:pt idx="324">
                  <c:v>43130</c:v>
                </c:pt>
                <c:pt idx="325">
                  <c:v>43131</c:v>
                </c:pt>
                <c:pt idx="326">
                  <c:v>43132</c:v>
                </c:pt>
                <c:pt idx="327">
                  <c:v>43133</c:v>
                </c:pt>
                <c:pt idx="328">
                  <c:v>43134</c:v>
                </c:pt>
                <c:pt idx="329">
                  <c:v>43136</c:v>
                </c:pt>
                <c:pt idx="330">
                  <c:v>43137</c:v>
                </c:pt>
                <c:pt idx="331">
                  <c:v>43138</c:v>
                </c:pt>
                <c:pt idx="332">
                  <c:v>43139</c:v>
                </c:pt>
                <c:pt idx="333">
                  <c:v>43140</c:v>
                </c:pt>
                <c:pt idx="334">
                  <c:v>43141</c:v>
                </c:pt>
                <c:pt idx="335">
                  <c:v>43145</c:v>
                </c:pt>
                <c:pt idx="336">
                  <c:v>43146</c:v>
                </c:pt>
                <c:pt idx="337">
                  <c:v>43147</c:v>
                </c:pt>
                <c:pt idx="338">
                  <c:v>43148</c:v>
                </c:pt>
                <c:pt idx="339">
                  <c:v>43150</c:v>
                </c:pt>
                <c:pt idx="340">
                  <c:v>43151</c:v>
                </c:pt>
                <c:pt idx="341">
                  <c:v>43152</c:v>
                </c:pt>
                <c:pt idx="342">
                  <c:v>43153</c:v>
                </c:pt>
                <c:pt idx="343">
                  <c:v>43154</c:v>
                </c:pt>
                <c:pt idx="344">
                  <c:v>43155</c:v>
                </c:pt>
                <c:pt idx="345">
                  <c:v>43157</c:v>
                </c:pt>
                <c:pt idx="346">
                  <c:v>43158</c:v>
                </c:pt>
                <c:pt idx="347">
                  <c:v>43159</c:v>
                </c:pt>
                <c:pt idx="348">
                  <c:v>43160</c:v>
                </c:pt>
                <c:pt idx="349">
                  <c:v>43161</c:v>
                </c:pt>
                <c:pt idx="350">
                  <c:v>43162</c:v>
                </c:pt>
                <c:pt idx="351">
                  <c:v>43164</c:v>
                </c:pt>
                <c:pt idx="352">
                  <c:v>43165</c:v>
                </c:pt>
                <c:pt idx="353">
                  <c:v>43166</c:v>
                </c:pt>
                <c:pt idx="354">
                  <c:v>43167</c:v>
                </c:pt>
                <c:pt idx="355">
                  <c:v>43168</c:v>
                </c:pt>
                <c:pt idx="356">
                  <c:v>43169</c:v>
                </c:pt>
                <c:pt idx="357">
                  <c:v>43171</c:v>
                </c:pt>
                <c:pt idx="358">
                  <c:v>43172</c:v>
                </c:pt>
                <c:pt idx="359">
                  <c:v>43173</c:v>
                </c:pt>
                <c:pt idx="360">
                  <c:v>43174</c:v>
                </c:pt>
                <c:pt idx="361">
                  <c:v>43175</c:v>
                </c:pt>
                <c:pt idx="362">
                  <c:v>43176</c:v>
                </c:pt>
                <c:pt idx="363">
                  <c:v>43178</c:v>
                </c:pt>
                <c:pt idx="364">
                  <c:v>43179</c:v>
                </c:pt>
                <c:pt idx="365">
                  <c:v>43180</c:v>
                </c:pt>
                <c:pt idx="366">
                  <c:v>43181</c:v>
                </c:pt>
                <c:pt idx="367">
                  <c:v>43182</c:v>
                </c:pt>
                <c:pt idx="368">
                  <c:v>43183</c:v>
                </c:pt>
                <c:pt idx="369">
                  <c:v>43185</c:v>
                </c:pt>
                <c:pt idx="370">
                  <c:v>43186</c:v>
                </c:pt>
                <c:pt idx="371">
                  <c:v>43187</c:v>
                </c:pt>
                <c:pt idx="372">
                  <c:v>43188</c:v>
                </c:pt>
                <c:pt idx="373">
                  <c:v>43190</c:v>
                </c:pt>
                <c:pt idx="374">
                  <c:v>43192</c:v>
                </c:pt>
                <c:pt idx="375">
                  <c:v>43193</c:v>
                </c:pt>
                <c:pt idx="376">
                  <c:v>43194</c:v>
                </c:pt>
                <c:pt idx="377">
                  <c:v>43195</c:v>
                </c:pt>
                <c:pt idx="378">
                  <c:v>43196</c:v>
                </c:pt>
                <c:pt idx="379">
                  <c:v>43197</c:v>
                </c:pt>
                <c:pt idx="380">
                  <c:v>43199</c:v>
                </c:pt>
                <c:pt idx="381">
                  <c:v>43200</c:v>
                </c:pt>
                <c:pt idx="382">
                  <c:v>43201</c:v>
                </c:pt>
                <c:pt idx="383">
                  <c:v>43202</c:v>
                </c:pt>
                <c:pt idx="384">
                  <c:v>43203</c:v>
                </c:pt>
                <c:pt idx="385">
                  <c:v>43204</c:v>
                </c:pt>
                <c:pt idx="386">
                  <c:v>43206</c:v>
                </c:pt>
                <c:pt idx="387">
                  <c:v>43207</c:v>
                </c:pt>
                <c:pt idx="388">
                  <c:v>43208</c:v>
                </c:pt>
                <c:pt idx="389">
                  <c:v>43209</c:v>
                </c:pt>
                <c:pt idx="390">
                  <c:v>43210</c:v>
                </c:pt>
                <c:pt idx="391">
                  <c:v>43211</c:v>
                </c:pt>
                <c:pt idx="392">
                  <c:v>43213</c:v>
                </c:pt>
                <c:pt idx="393">
                  <c:v>43214</c:v>
                </c:pt>
                <c:pt idx="394">
                  <c:v>43215</c:v>
                </c:pt>
                <c:pt idx="395">
                  <c:v>43216</c:v>
                </c:pt>
                <c:pt idx="396">
                  <c:v>43217</c:v>
                </c:pt>
                <c:pt idx="397">
                  <c:v>43218</c:v>
                </c:pt>
                <c:pt idx="398">
                  <c:v>43220</c:v>
                </c:pt>
                <c:pt idx="399">
                  <c:v>43222</c:v>
                </c:pt>
                <c:pt idx="400">
                  <c:v>43223</c:v>
                </c:pt>
                <c:pt idx="401">
                  <c:v>43224</c:v>
                </c:pt>
                <c:pt idx="402">
                  <c:v>43225</c:v>
                </c:pt>
                <c:pt idx="403">
                  <c:v>43227</c:v>
                </c:pt>
                <c:pt idx="404">
                  <c:v>43228</c:v>
                </c:pt>
                <c:pt idx="405">
                  <c:v>43229</c:v>
                </c:pt>
                <c:pt idx="406">
                  <c:v>43230</c:v>
                </c:pt>
                <c:pt idx="407">
                  <c:v>43231</c:v>
                </c:pt>
                <c:pt idx="408">
                  <c:v>43232</c:v>
                </c:pt>
                <c:pt idx="409">
                  <c:v>43234</c:v>
                </c:pt>
                <c:pt idx="410">
                  <c:v>43235</c:v>
                </c:pt>
                <c:pt idx="411">
                  <c:v>43236</c:v>
                </c:pt>
                <c:pt idx="412">
                  <c:v>43237</c:v>
                </c:pt>
                <c:pt idx="413">
                  <c:v>43238</c:v>
                </c:pt>
                <c:pt idx="414">
                  <c:v>43239</c:v>
                </c:pt>
                <c:pt idx="415">
                  <c:v>43241</c:v>
                </c:pt>
                <c:pt idx="416">
                  <c:v>43242</c:v>
                </c:pt>
                <c:pt idx="417">
                  <c:v>43243</c:v>
                </c:pt>
                <c:pt idx="418">
                  <c:v>43244</c:v>
                </c:pt>
                <c:pt idx="419">
                  <c:v>43245</c:v>
                </c:pt>
                <c:pt idx="420">
                  <c:v>43246</c:v>
                </c:pt>
                <c:pt idx="421">
                  <c:v>43248</c:v>
                </c:pt>
                <c:pt idx="422">
                  <c:v>43249</c:v>
                </c:pt>
                <c:pt idx="423">
                  <c:v>43250</c:v>
                </c:pt>
                <c:pt idx="424">
                  <c:v>43252</c:v>
                </c:pt>
                <c:pt idx="425">
                  <c:v>43253</c:v>
                </c:pt>
                <c:pt idx="426">
                  <c:v>43255</c:v>
                </c:pt>
                <c:pt idx="427">
                  <c:v>43256</c:v>
                </c:pt>
                <c:pt idx="428">
                  <c:v>43257</c:v>
                </c:pt>
                <c:pt idx="429">
                  <c:v>43258</c:v>
                </c:pt>
                <c:pt idx="430">
                  <c:v>43259</c:v>
                </c:pt>
                <c:pt idx="431">
                  <c:v>43260</c:v>
                </c:pt>
                <c:pt idx="432">
                  <c:v>43262</c:v>
                </c:pt>
                <c:pt idx="433">
                  <c:v>43263</c:v>
                </c:pt>
                <c:pt idx="434">
                  <c:v>43264</c:v>
                </c:pt>
                <c:pt idx="435">
                  <c:v>43265</c:v>
                </c:pt>
                <c:pt idx="436">
                  <c:v>43266</c:v>
                </c:pt>
                <c:pt idx="437">
                  <c:v>43267</c:v>
                </c:pt>
                <c:pt idx="438">
                  <c:v>43269</c:v>
                </c:pt>
                <c:pt idx="439">
                  <c:v>43270</c:v>
                </c:pt>
                <c:pt idx="440">
                  <c:v>43271</c:v>
                </c:pt>
                <c:pt idx="441">
                  <c:v>43273</c:v>
                </c:pt>
                <c:pt idx="442">
                  <c:v>43274</c:v>
                </c:pt>
                <c:pt idx="443">
                  <c:v>43276</c:v>
                </c:pt>
                <c:pt idx="444">
                  <c:v>43277</c:v>
                </c:pt>
                <c:pt idx="445">
                  <c:v>43278</c:v>
                </c:pt>
                <c:pt idx="446">
                  <c:v>43279</c:v>
                </c:pt>
                <c:pt idx="447">
                  <c:v>43280</c:v>
                </c:pt>
                <c:pt idx="448">
                  <c:v>43281</c:v>
                </c:pt>
                <c:pt idx="449">
                  <c:v>43283</c:v>
                </c:pt>
                <c:pt idx="450">
                  <c:v>43284</c:v>
                </c:pt>
                <c:pt idx="451">
                  <c:v>43285</c:v>
                </c:pt>
                <c:pt idx="452">
                  <c:v>43286</c:v>
                </c:pt>
                <c:pt idx="453">
                  <c:v>43287</c:v>
                </c:pt>
                <c:pt idx="454">
                  <c:v>43288</c:v>
                </c:pt>
                <c:pt idx="455">
                  <c:v>43290</c:v>
                </c:pt>
                <c:pt idx="456">
                  <c:v>43291</c:v>
                </c:pt>
                <c:pt idx="457">
                  <c:v>43292</c:v>
                </c:pt>
                <c:pt idx="458">
                  <c:v>43293</c:v>
                </c:pt>
                <c:pt idx="459">
                  <c:v>43294</c:v>
                </c:pt>
                <c:pt idx="460">
                  <c:v>43295</c:v>
                </c:pt>
                <c:pt idx="461">
                  <c:v>43297</c:v>
                </c:pt>
                <c:pt idx="462">
                  <c:v>43298</c:v>
                </c:pt>
                <c:pt idx="463">
                  <c:v>43299</c:v>
                </c:pt>
                <c:pt idx="464">
                  <c:v>43300</c:v>
                </c:pt>
                <c:pt idx="465">
                  <c:v>43301</c:v>
                </c:pt>
                <c:pt idx="466">
                  <c:v>43302</c:v>
                </c:pt>
                <c:pt idx="467">
                  <c:v>43304</c:v>
                </c:pt>
                <c:pt idx="468">
                  <c:v>43305</c:v>
                </c:pt>
                <c:pt idx="469">
                  <c:v>43306</c:v>
                </c:pt>
                <c:pt idx="470">
                  <c:v>43307</c:v>
                </c:pt>
                <c:pt idx="471">
                  <c:v>43308</c:v>
                </c:pt>
                <c:pt idx="472">
                  <c:v>43309</c:v>
                </c:pt>
                <c:pt idx="473">
                  <c:v>43311</c:v>
                </c:pt>
                <c:pt idx="474">
                  <c:v>43312</c:v>
                </c:pt>
                <c:pt idx="475">
                  <c:v>43313</c:v>
                </c:pt>
                <c:pt idx="476">
                  <c:v>43314</c:v>
                </c:pt>
                <c:pt idx="477">
                  <c:v>43315</c:v>
                </c:pt>
                <c:pt idx="478">
                  <c:v>43316</c:v>
                </c:pt>
                <c:pt idx="479">
                  <c:v>43319</c:v>
                </c:pt>
                <c:pt idx="480">
                  <c:v>43320</c:v>
                </c:pt>
                <c:pt idx="481">
                  <c:v>43321</c:v>
                </c:pt>
                <c:pt idx="482">
                  <c:v>43322</c:v>
                </c:pt>
                <c:pt idx="483">
                  <c:v>43323</c:v>
                </c:pt>
                <c:pt idx="484">
                  <c:v>43325</c:v>
                </c:pt>
                <c:pt idx="485">
                  <c:v>43326</c:v>
                </c:pt>
                <c:pt idx="486">
                  <c:v>43327</c:v>
                </c:pt>
                <c:pt idx="487">
                  <c:v>43328</c:v>
                </c:pt>
                <c:pt idx="488">
                  <c:v>43329</c:v>
                </c:pt>
                <c:pt idx="489">
                  <c:v>43330</c:v>
                </c:pt>
                <c:pt idx="490">
                  <c:v>43332</c:v>
                </c:pt>
                <c:pt idx="491">
                  <c:v>43333</c:v>
                </c:pt>
                <c:pt idx="492">
                  <c:v>43334</c:v>
                </c:pt>
                <c:pt idx="493">
                  <c:v>43335</c:v>
                </c:pt>
                <c:pt idx="494">
                  <c:v>43336</c:v>
                </c:pt>
                <c:pt idx="495">
                  <c:v>43337</c:v>
                </c:pt>
                <c:pt idx="496">
                  <c:v>43339</c:v>
                </c:pt>
                <c:pt idx="497">
                  <c:v>43340</c:v>
                </c:pt>
                <c:pt idx="498">
                  <c:v>43341</c:v>
                </c:pt>
                <c:pt idx="499">
                  <c:v>43342</c:v>
                </c:pt>
                <c:pt idx="500">
                  <c:v>43343</c:v>
                </c:pt>
                <c:pt idx="501">
                  <c:v>43344</c:v>
                </c:pt>
                <c:pt idx="502">
                  <c:v>43346</c:v>
                </c:pt>
                <c:pt idx="503">
                  <c:v>43347</c:v>
                </c:pt>
                <c:pt idx="504">
                  <c:v>43348</c:v>
                </c:pt>
                <c:pt idx="505">
                  <c:v>43349</c:v>
                </c:pt>
                <c:pt idx="506">
                  <c:v>43350</c:v>
                </c:pt>
                <c:pt idx="507">
                  <c:v>43351</c:v>
                </c:pt>
                <c:pt idx="508">
                  <c:v>43353</c:v>
                </c:pt>
                <c:pt idx="509">
                  <c:v>43354</c:v>
                </c:pt>
                <c:pt idx="510">
                  <c:v>43355</c:v>
                </c:pt>
                <c:pt idx="511">
                  <c:v>43356</c:v>
                </c:pt>
                <c:pt idx="512">
                  <c:v>43357</c:v>
                </c:pt>
                <c:pt idx="513">
                  <c:v>43358</c:v>
                </c:pt>
                <c:pt idx="514">
                  <c:v>43360</c:v>
                </c:pt>
                <c:pt idx="515">
                  <c:v>43361</c:v>
                </c:pt>
                <c:pt idx="516">
                  <c:v>43362</c:v>
                </c:pt>
                <c:pt idx="517">
                  <c:v>43363</c:v>
                </c:pt>
                <c:pt idx="518">
                  <c:v>43364</c:v>
                </c:pt>
                <c:pt idx="519">
                  <c:v>43365</c:v>
                </c:pt>
                <c:pt idx="520">
                  <c:v>43367</c:v>
                </c:pt>
                <c:pt idx="521">
                  <c:v>43368</c:v>
                </c:pt>
                <c:pt idx="522">
                  <c:v>43369</c:v>
                </c:pt>
                <c:pt idx="523">
                  <c:v>43370</c:v>
                </c:pt>
                <c:pt idx="524">
                  <c:v>43371</c:v>
                </c:pt>
                <c:pt idx="525">
                  <c:v>43372</c:v>
                </c:pt>
                <c:pt idx="526">
                  <c:v>43374</c:v>
                </c:pt>
                <c:pt idx="527">
                  <c:v>43375</c:v>
                </c:pt>
                <c:pt idx="528">
                  <c:v>43376</c:v>
                </c:pt>
                <c:pt idx="529">
                  <c:v>43377</c:v>
                </c:pt>
                <c:pt idx="530">
                  <c:v>43378</c:v>
                </c:pt>
                <c:pt idx="531">
                  <c:v>43379</c:v>
                </c:pt>
                <c:pt idx="532">
                  <c:v>43381</c:v>
                </c:pt>
                <c:pt idx="533">
                  <c:v>43382</c:v>
                </c:pt>
                <c:pt idx="534">
                  <c:v>43383</c:v>
                </c:pt>
                <c:pt idx="535">
                  <c:v>43384</c:v>
                </c:pt>
                <c:pt idx="536">
                  <c:v>43385</c:v>
                </c:pt>
                <c:pt idx="537">
                  <c:v>43386</c:v>
                </c:pt>
                <c:pt idx="538">
                  <c:v>43388</c:v>
                </c:pt>
                <c:pt idx="539">
                  <c:v>43389</c:v>
                </c:pt>
                <c:pt idx="540">
                  <c:v>43390</c:v>
                </c:pt>
                <c:pt idx="541">
                  <c:v>43391</c:v>
                </c:pt>
                <c:pt idx="542">
                  <c:v>43392</c:v>
                </c:pt>
                <c:pt idx="543">
                  <c:v>43393</c:v>
                </c:pt>
                <c:pt idx="544">
                  <c:v>43395</c:v>
                </c:pt>
                <c:pt idx="545">
                  <c:v>43396</c:v>
                </c:pt>
                <c:pt idx="546">
                  <c:v>43397</c:v>
                </c:pt>
                <c:pt idx="547">
                  <c:v>43398</c:v>
                </c:pt>
                <c:pt idx="548">
                  <c:v>43399</c:v>
                </c:pt>
                <c:pt idx="549">
                  <c:v>43400</c:v>
                </c:pt>
                <c:pt idx="550">
                  <c:v>43402</c:v>
                </c:pt>
                <c:pt idx="551">
                  <c:v>43403</c:v>
                </c:pt>
                <c:pt idx="552">
                  <c:v>43404</c:v>
                </c:pt>
                <c:pt idx="553">
                  <c:v>43405</c:v>
                </c:pt>
                <c:pt idx="554">
                  <c:v>43407</c:v>
                </c:pt>
                <c:pt idx="555">
                  <c:v>43409</c:v>
                </c:pt>
                <c:pt idx="556">
                  <c:v>43410</c:v>
                </c:pt>
                <c:pt idx="557">
                  <c:v>43411</c:v>
                </c:pt>
                <c:pt idx="558">
                  <c:v>43412</c:v>
                </c:pt>
                <c:pt idx="559">
                  <c:v>43413</c:v>
                </c:pt>
                <c:pt idx="560">
                  <c:v>43414</c:v>
                </c:pt>
                <c:pt idx="561">
                  <c:v>43416</c:v>
                </c:pt>
                <c:pt idx="562">
                  <c:v>43417</c:v>
                </c:pt>
                <c:pt idx="563">
                  <c:v>43418</c:v>
                </c:pt>
                <c:pt idx="564">
                  <c:v>43419</c:v>
                </c:pt>
                <c:pt idx="565">
                  <c:v>43420</c:v>
                </c:pt>
                <c:pt idx="566">
                  <c:v>43421</c:v>
                </c:pt>
                <c:pt idx="567">
                  <c:v>43423</c:v>
                </c:pt>
                <c:pt idx="568">
                  <c:v>43424</c:v>
                </c:pt>
                <c:pt idx="569">
                  <c:v>43425</c:v>
                </c:pt>
                <c:pt idx="570">
                  <c:v>43426</c:v>
                </c:pt>
                <c:pt idx="571">
                  <c:v>43427</c:v>
                </c:pt>
                <c:pt idx="572">
                  <c:v>43428</c:v>
                </c:pt>
                <c:pt idx="573">
                  <c:v>43430</c:v>
                </c:pt>
                <c:pt idx="574">
                  <c:v>43431</c:v>
                </c:pt>
                <c:pt idx="575">
                  <c:v>43432</c:v>
                </c:pt>
                <c:pt idx="576">
                  <c:v>43433</c:v>
                </c:pt>
                <c:pt idx="577">
                  <c:v>43434</c:v>
                </c:pt>
                <c:pt idx="578">
                  <c:v>43435</c:v>
                </c:pt>
                <c:pt idx="579">
                  <c:v>43437</c:v>
                </c:pt>
                <c:pt idx="580">
                  <c:v>43438</c:v>
                </c:pt>
                <c:pt idx="581">
                  <c:v>43439</c:v>
                </c:pt>
                <c:pt idx="582">
                  <c:v>43440</c:v>
                </c:pt>
                <c:pt idx="583">
                  <c:v>43441</c:v>
                </c:pt>
                <c:pt idx="584">
                  <c:v>43442</c:v>
                </c:pt>
                <c:pt idx="585">
                  <c:v>43444</c:v>
                </c:pt>
                <c:pt idx="586">
                  <c:v>43445</c:v>
                </c:pt>
                <c:pt idx="587">
                  <c:v>43446</c:v>
                </c:pt>
                <c:pt idx="588">
                  <c:v>43447</c:v>
                </c:pt>
                <c:pt idx="589">
                  <c:v>43448</c:v>
                </c:pt>
                <c:pt idx="590">
                  <c:v>43449</c:v>
                </c:pt>
                <c:pt idx="591">
                  <c:v>43451</c:v>
                </c:pt>
                <c:pt idx="592">
                  <c:v>43452</c:v>
                </c:pt>
                <c:pt idx="593">
                  <c:v>43453</c:v>
                </c:pt>
                <c:pt idx="594">
                  <c:v>43454</c:v>
                </c:pt>
                <c:pt idx="595">
                  <c:v>43455</c:v>
                </c:pt>
                <c:pt idx="596">
                  <c:v>43456</c:v>
                </c:pt>
                <c:pt idx="597">
                  <c:v>43458</c:v>
                </c:pt>
                <c:pt idx="598">
                  <c:v>43460</c:v>
                </c:pt>
                <c:pt idx="599">
                  <c:v>43461</c:v>
                </c:pt>
                <c:pt idx="600">
                  <c:v>43462</c:v>
                </c:pt>
                <c:pt idx="601">
                  <c:v>43463</c:v>
                </c:pt>
                <c:pt idx="602">
                  <c:v>43465</c:v>
                </c:pt>
                <c:pt idx="603">
                  <c:v>43467</c:v>
                </c:pt>
                <c:pt idx="604">
                  <c:v>43468</c:v>
                </c:pt>
                <c:pt idx="605">
                  <c:v>43469</c:v>
                </c:pt>
                <c:pt idx="606">
                  <c:v>43470</c:v>
                </c:pt>
                <c:pt idx="607">
                  <c:v>43472</c:v>
                </c:pt>
                <c:pt idx="608">
                  <c:v>43473</c:v>
                </c:pt>
                <c:pt idx="609">
                  <c:v>43474</c:v>
                </c:pt>
                <c:pt idx="610">
                  <c:v>43475</c:v>
                </c:pt>
                <c:pt idx="611">
                  <c:v>43476</c:v>
                </c:pt>
                <c:pt idx="612">
                  <c:v>43477</c:v>
                </c:pt>
                <c:pt idx="613">
                  <c:v>43479</c:v>
                </c:pt>
                <c:pt idx="614">
                  <c:v>43480</c:v>
                </c:pt>
                <c:pt idx="615">
                  <c:v>43481</c:v>
                </c:pt>
                <c:pt idx="616">
                  <c:v>43482</c:v>
                </c:pt>
                <c:pt idx="617">
                  <c:v>43483</c:v>
                </c:pt>
                <c:pt idx="618">
                  <c:v>43484</c:v>
                </c:pt>
                <c:pt idx="619">
                  <c:v>43486</c:v>
                </c:pt>
                <c:pt idx="620">
                  <c:v>43488</c:v>
                </c:pt>
                <c:pt idx="621">
                  <c:v>43489</c:v>
                </c:pt>
                <c:pt idx="622">
                  <c:v>43490</c:v>
                </c:pt>
                <c:pt idx="623">
                  <c:v>43491</c:v>
                </c:pt>
                <c:pt idx="624">
                  <c:v>43493</c:v>
                </c:pt>
                <c:pt idx="625">
                  <c:v>43494</c:v>
                </c:pt>
                <c:pt idx="626">
                  <c:v>43495</c:v>
                </c:pt>
                <c:pt idx="627">
                  <c:v>43496</c:v>
                </c:pt>
                <c:pt idx="628">
                  <c:v>43497</c:v>
                </c:pt>
                <c:pt idx="629">
                  <c:v>43498</c:v>
                </c:pt>
                <c:pt idx="630">
                  <c:v>43500</c:v>
                </c:pt>
                <c:pt idx="631">
                  <c:v>43501</c:v>
                </c:pt>
                <c:pt idx="632">
                  <c:v>43502</c:v>
                </c:pt>
                <c:pt idx="633">
                  <c:v>43503</c:v>
                </c:pt>
                <c:pt idx="634">
                  <c:v>43504</c:v>
                </c:pt>
                <c:pt idx="635">
                  <c:v>43505</c:v>
                </c:pt>
                <c:pt idx="636">
                  <c:v>43507</c:v>
                </c:pt>
                <c:pt idx="637">
                  <c:v>43508</c:v>
                </c:pt>
                <c:pt idx="638">
                  <c:v>43509</c:v>
                </c:pt>
                <c:pt idx="639">
                  <c:v>43510</c:v>
                </c:pt>
                <c:pt idx="640">
                  <c:v>43511</c:v>
                </c:pt>
                <c:pt idx="641">
                  <c:v>43512</c:v>
                </c:pt>
                <c:pt idx="642">
                  <c:v>43514</c:v>
                </c:pt>
                <c:pt idx="643">
                  <c:v>43515</c:v>
                </c:pt>
                <c:pt idx="644">
                  <c:v>43516</c:v>
                </c:pt>
                <c:pt idx="645">
                  <c:v>43517</c:v>
                </c:pt>
                <c:pt idx="646">
                  <c:v>43518</c:v>
                </c:pt>
                <c:pt idx="647">
                  <c:v>43519</c:v>
                </c:pt>
                <c:pt idx="648">
                  <c:v>43521</c:v>
                </c:pt>
                <c:pt idx="649">
                  <c:v>43522</c:v>
                </c:pt>
                <c:pt idx="650">
                  <c:v>43523</c:v>
                </c:pt>
                <c:pt idx="651">
                  <c:v>43524</c:v>
                </c:pt>
                <c:pt idx="652">
                  <c:v>43525</c:v>
                </c:pt>
                <c:pt idx="653">
                  <c:v>43526</c:v>
                </c:pt>
                <c:pt idx="654">
                  <c:v>43530</c:v>
                </c:pt>
                <c:pt idx="655">
                  <c:v>43531</c:v>
                </c:pt>
                <c:pt idx="656">
                  <c:v>43532</c:v>
                </c:pt>
                <c:pt idx="657">
                  <c:v>43533</c:v>
                </c:pt>
                <c:pt idx="658">
                  <c:v>43535</c:v>
                </c:pt>
                <c:pt idx="659">
                  <c:v>43536</c:v>
                </c:pt>
                <c:pt idx="660">
                  <c:v>43537</c:v>
                </c:pt>
                <c:pt idx="661">
                  <c:v>43538</c:v>
                </c:pt>
                <c:pt idx="662">
                  <c:v>43539</c:v>
                </c:pt>
                <c:pt idx="663">
                  <c:v>43540</c:v>
                </c:pt>
                <c:pt idx="664">
                  <c:v>43542</c:v>
                </c:pt>
                <c:pt idx="665">
                  <c:v>43543</c:v>
                </c:pt>
                <c:pt idx="666">
                  <c:v>43544</c:v>
                </c:pt>
                <c:pt idx="667">
                  <c:v>43545</c:v>
                </c:pt>
                <c:pt idx="668">
                  <c:v>43546</c:v>
                </c:pt>
                <c:pt idx="669">
                  <c:v>43547</c:v>
                </c:pt>
                <c:pt idx="670">
                  <c:v>43549</c:v>
                </c:pt>
                <c:pt idx="671">
                  <c:v>43550</c:v>
                </c:pt>
                <c:pt idx="672">
                  <c:v>43551</c:v>
                </c:pt>
                <c:pt idx="673">
                  <c:v>43552</c:v>
                </c:pt>
                <c:pt idx="674">
                  <c:v>43553</c:v>
                </c:pt>
                <c:pt idx="675">
                  <c:v>43554</c:v>
                </c:pt>
                <c:pt idx="676">
                  <c:v>43556</c:v>
                </c:pt>
                <c:pt idx="677">
                  <c:v>43557</c:v>
                </c:pt>
                <c:pt idx="678">
                  <c:v>43558</c:v>
                </c:pt>
                <c:pt idx="679">
                  <c:v>43559</c:v>
                </c:pt>
                <c:pt idx="680">
                  <c:v>43560</c:v>
                </c:pt>
                <c:pt idx="681">
                  <c:v>43561</c:v>
                </c:pt>
                <c:pt idx="682">
                  <c:v>43563</c:v>
                </c:pt>
                <c:pt idx="683">
                  <c:v>43564</c:v>
                </c:pt>
                <c:pt idx="684">
                  <c:v>43565</c:v>
                </c:pt>
                <c:pt idx="685">
                  <c:v>43566</c:v>
                </c:pt>
                <c:pt idx="686">
                  <c:v>43567</c:v>
                </c:pt>
                <c:pt idx="687">
                  <c:v>43568</c:v>
                </c:pt>
                <c:pt idx="688">
                  <c:v>43570</c:v>
                </c:pt>
                <c:pt idx="689">
                  <c:v>43571</c:v>
                </c:pt>
                <c:pt idx="690">
                  <c:v>43572</c:v>
                </c:pt>
                <c:pt idx="691">
                  <c:v>43573</c:v>
                </c:pt>
                <c:pt idx="692">
                  <c:v>43575</c:v>
                </c:pt>
                <c:pt idx="693">
                  <c:v>43577</c:v>
                </c:pt>
                <c:pt idx="694">
                  <c:v>43578</c:v>
                </c:pt>
                <c:pt idx="695">
                  <c:v>43579</c:v>
                </c:pt>
                <c:pt idx="696">
                  <c:v>43580</c:v>
                </c:pt>
                <c:pt idx="697">
                  <c:v>43581</c:v>
                </c:pt>
                <c:pt idx="698">
                  <c:v>43582</c:v>
                </c:pt>
                <c:pt idx="699">
                  <c:v>43584</c:v>
                </c:pt>
                <c:pt idx="700">
                  <c:v>43585</c:v>
                </c:pt>
                <c:pt idx="701">
                  <c:v>43587</c:v>
                </c:pt>
                <c:pt idx="702">
                  <c:v>43588</c:v>
                </c:pt>
                <c:pt idx="703">
                  <c:v>43589</c:v>
                </c:pt>
                <c:pt idx="704">
                  <c:v>43591</c:v>
                </c:pt>
                <c:pt idx="705">
                  <c:v>43592</c:v>
                </c:pt>
                <c:pt idx="706">
                  <c:v>43593</c:v>
                </c:pt>
                <c:pt idx="707">
                  <c:v>43594</c:v>
                </c:pt>
                <c:pt idx="708">
                  <c:v>43595</c:v>
                </c:pt>
                <c:pt idx="709">
                  <c:v>43596</c:v>
                </c:pt>
                <c:pt idx="710">
                  <c:v>43598</c:v>
                </c:pt>
                <c:pt idx="711">
                  <c:v>43599</c:v>
                </c:pt>
                <c:pt idx="712">
                  <c:v>43600</c:v>
                </c:pt>
                <c:pt idx="713">
                  <c:v>43601</c:v>
                </c:pt>
                <c:pt idx="714">
                  <c:v>43602</c:v>
                </c:pt>
                <c:pt idx="715">
                  <c:v>43603</c:v>
                </c:pt>
                <c:pt idx="716">
                  <c:v>43605</c:v>
                </c:pt>
                <c:pt idx="717">
                  <c:v>43606</c:v>
                </c:pt>
                <c:pt idx="718">
                  <c:v>43607</c:v>
                </c:pt>
                <c:pt idx="719">
                  <c:v>43608</c:v>
                </c:pt>
                <c:pt idx="720">
                  <c:v>43609</c:v>
                </c:pt>
                <c:pt idx="721">
                  <c:v>43610</c:v>
                </c:pt>
                <c:pt idx="722">
                  <c:v>43612</c:v>
                </c:pt>
                <c:pt idx="723">
                  <c:v>43613</c:v>
                </c:pt>
                <c:pt idx="724">
                  <c:v>43614</c:v>
                </c:pt>
                <c:pt idx="725">
                  <c:v>43615</c:v>
                </c:pt>
                <c:pt idx="726">
                  <c:v>43616</c:v>
                </c:pt>
                <c:pt idx="727">
                  <c:v>43617</c:v>
                </c:pt>
                <c:pt idx="728">
                  <c:v>43619</c:v>
                </c:pt>
                <c:pt idx="729">
                  <c:v>43620</c:v>
                </c:pt>
                <c:pt idx="730">
                  <c:v>43621</c:v>
                </c:pt>
                <c:pt idx="731">
                  <c:v>43622</c:v>
                </c:pt>
                <c:pt idx="732">
                  <c:v>43623</c:v>
                </c:pt>
                <c:pt idx="733">
                  <c:v>43624</c:v>
                </c:pt>
                <c:pt idx="734">
                  <c:v>43626</c:v>
                </c:pt>
                <c:pt idx="735">
                  <c:v>43627</c:v>
                </c:pt>
                <c:pt idx="736">
                  <c:v>43628</c:v>
                </c:pt>
                <c:pt idx="737">
                  <c:v>43629</c:v>
                </c:pt>
                <c:pt idx="738">
                  <c:v>43630</c:v>
                </c:pt>
                <c:pt idx="739">
                  <c:v>43631</c:v>
                </c:pt>
                <c:pt idx="740">
                  <c:v>43633</c:v>
                </c:pt>
                <c:pt idx="741">
                  <c:v>43634</c:v>
                </c:pt>
                <c:pt idx="742">
                  <c:v>43635</c:v>
                </c:pt>
                <c:pt idx="743">
                  <c:v>43638</c:v>
                </c:pt>
                <c:pt idx="744">
                  <c:v>43640</c:v>
                </c:pt>
                <c:pt idx="745">
                  <c:v>43641</c:v>
                </c:pt>
                <c:pt idx="746">
                  <c:v>43642</c:v>
                </c:pt>
                <c:pt idx="747">
                  <c:v>43643</c:v>
                </c:pt>
                <c:pt idx="748">
                  <c:v>43644</c:v>
                </c:pt>
                <c:pt idx="749">
                  <c:v>43645</c:v>
                </c:pt>
                <c:pt idx="750">
                  <c:v>43647</c:v>
                </c:pt>
                <c:pt idx="751">
                  <c:v>43648</c:v>
                </c:pt>
                <c:pt idx="752">
                  <c:v>43649</c:v>
                </c:pt>
                <c:pt idx="753">
                  <c:v>43650</c:v>
                </c:pt>
                <c:pt idx="754">
                  <c:v>43651</c:v>
                </c:pt>
                <c:pt idx="755">
                  <c:v>43652</c:v>
                </c:pt>
                <c:pt idx="756">
                  <c:v>43654</c:v>
                </c:pt>
                <c:pt idx="757">
                  <c:v>43655</c:v>
                </c:pt>
                <c:pt idx="758">
                  <c:v>43656</c:v>
                </c:pt>
                <c:pt idx="759">
                  <c:v>43657</c:v>
                </c:pt>
                <c:pt idx="760">
                  <c:v>43658</c:v>
                </c:pt>
                <c:pt idx="761">
                  <c:v>43659</c:v>
                </c:pt>
                <c:pt idx="762">
                  <c:v>43661</c:v>
                </c:pt>
                <c:pt idx="763">
                  <c:v>43662</c:v>
                </c:pt>
                <c:pt idx="764">
                  <c:v>43663</c:v>
                </c:pt>
                <c:pt idx="765">
                  <c:v>43664</c:v>
                </c:pt>
                <c:pt idx="766">
                  <c:v>43665</c:v>
                </c:pt>
                <c:pt idx="767">
                  <c:v>43666</c:v>
                </c:pt>
                <c:pt idx="768">
                  <c:v>43668</c:v>
                </c:pt>
                <c:pt idx="769">
                  <c:v>43669</c:v>
                </c:pt>
                <c:pt idx="770">
                  <c:v>43670</c:v>
                </c:pt>
                <c:pt idx="771">
                  <c:v>43671</c:v>
                </c:pt>
                <c:pt idx="772">
                  <c:v>43672</c:v>
                </c:pt>
                <c:pt idx="773">
                  <c:v>43673</c:v>
                </c:pt>
                <c:pt idx="774">
                  <c:v>43675</c:v>
                </c:pt>
                <c:pt idx="775">
                  <c:v>43676</c:v>
                </c:pt>
                <c:pt idx="776">
                  <c:v>43677</c:v>
                </c:pt>
                <c:pt idx="777">
                  <c:v>43678</c:v>
                </c:pt>
                <c:pt idx="778">
                  <c:v>43679</c:v>
                </c:pt>
                <c:pt idx="779">
                  <c:v>43680</c:v>
                </c:pt>
                <c:pt idx="780">
                  <c:v>43682</c:v>
                </c:pt>
                <c:pt idx="781">
                  <c:v>43684</c:v>
                </c:pt>
                <c:pt idx="782">
                  <c:v>43685</c:v>
                </c:pt>
                <c:pt idx="783">
                  <c:v>43686</c:v>
                </c:pt>
                <c:pt idx="784">
                  <c:v>43687</c:v>
                </c:pt>
                <c:pt idx="785">
                  <c:v>43689</c:v>
                </c:pt>
                <c:pt idx="786">
                  <c:v>43690</c:v>
                </c:pt>
                <c:pt idx="787">
                  <c:v>43691</c:v>
                </c:pt>
                <c:pt idx="788">
                  <c:v>43692</c:v>
                </c:pt>
                <c:pt idx="789">
                  <c:v>43693</c:v>
                </c:pt>
                <c:pt idx="790">
                  <c:v>43694</c:v>
                </c:pt>
                <c:pt idx="791">
                  <c:v>43696</c:v>
                </c:pt>
                <c:pt idx="792">
                  <c:v>43697</c:v>
                </c:pt>
                <c:pt idx="793">
                  <c:v>43698</c:v>
                </c:pt>
                <c:pt idx="794">
                  <c:v>43699</c:v>
                </c:pt>
                <c:pt idx="795">
                  <c:v>43700</c:v>
                </c:pt>
                <c:pt idx="796">
                  <c:v>43701</c:v>
                </c:pt>
                <c:pt idx="797">
                  <c:v>43703</c:v>
                </c:pt>
                <c:pt idx="798">
                  <c:v>43704</c:v>
                </c:pt>
                <c:pt idx="799">
                  <c:v>43705</c:v>
                </c:pt>
                <c:pt idx="800">
                  <c:v>43706</c:v>
                </c:pt>
                <c:pt idx="801">
                  <c:v>43707</c:v>
                </c:pt>
                <c:pt idx="802">
                  <c:v>43708</c:v>
                </c:pt>
                <c:pt idx="803">
                  <c:v>43710</c:v>
                </c:pt>
                <c:pt idx="804">
                  <c:v>43711</c:v>
                </c:pt>
                <c:pt idx="805">
                  <c:v>43712</c:v>
                </c:pt>
                <c:pt idx="806">
                  <c:v>43713</c:v>
                </c:pt>
                <c:pt idx="807">
                  <c:v>43714</c:v>
                </c:pt>
                <c:pt idx="808">
                  <c:v>43715</c:v>
                </c:pt>
                <c:pt idx="809">
                  <c:v>43717</c:v>
                </c:pt>
                <c:pt idx="810">
                  <c:v>43718</c:v>
                </c:pt>
                <c:pt idx="811">
                  <c:v>43719</c:v>
                </c:pt>
                <c:pt idx="812">
                  <c:v>43720</c:v>
                </c:pt>
                <c:pt idx="813">
                  <c:v>43721</c:v>
                </c:pt>
                <c:pt idx="814">
                  <c:v>43722</c:v>
                </c:pt>
                <c:pt idx="815">
                  <c:v>43724</c:v>
                </c:pt>
                <c:pt idx="816">
                  <c:v>43725</c:v>
                </c:pt>
                <c:pt idx="817">
                  <c:v>43726</c:v>
                </c:pt>
                <c:pt idx="818">
                  <c:v>43727</c:v>
                </c:pt>
                <c:pt idx="819">
                  <c:v>43728</c:v>
                </c:pt>
                <c:pt idx="820">
                  <c:v>43729</c:v>
                </c:pt>
                <c:pt idx="821">
                  <c:v>43731</c:v>
                </c:pt>
                <c:pt idx="822">
                  <c:v>43732</c:v>
                </c:pt>
                <c:pt idx="823">
                  <c:v>43733</c:v>
                </c:pt>
                <c:pt idx="824">
                  <c:v>43734</c:v>
                </c:pt>
                <c:pt idx="825">
                  <c:v>43735</c:v>
                </c:pt>
                <c:pt idx="826">
                  <c:v>43736</c:v>
                </c:pt>
                <c:pt idx="827">
                  <c:v>43738</c:v>
                </c:pt>
                <c:pt idx="828">
                  <c:v>43739</c:v>
                </c:pt>
                <c:pt idx="829">
                  <c:v>43740</c:v>
                </c:pt>
                <c:pt idx="830">
                  <c:v>43741</c:v>
                </c:pt>
                <c:pt idx="831">
                  <c:v>43742</c:v>
                </c:pt>
                <c:pt idx="832">
                  <c:v>43743</c:v>
                </c:pt>
                <c:pt idx="833">
                  <c:v>43745</c:v>
                </c:pt>
                <c:pt idx="834">
                  <c:v>43746</c:v>
                </c:pt>
                <c:pt idx="835">
                  <c:v>43747</c:v>
                </c:pt>
                <c:pt idx="836">
                  <c:v>43748</c:v>
                </c:pt>
                <c:pt idx="837">
                  <c:v>43749</c:v>
                </c:pt>
                <c:pt idx="838">
                  <c:v>43750</c:v>
                </c:pt>
                <c:pt idx="839">
                  <c:v>43752</c:v>
                </c:pt>
                <c:pt idx="840">
                  <c:v>43753</c:v>
                </c:pt>
                <c:pt idx="841">
                  <c:v>43754</c:v>
                </c:pt>
                <c:pt idx="842">
                  <c:v>43755</c:v>
                </c:pt>
                <c:pt idx="843">
                  <c:v>43756</c:v>
                </c:pt>
                <c:pt idx="844">
                  <c:v>43757</c:v>
                </c:pt>
                <c:pt idx="845">
                  <c:v>43759</c:v>
                </c:pt>
                <c:pt idx="846">
                  <c:v>43760</c:v>
                </c:pt>
                <c:pt idx="847">
                  <c:v>43761</c:v>
                </c:pt>
                <c:pt idx="848">
                  <c:v>43762</c:v>
                </c:pt>
                <c:pt idx="849">
                  <c:v>43763</c:v>
                </c:pt>
                <c:pt idx="850">
                  <c:v>43764</c:v>
                </c:pt>
                <c:pt idx="851">
                  <c:v>43766</c:v>
                </c:pt>
                <c:pt idx="852">
                  <c:v>43767</c:v>
                </c:pt>
                <c:pt idx="853">
                  <c:v>43768</c:v>
                </c:pt>
                <c:pt idx="854">
                  <c:v>43769</c:v>
                </c:pt>
                <c:pt idx="855">
                  <c:v>43770</c:v>
                </c:pt>
                <c:pt idx="856">
                  <c:v>43773</c:v>
                </c:pt>
                <c:pt idx="857">
                  <c:v>43774</c:v>
                </c:pt>
                <c:pt idx="858">
                  <c:v>43775</c:v>
                </c:pt>
                <c:pt idx="859">
                  <c:v>43776</c:v>
                </c:pt>
                <c:pt idx="860">
                  <c:v>43777</c:v>
                </c:pt>
                <c:pt idx="861">
                  <c:v>43778</c:v>
                </c:pt>
                <c:pt idx="862">
                  <c:v>43780</c:v>
                </c:pt>
                <c:pt idx="863">
                  <c:v>43781</c:v>
                </c:pt>
                <c:pt idx="864">
                  <c:v>43782</c:v>
                </c:pt>
                <c:pt idx="865">
                  <c:v>43783</c:v>
                </c:pt>
                <c:pt idx="866">
                  <c:v>43784</c:v>
                </c:pt>
                <c:pt idx="867">
                  <c:v>43785</c:v>
                </c:pt>
                <c:pt idx="868">
                  <c:v>43787</c:v>
                </c:pt>
                <c:pt idx="869">
                  <c:v>43788</c:v>
                </c:pt>
                <c:pt idx="870">
                  <c:v>43789</c:v>
                </c:pt>
                <c:pt idx="871">
                  <c:v>43790</c:v>
                </c:pt>
                <c:pt idx="872">
                  <c:v>43791</c:v>
                </c:pt>
                <c:pt idx="873">
                  <c:v>43792</c:v>
                </c:pt>
                <c:pt idx="874">
                  <c:v>43794</c:v>
                </c:pt>
                <c:pt idx="875">
                  <c:v>43795</c:v>
                </c:pt>
                <c:pt idx="876">
                  <c:v>43796</c:v>
                </c:pt>
                <c:pt idx="877">
                  <c:v>43797</c:v>
                </c:pt>
                <c:pt idx="878">
                  <c:v>43798</c:v>
                </c:pt>
                <c:pt idx="879">
                  <c:v>43799</c:v>
                </c:pt>
                <c:pt idx="880">
                  <c:v>43801</c:v>
                </c:pt>
                <c:pt idx="881">
                  <c:v>43802</c:v>
                </c:pt>
                <c:pt idx="882">
                  <c:v>43803</c:v>
                </c:pt>
                <c:pt idx="883">
                  <c:v>43804</c:v>
                </c:pt>
                <c:pt idx="884">
                  <c:v>43805</c:v>
                </c:pt>
                <c:pt idx="885">
                  <c:v>43806</c:v>
                </c:pt>
                <c:pt idx="886">
                  <c:v>43808</c:v>
                </c:pt>
                <c:pt idx="887">
                  <c:v>43809</c:v>
                </c:pt>
                <c:pt idx="888">
                  <c:v>43810</c:v>
                </c:pt>
                <c:pt idx="889">
                  <c:v>43811</c:v>
                </c:pt>
                <c:pt idx="890">
                  <c:v>43812</c:v>
                </c:pt>
                <c:pt idx="891">
                  <c:v>43813</c:v>
                </c:pt>
                <c:pt idx="892">
                  <c:v>43815</c:v>
                </c:pt>
                <c:pt idx="893">
                  <c:v>43816</c:v>
                </c:pt>
                <c:pt idx="894">
                  <c:v>43817</c:v>
                </c:pt>
                <c:pt idx="895">
                  <c:v>43818</c:v>
                </c:pt>
                <c:pt idx="896">
                  <c:v>43819</c:v>
                </c:pt>
                <c:pt idx="897">
                  <c:v>43820</c:v>
                </c:pt>
                <c:pt idx="898">
                  <c:v>43822</c:v>
                </c:pt>
                <c:pt idx="899">
                  <c:v>43823</c:v>
                </c:pt>
                <c:pt idx="900">
                  <c:v>43825</c:v>
                </c:pt>
                <c:pt idx="901">
                  <c:v>43826</c:v>
                </c:pt>
                <c:pt idx="902">
                  <c:v>43827</c:v>
                </c:pt>
                <c:pt idx="903">
                  <c:v>43829</c:v>
                </c:pt>
                <c:pt idx="904">
                  <c:v>43830</c:v>
                </c:pt>
                <c:pt idx="905">
                  <c:v>43832</c:v>
                </c:pt>
                <c:pt idx="906">
                  <c:v>43833</c:v>
                </c:pt>
                <c:pt idx="907">
                  <c:v>43834</c:v>
                </c:pt>
                <c:pt idx="908">
                  <c:v>43836</c:v>
                </c:pt>
                <c:pt idx="909">
                  <c:v>43837</c:v>
                </c:pt>
                <c:pt idx="910">
                  <c:v>43838</c:v>
                </c:pt>
                <c:pt idx="911">
                  <c:v>43839</c:v>
                </c:pt>
                <c:pt idx="912">
                  <c:v>43840</c:v>
                </c:pt>
                <c:pt idx="913">
                  <c:v>43841</c:v>
                </c:pt>
                <c:pt idx="914">
                  <c:v>43843</c:v>
                </c:pt>
                <c:pt idx="915">
                  <c:v>43844</c:v>
                </c:pt>
                <c:pt idx="916">
                  <c:v>43845</c:v>
                </c:pt>
                <c:pt idx="917">
                  <c:v>43846</c:v>
                </c:pt>
                <c:pt idx="918">
                  <c:v>43847</c:v>
                </c:pt>
                <c:pt idx="919">
                  <c:v>43848</c:v>
                </c:pt>
                <c:pt idx="920">
                  <c:v>43850</c:v>
                </c:pt>
                <c:pt idx="921">
                  <c:v>43851</c:v>
                </c:pt>
                <c:pt idx="922">
                  <c:v>43853</c:v>
                </c:pt>
                <c:pt idx="923">
                  <c:v>43854</c:v>
                </c:pt>
                <c:pt idx="924">
                  <c:v>43855</c:v>
                </c:pt>
                <c:pt idx="925">
                  <c:v>43857</c:v>
                </c:pt>
                <c:pt idx="926">
                  <c:v>43858</c:v>
                </c:pt>
                <c:pt idx="927">
                  <c:v>43859</c:v>
                </c:pt>
                <c:pt idx="928">
                  <c:v>43860</c:v>
                </c:pt>
                <c:pt idx="929">
                  <c:v>43861</c:v>
                </c:pt>
                <c:pt idx="930">
                  <c:v>43862</c:v>
                </c:pt>
                <c:pt idx="931">
                  <c:v>43864</c:v>
                </c:pt>
                <c:pt idx="932">
                  <c:v>43865</c:v>
                </c:pt>
                <c:pt idx="933">
                  <c:v>43866</c:v>
                </c:pt>
                <c:pt idx="934">
                  <c:v>43867</c:v>
                </c:pt>
                <c:pt idx="935">
                  <c:v>43868</c:v>
                </c:pt>
                <c:pt idx="936">
                  <c:v>43869</c:v>
                </c:pt>
                <c:pt idx="937">
                  <c:v>43871</c:v>
                </c:pt>
                <c:pt idx="938">
                  <c:v>43872</c:v>
                </c:pt>
                <c:pt idx="939">
                  <c:v>43873</c:v>
                </c:pt>
                <c:pt idx="940">
                  <c:v>43874</c:v>
                </c:pt>
                <c:pt idx="941">
                  <c:v>43875</c:v>
                </c:pt>
                <c:pt idx="942">
                  <c:v>43876</c:v>
                </c:pt>
                <c:pt idx="943">
                  <c:v>43878</c:v>
                </c:pt>
                <c:pt idx="944">
                  <c:v>43879</c:v>
                </c:pt>
                <c:pt idx="945">
                  <c:v>43880</c:v>
                </c:pt>
                <c:pt idx="946">
                  <c:v>43881</c:v>
                </c:pt>
                <c:pt idx="947">
                  <c:v>43882</c:v>
                </c:pt>
                <c:pt idx="948">
                  <c:v>43883</c:v>
                </c:pt>
                <c:pt idx="949">
                  <c:v>43887</c:v>
                </c:pt>
                <c:pt idx="950">
                  <c:v>43888</c:v>
                </c:pt>
                <c:pt idx="951">
                  <c:v>43889</c:v>
                </c:pt>
                <c:pt idx="952">
                  <c:v>43890</c:v>
                </c:pt>
                <c:pt idx="953">
                  <c:v>43892</c:v>
                </c:pt>
                <c:pt idx="954">
                  <c:v>43893</c:v>
                </c:pt>
                <c:pt idx="955">
                  <c:v>43894</c:v>
                </c:pt>
                <c:pt idx="956">
                  <c:v>43895</c:v>
                </c:pt>
                <c:pt idx="957">
                  <c:v>43896</c:v>
                </c:pt>
                <c:pt idx="958">
                  <c:v>43897</c:v>
                </c:pt>
                <c:pt idx="959">
                  <c:v>43899</c:v>
                </c:pt>
                <c:pt idx="960">
                  <c:v>43900</c:v>
                </c:pt>
                <c:pt idx="961">
                  <c:v>43901</c:v>
                </c:pt>
                <c:pt idx="962">
                  <c:v>43902</c:v>
                </c:pt>
                <c:pt idx="963">
                  <c:v>43903</c:v>
                </c:pt>
                <c:pt idx="964">
                  <c:v>43904</c:v>
                </c:pt>
                <c:pt idx="965">
                  <c:v>43906</c:v>
                </c:pt>
                <c:pt idx="966">
                  <c:v>43907</c:v>
                </c:pt>
                <c:pt idx="967">
                  <c:v>43908</c:v>
                </c:pt>
                <c:pt idx="968">
                  <c:v>43909</c:v>
                </c:pt>
                <c:pt idx="969">
                  <c:v>43910</c:v>
                </c:pt>
                <c:pt idx="970">
                  <c:v>43911</c:v>
                </c:pt>
                <c:pt idx="971">
                  <c:v>43913</c:v>
                </c:pt>
                <c:pt idx="972">
                  <c:v>43914</c:v>
                </c:pt>
                <c:pt idx="973">
                  <c:v>43915</c:v>
                </c:pt>
                <c:pt idx="974">
                  <c:v>43916</c:v>
                </c:pt>
                <c:pt idx="975">
                  <c:v>43917</c:v>
                </c:pt>
                <c:pt idx="976">
                  <c:v>43918</c:v>
                </c:pt>
                <c:pt idx="977">
                  <c:v>43920</c:v>
                </c:pt>
                <c:pt idx="978">
                  <c:v>43921</c:v>
                </c:pt>
                <c:pt idx="979">
                  <c:v>43922</c:v>
                </c:pt>
                <c:pt idx="980">
                  <c:v>43923</c:v>
                </c:pt>
                <c:pt idx="981">
                  <c:v>43924</c:v>
                </c:pt>
                <c:pt idx="982">
                  <c:v>43925</c:v>
                </c:pt>
                <c:pt idx="983">
                  <c:v>43927</c:v>
                </c:pt>
                <c:pt idx="984">
                  <c:v>43928</c:v>
                </c:pt>
                <c:pt idx="985">
                  <c:v>43929</c:v>
                </c:pt>
                <c:pt idx="986">
                  <c:v>43930</c:v>
                </c:pt>
                <c:pt idx="987">
                  <c:v>43932</c:v>
                </c:pt>
                <c:pt idx="988">
                  <c:v>43934</c:v>
                </c:pt>
                <c:pt idx="989">
                  <c:v>43935</c:v>
                </c:pt>
                <c:pt idx="990">
                  <c:v>43936</c:v>
                </c:pt>
                <c:pt idx="991">
                  <c:v>43937</c:v>
                </c:pt>
                <c:pt idx="992">
                  <c:v>43938</c:v>
                </c:pt>
                <c:pt idx="993">
                  <c:v>43939</c:v>
                </c:pt>
                <c:pt idx="994">
                  <c:v>43941</c:v>
                </c:pt>
                <c:pt idx="995">
                  <c:v>43942</c:v>
                </c:pt>
                <c:pt idx="996">
                  <c:v>43943</c:v>
                </c:pt>
                <c:pt idx="997">
                  <c:v>43944</c:v>
                </c:pt>
                <c:pt idx="998">
                  <c:v>43945</c:v>
                </c:pt>
                <c:pt idx="999">
                  <c:v>43946</c:v>
                </c:pt>
                <c:pt idx="1000">
                  <c:v>43948</c:v>
                </c:pt>
                <c:pt idx="1001">
                  <c:v>43949</c:v>
                </c:pt>
                <c:pt idx="1002">
                  <c:v>43950</c:v>
                </c:pt>
                <c:pt idx="1003">
                  <c:v>43951</c:v>
                </c:pt>
                <c:pt idx="1004">
                  <c:v>43953</c:v>
                </c:pt>
                <c:pt idx="1005">
                  <c:v>43955</c:v>
                </c:pt>
                <c:pt idx="1006">
                  <c:v>43956</c:v>
                </c:pt>
                <c:pt idx="1007">
                  <c:v>43957</c:v>
                </c:pt>
                <c:pt idx="1008">
                  <c:v>43958</c:v>
                </c:pt>
                <c:pt idx="1009">
                  <c:v>43959</c:v>
                </c:pt>
                <c:pt idx="1010">
                  <c:v>43960</c:v>
                </c:pt>
                <c:pt idx="1011">
                  <c:v>43962</c:v>
                </c:pt>
                <c:pt idx="1012">
                  <c:v>43963</c:v>
                </c:pt>
                <c:pt idx="1013">
                  <c:v>43964</c:v>
                </c:pt>
                <c:pt idx="1014">
                  <c:v>43965</c:v>
                </c:pt>
                <c:pt idx="1015">
                  <c:v>43966</c:v>
                </c:pt>
                <c:pt idx="1016">
                  <c:v>43967</c:v>
                </c:pt>
                <c:pt idx="1017">
                  <c:v>43969</c:v>
                </c:pt>
                <c:pt idx="1018">
                  <c:v>43970</c:v>
                </c:pt>
                <c:pt idx="1019">
                  <c:v>43971</c:v>
                </c:pt>
                <c:pt idx="1020">
                  <c:v>43972</c:v>
                </c:pt>
                <c:pt idx="1021">
                  <c:v>43973</c:v>
                </c:pt>
                <c:pt idx="1022">
                  <c:v>43974</c:v>
                </c:pt>
                <c:pt idx="1023">
                  <c:v>43976</c:v>
                </c:pt>
                <c:pt idx="1024">
                  <c:v>43977</c:v>
                </c:pt>
                <c:pt idx="1025">
                  <c:v>43978</c:v>
                </c:pt>
                <c:pt idx="1026">
                  <c:v>43979</c:v>
                </c:pt>
                <c:pt idx="1027">
                  <c:v>43980</c:v>
                </c:pt>
                <c:pt idx="1028">
                  <c:v>43981</c:v>
                </c:pt>
                <c:pt idx="1029">
                  <c:v>43983</c:v>
                </c:pt>
                <c:pt idx="1030">
                  <c:v>43984</c:v>
                </c:pt>
                <c:pt idx="1031">
                  <c:v>43985</c:v>
                </c:pt>
                <c:pt idx="1032">
                  <c:v>43986</c:v>
                </c:pt>
                <c:pt idx="1033">
                  <c:v>43987</c:v>
                </c:pt>
                <c:pt idx="1034">
                  <c:v>43988</c:v>
                </c:pt>
                <c:pt idx="1035">
                  <c:v>43990</c:v>
                </c:pt>
                <c:pt idx="1036">
                  <c:v>43991</c:v>
                </c:pt>
                <c:pt idx="1037">
                  <c:v>43992</c:v>
                </c:pt>
                <c:pt idx="1038">
                  <c:v>43994</c:v>
                </c:pt>
                <c:pt idx="1039">
                  <c:v>43995</c:v>
                </c:pt>
                <c:pt idx="1040">
                  <c:v>43997</c:v>
                </c:pt>
                <c:pt idx="1041">
                  <c:v>43998</c:v>
                </c:pt>
                <c:pt idx="1042">
                  <c:v>43999</c:v>
                </c:pt>
                <c:pt idx="1043">
                  <c:v>44000</c:v>
                </c:pt>
                <c:pt idx="1044">
                  <c:v>44001</c:v>
                </c:pt>
                <c:pt idx="1045">
                  <c:v>44002</c:v>
                </c:pt>
                <c:pt idx="1046">
                  <c:v>44005</c:v>
                </c:pt>
                <c:pt idx="1047">
                  <c:v>44006</c:v>
                </c:pt>
                <c:pt idx="1048">
                  <c:v>44007</c:v>
                </c:pt>
                <c:pt idx="1049">
                  <c:v>44008</c:v>
                </c:pt>
                <c:pt idx="1050">
                  <c:v>44009</c:v>
                </c:pt>
                <c:pt idx="1051">
                  <c:v>44011</c:v>
                </c:pt>
                <c:pt idx="1052">
                  <c:v>44012</c:v>
                </c:pt>
                <c:pt idx="1053">
                  <c:v>44013</c:v>
                </c:pt>
                <c:pt idx="1054">
                  <c:v>44014</c:v>
                </c:pt>
                <c:pt idx="1055">
                  <c:v>44015</c:v>
                </c:pt>
                <c:pt idx="1056">
                  <c:v>44016</c:v>
                </c:pt>
                <c:pt idx="1057">
                  <c:v>44018</c:v>
                </c:pt>
                <c:pt idx="1058">
                  <c:v>44019</c:v>
                </c:pt>
                <c:pt idx="1059">
                  <c:v>44020</c:v>
                </c:pt>
                <c:pt idx="1060">
                  <c:v>44021</c:v>
                </c:pt>
                <c:pt idx="1061">
                  <c:v>44022</c:v>
                </c:pt>
                <c:pt idx="1062">
                  <c:v>44023</c:v>
                </c:pt>
                <c:pt idx="1063">
                  <c:v>44025</c:v>
                </c:pt>
                <c:pt idx="1064">
                  <c:v>44026</c:v>
                </c:pt>
                <c:pt idx="1065">
                  <c:v>44027</c:v>
                </c:pt>
                <c:pt idx="1066">
                  <c:v>44028</c:v>
                </c:pt>
                <c:pt idx="1067">
                  <c:v>44029</c:v>
                </c:pt>
                <c:pt idx="1068">
                  <c:v>44030</c:v>
                </c:pt>
                <c:pt idx="1069">
                  <c:v>44032</c:v>
                </c:pt>
                <c:pt idx="1070">
                  <c:v>44033</c:v>
                </c:pt>
                <c:pt idx="1071">
                  <c:v>44034</c:v>
                </c:pt>
                <c:pt idx="1072">
                  <c:v>44035</c:v>
                </c:pt>
                <c:pt idx="1073">
                  <c:v>44036</c:v>
                </c:pt>
                <c:pt idx="1074">
                  <c:v>44037</c:v>
                </c:pt>
                <c:pt idx="1075">
                  <c:v>44039</c:v>
                </c:pt>
                <c:pt idx="1076">
                  <c:v>44040</c:v>
                </c:pt>
                <c:pt idx="1077">
                  <c:v>44041</c:v>
                </c:pt>
                <c:pt idx="1078">
                  <c:v>44042</c:v>
                </c:pt>
                <c:pt idx="1079">
                  <c:v>44043</c:v>
                </c:pt>
                <c:pt idx="1080">
                  <c:v>44044</c:v>
                </c:pt>
                <c:pt idx="1081">
                  <c:v>44046</c:v>
                </c:pt>
                <c:pt idx="1082">
                  <c:v>44047</c:v>
                </c:pt>
                <c:pt idx="1083">
                  <c:v>44048</c:v>
                </c:pt>
                <c:pt idx="1084">
                  <c:v>44050</c:v>
                </c:pt>
                <c:pt idx="1085">
                  <c:v>44051</c:v>
                </c:pt>
                <c:pt idx="1086">
                  <c:v>44053</c:v>
                </c:pt>
                <c:pt idx="1087">
                  <c:v>44054</c:v>
                </c:pt>
                <c:pt idx="1088">
                  <c:v>44055</c:v>
                </c:pt>
                <c:pt idx="1089">
                  <c:v>44056</c:v>
                </c:pt>
                <c:pt idx="1090">
                  <c:v>44057</c:v>
                </c:pt>
                <c:pt idx="1091">
                  <c:v>44058</c:v>
                </c:pt>
                <c:pt idx="1092">
                  <c:v>44060</c:v>
                </c:pt>
                <c:pt idx="1093">
                  <c:v>44061</c:v>
                </c:pt>
                <c:pt idx="1094">
                  <c:v>44062</c:v>
                </c:pt>
                <c:pt idx="1095">
                  <c:v>44063</c:v>
                </c:pt>
                <c:pt idx="1096">
                  <c:v>44064</c:v>
                </c:pt>
                <c:pt idx="1097">
                  <c:v>44065</c:v>
                </c:pt>
                <c:pt idx="1098">
                  <c:v>44067</c:v>
                </c:pt>
                <c:pt idx="1099">
                  <c:v>44068</c:v>
                </c:pt>
                <c:pt idx="1100">
                  <c:v>44069</c:v>
                </c:pt>
                <c:pt idx="1101">
                  <c:v>44070</c:v>
                </c:pt>
                <c:pt idx="1102">
                  <c:v>44071</c:v>
                </c:pt>
                <c:pt idx="1103">
                  <c:v>44072</c:v>
                </c:pt>
                <c:pt idx="1104">
                  <c:v>44074</c:v>
                </c:pt>
                <c:pt idx="1105">
                  <c:v>44075</c:v>
                </c:pt>
                <c:pt idx="1106">
                  <c:v>44076</c:v>
                </c:pt>
                <c:pt idx="1107">
                  <c:v>44077</c:v>
                </c:pt>
                <c:pt idx="1108">
                  <c:v>44078</c:v>
                </c:pt>
                <c:pt idx="1109">
                  <c:v>44079</c:v>
                </c:pt>
                <c:pt idx="1110">
                  <c:v>44081</c:v>
                </c:pt>
                <c:pt idx="1111">
                  <c:v>44082</c:v>
                </c:pt>
                <c:pt idx="1112">
                  <c:v>44083</c:v>
                </c:pt>
                <c:pt idx="1113">
                  <c:v>44084</c:v>
                </c:pt>
                <c:pt idx="1114">
                  <c:v>44085</c:v>
                </c:pt>
                <c:pt idx="1115">
                  <c:v>44086</c:v>
                </c:pt>
                <c:pt idx="1116">
                  <c:v>44088</c:v>
                </c:pt>
                <c:pt idx="1117">
                  <c:v>44089</c:v>
                </c:pt>
                <c:pt idx="1118">
                  <c:v>44090</c:v>
                </c:pt>
                <c:pt idx="1119">
                  <c:v>44091</c:v>
                </c:pt>
                <c:pt idx="1120">
                  <c:v>44092</c:v>
                </c:pt>
                <c:pt idx="1121">
                  <c:v>44093</c:v>
                </c:pt>
                <c:pt idx="1122">
                  <c:v>44095</c:v>
                </c:pt>
                <c:pt idx="1123">
                  <c:v>44096</c:v>
                </c:pt>
                <c:pt idx="1124">
                  <c:v>44097</c:v>
                </c:pt>
                <c:pt idx="1125">
                  <c:v>44098</c:v>
                </c:pt>
                <c:pt idx="1126">
                  <c:v>44099</c:v>
                </c:pt>
                <c:pt idx="1127">
                  <c:v>44100</c:v>
                </c:pt>
                <c:pt idx="1128">
                  <c:v>44102</c:v>
                </c:pt>
                <c:pt idx="1129">
                  <c:v>44103</c:v>
                </c:pt>
                <c:pt idx="1130">
                  <c:v>44104</c:v>
                </c:pt>
                <c:pt idx="1131">
                  <c:v>44105</c:v>
                </c:pt>
                <c:pt idx="1132">
                  <c:v>44106</c:v>
                </c:pt>
                <c:pt idx="1133">
                  <c:v>44107</c:v>
                </c:pt>
                <c:pt idx="1134">
                  <c:v>44109</c:v>
                </c:pt>
                <c:pt idx="1135">
                  <c:v>44110</c:v>
                </c:pt>
                <c:pt idx="1136">
                  <c:v>44111</c:v>
                </c:pt>
                <c:pt idx="1137">
                  <c:v>44112</c:v>
                </c:pt>
                <c:pt idx="1138">
                  <c:v>44113</c:v>
                </c:pt>
                <c:pt idx="1139">
                  <c:v>44114</c:v>
                </c:pt>
                <c:pt idx="1140">
                  <c:v>44116</c:v>
                </c:pt>
                <c:pt idx="1141">
                  <c:v>44117</c:v>
                </c:pt>
                <c:pt idx="1142">
                  <c:v>44118</c:v>
                </c:pt>
                <c:pt idx="1143">
                  <c:v>44119</c:v>
                </c:pt>
                <c:pt idx="1144">
                  <c:v>44120</c:v>
                </c:pt>
                <c:pt idx="1145">
                  <c:v>44121</c:v>
                </c:pt>
                <c:pt idx="1146">
                  <c:v>44123</c:v>
                </c:pt>
                <c:pt idx="1147">
                  <c:v>44124</c:v>
                </c:pt>
                <c:pt idx="1148">
                  <c:v>44125</c:v>
                </c:pt>
                <c:pt idx="1149">
                  <c:v>44126</c:v>
                </c:pt>
                <c:pt idx="1150">
                  <c:v>44127</c:v>
                </c:pt>
                <c:pt idx="1151">
                  <c:v>44128</c:v>
                </c:pt>
                <c:pt idx="1152">
                  <c:v>44130</c:v>
                </c:pt>
                <c:pt idx="1153">
                  <c:v>44131</c:v>
                </c:pt>
                <c:pt idx="1154">
                  <c:v>44132</c:v>
                </c:pt>
                <c:pt idx="1155">
                  <c:v>44133</c:v>
                </c:pt>
                <c:pt idx="1156">
                  <c:v>44134</c:v>
                </c:pt>
                <c:pt idx="1157">
                  <c:v>44135</c:v>
                </c:pt>
                <c:pt idx="1158">
                  <c:v>44138</c:v>
                </c:pt>
                <c:pt idx="1159">
                  <c:v>44139</c:v>
                </c:pt>
                <c:pt idx="1160">
                  <c:v>44140</c:v>
                </c:pt>
                <c:pt idx="1161">
                  <c:v>44141</c:v>
                </c:pt>
                <c:pt idx="1162">
                  <c:v>44142</c:v>
                </c:pt>
                <c:pt idx="1163">
                  <c:v>44144</c:v>
                </c:pt>
                <c:pt idx="1164">
                  <c:v>44145</c:v>
                </c:pt>
                <c:pt idx="1165">
                  <c:v>44146</c:v>
                </c:pt>
                <c:pt idx="1166">
                  <c:v>44147</c:v>
                </c:pt>
                <c:pt idx="1167">
                  <c:v>44148</c:v>
                </c:pt>
                <c:pt idx="1168">
                  <c:v>44149</c:v>
                </c:pt>
                <c:pt idx="1169">
                  <c:v>44151</c:v>
                </c:pt>
                <c:pt idx="1170">
                  <c:v>44152</c:v>
                </c:pt>
                <c:pt idx="1171">
                  <c:v>44153</c:v>
                </c:pt>
                <c:pt idx="1172">
                  <c:v>44154</c:v>
                </c:pt>
                <c:pt idx="1173">
                  <c:v>44155</c:v>
                </c:pt>
                <c:pt idx="1174">
                  <c:v>44156</c:v>
                </c:pt>
                <c:pt idx="1175">
                  <c:v>44158</c:v>
                </c:pt>
                <c:pt idx="1176">
                  <c:v>44159</c:v>
                </c:pt>
                <c:pt idx="1177">
                  <c:v>44160</c:v>
                </c:pt>
                <c:pt idx="1178">
                  <c:v>44161</c:v>
                </c:pt>
                <c:pt idx="1179">
                  <c:v>44162</c:v>
                </c:pt>
                <c:pt idx="1180">
                  <c:v>44163</c:v>
                </c:pt>
                <c:pt idx="1181">
                  <c:v>44165</c:v>
                </c:pt>
                <c:pt idx="1182">
                  <c:v>44166</c:v>
                </c:pt>
                <c:pt idx="1183">
                  <c:v>44167</c:v>
                </c:pt>
                <c:pt idx="1184">
                  <c:v>44168</c:v>
                </c:pt>
                <c:pt idx="1185">
                  <c:v>44169</c:v>
                </c:pt>
                <c:pt idx="1186">
                  <c:v>44170</c:v>
                </c:pt>
                <c:pt idx="1187">
                  <c:v>44172</c:v>
                </c:pt>
                <c:pt idx="1188">
                  <c:v>44173</c:v>
                </c:pt>
                <c:pt idx="1189">
                  <c:v>44174</c:v>
                </c:pt>
                <c:pt idx="1190">
                  <c:v>44175</c:v>
                </c:pt>
                <c:pt idx="1191">
                  <c:v>44176</c:v>
                </c:pt>
                <c:pt idx="1192">
                  <c:v>44177</c:v>
                </c:pt>
                <c:pt idx="1193">
                  <c:v>44179</c:v>
                </c:pt>
                <c:pt idx="1194">
                  <c:v>44180</c:v>
                </c:pt>
                <c:pt idx="1195">
                  <c:v>44181</c:v>
                </c:pt>
                <c:pt idx="1196">
                  <c:v>44182</c:v>
                </c:pt>
                <c:pt idx="1197">
                  <c:v>44183</c:v>
                </c:pt>
                <c:pt idx="1198">
                  <c:v>44184</c:v>
                </c:pt>
                <c:pt idx="1199">
                  <c:v>44186</c:v>
                </c:pt>
                <c:pt idx="1200">
                  <c:v>44187</c:v>
                </c:pt>
                <c:pt idx="1201">
                  <c:v>44188</c:v>
                </c:pt>
                <c:pt idx="1202">
                  <c:v>44189</c:v>
                </c:pt>
                <c:pt idx="1203">
                  <c:v>44191</c:v>
                </c:pt>
                <c:pt idx="1204">
                  <c:v>44193</c:v>
                </c:pt>
                <c:pt idx="1205">
                  <c:v>44194</c:v>
                </c:pt>
                <c:pt idx="1206">
                  <c:v>44195</c:v>
                </c:pt>
                <c:pt idx="1207">
                  <c:v>44196</c:v>
                </c:pt>
                <c:pt idx="1208">
                  <c:v>44198</c:v>
                </c:pt>
                <c:pt idx="1209">
                  <c:v>44200</c:v>
                </c:pt>
                <c:pt idx="1210">
                  <c:v>44201</c:v>
                </c:pt>
                <c:pt idx="1211">
                  <c:v>44202</c:v>
                </c:pt>
                <c:pt idx="1212">
                  <c:v>44203</c:v>
                </c:pt>
                <c:pt idx="1213">
                  <c:v>44204</c:v>
                </c:pt>
                <c:pt idx="1214">
                  <c:v>44205</c:v>
                </c:pt>
                <c:pt idx="1215">
                  <c:v>44207</c:v>
                </c:pt>
                <c:pt idx="1216">
                  <c:v>44208</c:v>
                </c:pt>
                <c:pt idx="1217">
                  <c:v>44209</c:v>
                </c:pt>
                <c:pt idx="1218">
                  <c:v>44210</c:v>
                </c:pt>
                <c:pt idx="1219">
                  <c:v>44211</c:v>
                </c:pt>
                <c:pt idx="1220">
                  <c:v>44212</c:v>
                </c:pt>
                <c:pt idx="1221">
                  <c:v>44214</c:v>
                </c:pt>
                <c:pt idx="1222">
                  <c:v>44215</c:v>
                </c:pt>
                <c:pt idx="1223">
                  <c:v>44216</c:v>
                </c:pt>
                <c:pt idx="1224">
                  <c:v>44217</c:v>
                </c:pt>
                <c:pt idx="1225">
                  <c:v>44219</c:v>
                </c:pt>
                <c:pt idx="1226">
                  <c:v>44221</c:v>
                </c:pt>
                <c:pt idx="1227">
                  <c:v>44222</c:v>
                </c:pt>
                <c:pt idx="1228">
                  <c:v>44223</c:v>
                </c:pt>
                <c:pt idx="1229">
                  <c:v>44224</c:v>
                </c:pt>
                <c:pt idx="1230">
                  <c:v>44225</c:v>
                </c:pt>
                <c:pt idx="1231">
                  <c:v>44226</c:v>
                </c:pt>
                <c:pt idx="1232">
                  <c:v>44228</c:v>
                </c:pt>
                <c:pt idx="1233">
                  <c:v>44229</c:v>
                </c:pt>
                <c:pt idx="1234">
                  <c:v>44230</c:v>
                </c:pt>
                <c:pt idx="1235">
                  <c:v>44231</c:v>
                </c:pt>
                <c:pt idx="1236">
                  <c:v>44232</c:v>
                </c:pt>
                <c:pt idx="1237">
                  <c:v>44233</c:v>
                </c:pt>
                <c:pt idx="1238">
                  <c:v>44235</c:v>
                </c:pt>
                <c:pt idx="1239">
                  <c:v>44236</c:v>
                </c:pt>
                <c:pt idx="1240">
                  <c:v>44237</c:v>
                </c:pt>
                <c:pt idx="1241">
                  <c:v>44238</c:v>
                </c:pt>
                <c:pt idx="1242">
                  <c:v>44239</c:v>
                </c:pt>
                <c:pt idx="1243">
                  <c:v>44240</c:v>
                </c:pt>
                <c:pt idx="1244">
                  <c:v>44244</c:v>
                </c:pt>
                <c:pt idx="1245">
                  <c:v>44245</c:v>
                </c:pt>
                <c:pt idx="1246">
                  <c:v>44246</c:v>
                </c:pt>
                <c:pt idx="1247">
                  <c:v>44247</c:v>
                </c:pt>
                <c:pt idx="1248">
                  <c:v>44249</c:v>
                </c:pt>
                <c:pt idx="1249">
                  <c:v>44250</c:v>
                </c:pt>
                <c:pt idx="1250">
                  <c:v>44251</c:v>
                </c:pt>
                <c:pt idx="1251">
                  <c:v>44252</c:v>
                </c:pt>
                <c:pt idx="1252">
                  <c:v>44253</c:v>
                </c:pt>
                <c:pt idx="1253">
                  <c:v>44254</c:v>
                </c:pt>
                <c:pt idx="1254">
                  <c:v>44256</c:v>
                </c:pt>
                <c:pt idx="1255">
                  <c:v>44257</c:v>
                </c:pt>
                <c:pt idx="1256">
                  <c:v>44258</c:v>
                </c:pt>
                <c:pt idx="1257">
                  <c:v>44259</c:v>
                </c:pt>
                <c:pt idx="1258">
                  <c:v>44260</c:v>
                </c:pt>
                <c:pt idx="1259">
                  <c:v>44261</c:v>
                </c:pt>
                <c:pt idx="1260">
                  <c:v>44263</c:v>
                </c:pt>
                <c:pt idx="1261">
                  <c:v>44264</c:v>
                </c:pt>
                <c:pt idx="1262">
                  <c:v>44265</c:v>
                </c:pt>
                <c:pt idx="1263">
                  <c:v>44266</c:v>
                </c:pt>
                <c:pt idx="1264">
                  <c:v>44267</c:v>
                </c:pt>
                <c:pt idx="1265">
                  <c:v>44268</c:v>
                </c:pt>
                <c:pt idx="1266">
                  <c:v>44270</c:v>
                </c:pt>
                <c:pt idx="1267">
                  <c:v>44271</c:v>
                </c:pt>
                <c:pt idx="1268">
                  <c:v>44272</c:v>
                </c:pt>
                <c:pt idx="1269">
                  <c:v>44273</c:v>
                </c:pt>
                <c:pt idx="1270">
                  <c:v>44274</c:v>
                </c:pt>
                <c:pt idx="1271">
                  <c:v>44275</c:v>
                </c:pt>
                <c:pt idx="1272">
                  <c:v>44277</c:v>
                </c:pt>
                <c:pt idx="1273">
                  <c:v>44278</c:v>
                </c:pt>
                <c:pt idx="1274">
                  <c:v>44279</c:v>
                </c:pt>
                <c:pt idx="1275">
                  <c:v>44280</c:v>
                </c:pt>
                <c:pt idx="1276">
                  <c:v>44281</c:v>
                </c:pt>
                <c:pt idx="1277">
                  <c:v>44282</c:v>
                </c:pt>
                <c:pt idx="1278">
                  <c:v>44284</c:v>
                </c:pt>
                <c:pt idx="1279">
                  <c:v>44285</c:v>
                </c:pt>
                <c:pt idx="1280">
                  <c:v>44286</c:v>
                </c:pt>
                <c:pt idx="1281">
                  <c:v>44287</c:v>
                </c:pt>
                <c:pt idx="1282">
                  <c:v>44289</c:v>
                </c:pt>
                <c:pt idx="1283">
                  <c:v>44291</c:v>
                </c:pt>
                <c:pt idx="1284">
                  <c:v>44292</c:v>
                </c:pt>
                <c:pt idx="1285">
                  <c:v>44293</c:v>
                </c:pt>
                <c:pt idx="1286">
                  <c:v>44294</c:v>
                </c:pt>
                <c:pt idx="1287">
                  <c:v>44295</c:v>
                </c:pt>
                <c:pt idx="1288">
                  <c:v>44296</c:v>
                </c:pt>
                <c:pt idx="1289">
                  <c:v>44298</c:v>
                </c:pt>
                <c:pt idx="1290">
                  <c:v>44299</c:v>
                </c:pt>
                <c:pt idx="1291">
                  <c:v>44300</c:v>
                </c:pt>
                <c:pt idx="1292">
                  <c:v>44301</c:v>
                </c:pt>
                <c:pt idx="1293">
                  <c:v>44302</c:v>
                </c:pt>
                <c:pt idx="1294">
                  <c:v>44303</c:v>
                </c:pt>
                <c:pt idx="1295">
                  <c:v>44305</c:v>
                </c:pt>
                <c:pt idx="1296">
                  <c:v>44306</c:v>
                </c:pt>
                <c:pt idx="1297">
                  <c:v>44307</c:v>
                </c:pt>
                <c:pt idx="1298">
                  <c:v>44308</c:v>
                </c:pt>
                <c:pt idx="1299">
                  <c:v>44309</c:v>
                </c:pt>
                <c:pt idx="1300">
                  <c:v>44310</c:v>
                </c:pt>
                <c:pt idx="1301">
                  <c:v>44312</c:v>
                </c:pt>
                <c:pt idx="1302">
                  <c:v>44313</c:v>
                </c:pt>
                <c:pt idx="1303">
                  <c:v>44314</c:v>
                </c:pt>
                <c:pt idx="1304">
                  <c:v>44315</c:v>
                </c:pt>
                <c:pt idx="1305">
                  <c:v>44316</c:v>
                </c:pt>
                <c:pt idx="1306">
                  <c:v>44319</c:v>
                </c:pt>
                <c:pt idx="1307">
                  <c:v>44320</c:v>
                </c:pt>
                <c:pt idx="1308">
                  <c:v>44321</c:v>
                </c:pt>
                <c:pt idx="1309">
                  <c:v>44322</c:v>
                </c:pt>
                <c:pt idx="1310">
                  <c:v>44323</c:v>
                </c:pt>
                <c:pt idx="1311">
                  <c:v>44324</c:v>
                </c:pt>
                <c:pt idx="1312">
                  <c:v>44326</c:v>
                </c:pt>
                <c:pt idx="1313">
                  <c:v>44327</c:v>
                </c:pt>
                <c:pt idx="1314">
                  <c:v>44328</c:v>
                </c:pt>
                <c:pt idx="1315">
                  <c:v>44329</c:v>
                </c:pt>
                <c:pt idx="1316">
                  <c:v>44330</c:v>
                </c:pt>
                <c:pt idx="1317">
                  <c:v>44331</c:v>
                </c:pt>
                <c:pt idx="1318">
                  <c:v>44333</c:v>
                </c:pt>
                <c:pt idx="1319">
                  <c:v>44334</c:v>
                </c:pt>
                <c:pt idx="1320">
                  <c:v>44335</c:v>
                </c:pt>
                <c:pt idx="1321">
                  <c:v>44336</c:v>
                </c:pt>
                <c:pt idx="1322">
                  <c:v>44337</c:v>
                </c:pt>
                <c:pt idx="1323">
                  <c:v>44338</c:v>
                </c:pt>
                <c:pt idx="1324">
                  <c:v>44340</c:v>
                </c:pt>
                <c:pt idx="1325">
                  <c:v>44341</c:v>
                </c:pt>
                <c:pt idx="1326">
                  <c:v>44342</c:v>
                </c:pt>
                <c:pt idx="1327">
                  <c:v>44343</c:v>
                </c:pt>
                <c:pt idx="1328">
                  <c:v>44344</c:v>
                </c:pt>
                <c:pt idx="1329">
                  <c:v>44345</c:v>
                </c:pt>
                <c:pt idx="1330">
                  <c:v>44347</c:v>
                </c:pt>
                <c:pt idx="1331">
                  <c:v>44348</c:v>
                </c:pt>
                <c:pt idx="1332">
                  <c:v>44349</c:v>
                </c:pt>
                <c:pt idx="1333">
                  <c:v>44351</c:v>
                </c:pt>
                <c:pt idx="1334">
                  <c:v>44352</c:v>
                </c:pt>
                <c:pt idx="1335">
                  <c:v>44354</c:v>
                </c:pt>
                <c:pt idx="1336">
                  <c:v>44355</c:v>
                </c:pt>
                <c:pt idx="1337">
                  <c:v>44356</c:v>
                </c:pt>
                <c:pt idx="1338">
                  <c:v>44357</c:v>
                </c:pt>
                <c:pt idx="1339">
                  <c:v>44358</c:v>
                </c:pt>
                <c:pt idx="1340">
                  <c:v>44359</c:v>
                </c:pt>
                <c:pt idx="1341">
                  <c:v>44361</c:v>
                </c:pt>
                <c:pt idx="1342">
                  <c:v>44362</c:v>
                </c:pt>
                <c:pt idx="1343">
                  <c:v>44363</c:v>
                </c:pt>
                <c:pt idx="1344">
                  <c:v>44364</c:v>
                </c:pt>
                <c:pt idx="1345">
                  <c:v>44365</c:v>
                </c:pt>
                <c:pt idx="1346">
                  <c:v>44366</c:v>
                </c:pt>
                <c:pt idx="1347">
                  <c:v>44369</c:v>
                </c:pt>
                <c:pt idx="1348">
                  <c:v>44370</c:v>
                </c:pt>
                <c:pt idx="1349">
                  <c:v>44371</c:v>
                </c:pt>
                <c:pt idx="1350">
                  <c:v>44372</c:v>
                </c:pt>
                <c:pt idx="1351">
                  <c:v>44373</c:v>
                </c:pt>
                <c:pt idx="1352">
                  <c:v>44375</c:v>
                </c:pt>
                <c:pt idx="1353">
                  <c:v>44376</c:v>
                </c:pt>
                <c:pt idx="1354">
                  <c:v>44377</c:v>
                </c:pt>
                <c:pt idx="1355">
                  <c:v>44378</c:v>
                </c:pt>
                <c:pt idx="1356">
                  <c:v>44379</c:v>
                </c:pt>
                <c:pt idx="1357">
                  <c:v>44380</c:v>
                </c:pt>
                <c:pt idx="1358">
                  <c:v>44382</c:v>
                </c:pt>
                <c:pt idx="1359">
                  <c:v>44383</c:v>
                </c:pt>
                <c:pt idx="1360">
                  <c:v>44384</c:v>
                </c:pt>
                <c:pt idx="1361">
                  <c:v>44385</c:v>
                </c:pt>
                <c:pt idx="1362">
                  <c:v>44386</c:v>
                </c:pt>
                <c:pt idx="1363">
                  <c:v>44387</c:v>
                </c:pt>
                <c:pt idx="1364">
                  <c:v>44389</c:v>
                </c:pt>
                <c:pt idx="1365">
                  <c:v>44390</c:v>
                </c:pt>
                <c:pt idx="1366">
                  <c:v>44391</c:v>
                </c:pt>
                <c:pt idx="1367">
                  <c:v>44392</c:v>
                </c:pt>
                <c:pt idx="1368">
                  <c:v>44393</c:v>
                </c:pt>
                <c:pt idx="1369">
                  <c:v>44394</c:v>
                </c:pt>
                <c:pt idx="1370">
                  <c:v>44396</c:v>
                </c:pt>
                <c:pt idx="1371">
                  <c:v>44397</c:v>
                </c:pt>
                <c:pt idx="1372">
                  <c:v>44398</c:v>
                </c:pt>
                <c:pt idx="1373">
                  <c:v>44399</c:v>
                </c:pt>
                <c:pt idx="1374">
                  <c:v>44400</c:v>
                </c:pt>
                <c:pt idx="1375">
                  <c:v>44401</c:v>
                </c:pt>
                <c:pt idx="1376">
                  <c:v>44403</c:v>
                </c:pt>
                <c:pt idx="1377">
                  <c:v>44404</c:v>
                </c:pt>
                <c:pt idx="1378">
                  <c:v>44405</c:v>
                </c:pt>
                <c:pt idx="1379">
                  <c:v>44406</c:v>
                </c:pt>
                <c:pt idx="1380">
                  <c:v>44407</c:v>
                </c:pt>
                <c:pt idx="1381">
                  <c:v>44408</c:v>
                </c:pt>
                <c:pt idx="1382">
                  <c:v>44410</c:v>
                </c:pt>
                <c:pt idx="1383">
                  <c:v>44411</c:v>
                </c:pt>
                <c:pt idx="1384">
                  <c:v>44412</c:v>
                </c:pt>
                <c:pt idx="1385">
                  <c:v>44413</c:v>
                </c:pt>
                <c:pt idx="1386">
                  <c:v>44415</c:v>
                </c:pt>
                <c:pt idx="1387">
                  <c:v>44417</c:v>
                </c:pt>
                <c:pt idx="1388">
                  <c:v>44418</c:v>
                </c:pt>
                <c:pt idx="1389">
                  <c:v>44419</c:v>
                </c:pt>
                <c:pt idx="1390">
                  <c:v>44420</c:v>
                </c:pt>
                <c:pt idx="1391">
                  <c:v>44421</c:v>
                </c:pt>
                <c:pt idx="1392">
                  <c:v>44422</c:v>
                </c:pt>
                <c:pt idx="1393">
                  <c:v>44424</c:v>
                </c:pt>
                <c:pt idx="1394">
                  <c:v>44425</c:v>
                </c:pt>
                <c:pt idx="1395">
                  <c:v>44426</c:v>
                </c:pt>
                <c:pt idx="1396">
                  <c:v>44427</c:v>
                </c:pt>
                <c:pt idx="1397">
                  <c:v>44428</c:v>
                </c:pt>
                <c:pt idx="1398">
                  <c:v>44429</c:v>
                </c:pt>
                <c:pt idx="1399">
                  <c:v>44431</c:v>
                </c:pt>
                <c:pt idx="1400">
                  <c:v>44432</c:v>
                </c:pt>
                <c:pt idx="1401">
                  <c:v>44433</c:v>
                </c:pt>
                <c:pt idx="1402">
                  <c:v>44434</c:v>
                </c:pt>
                <c:pt idx="1403">
                  <c:v>44435</c:v>
                </c:pt>
                <c:pt idx="1404">
                  <c:v>44436</c:v>
                </c:pt>
                <c:pt idx="1405">
                  <c:v>44438</c:v>
                </c:pt>
                <c:pt idx="1406">
                  <c:v>44439</c:v>
                </c:pt>
                <c:pt idx="1407">
                  <c:v>44440</c:v>
                </c:pt>
                <c:pt idx="1408">
                  <c:v>44441</c:v>
                </c:pt>
                <c:pt idx="1409">
                  <c:v>44442</c:v>
                </c:pt>
                <c:pt idx="1410">
                  <c:v>44443</c:v>
                </c:pt>
                <c:pt idx="1411">
                  <c:v>44445</c:v>
                </c:pt>
                <c:pt idx="1412">
                  <c:v>44446</c:v>
                </c:pt>
                <c:pt idx="1413">
                  <c:v>44447</c:v>
                </c:pt>
                <c:pt idx="1414">
                  <c:v>44448</c:v>
                </c:pt>
                <c:pt idx="1415">
                  <c:v>44449</c:v>
                </c:pt>
                <c:pt idx="1416">
                  <c:v>44450</c:v>
                </c:pt>
                <c:pt idx="1417">
                  <c:v>44452</c:v>
                </c:pt>
                <c:pt idx="1418">
                  <c:v>44453</c:v>
                </c:pt>
                <c:pt idx="1419">
                  <c:v>44454</c:v>
                </c:pt>
                <c:pt idx="1420">
                  <c:v>44455</c:v>
                </c:pt>
                <c:pt idx="1421">
                  <c:v>44456</c:v>
                </c:pt>
                <c:pt idx="1422">
                  <c:v>44457</c:v>
                </c:pt>
                <c:pt idx="1423">
                  <c:v>44459</c:v>
                </c:pt>
                <c:pt idx="1424">
                  <c:v>44460</c:v>
                </c:pt>
                <c:pt idx="1425">
                  <c:v>44461</c:v>
                </c:pt>
                <c:pt idx="1426">
                  <c:v>44462</c:v>
                </c:pt>
                <c:pt idx="1427">
                  <c:v>44463</c:v>
                </c:pt>
                <c:pt idx="1428">
                  <c:v>44464</c:v>
                </c:pt>
                <c:pt idx="1429">
                  <c:v>44466</c:v>
                </c:pt>
                <c:pt idx="1430">
                  <c:v>44467</c:v>
                </c:pt>
                <c:pt idx="1431">
                  <c:v>44468</c:v>
                </c:pt>
                <c:pt idx="1432">
                  <c:v>44469</c:v>
                </c:pt>
                <c:pt idx="1433">
                  <c:v>44470</c:v>
                </c:pt>
                <c:pt idx="1434">
                  <c:v>44471</c:v>
                </c:pt>
                <c:pt idx="1435">
                  <c:v>44473</c:v>
                </c:pt>
                <c:pt idx="1436">
                  <c:v>44474</c:v>
                </c:pt>
                <c:pt idx="1437">
                  <c:v>44475</c:v>
                </c:pt>
                <c:pt idx="1438">
                  <c:v>44476</c:v>
                </c:pt>
                <c:pt idx="1439">
                  <c:v>44477</c:v>
                </c:pt>
                <c:pt idx="1440">
                  <c:v>44478</c:v>
                </c:pt>
                <c:pt idx="1441">
                  <c:v>44480</c:v>
                </c:pt>
                <c:pt idx="1442">
                  <c:v>44481</c:v>
                </c:pt>
                <c:pt idx="1443">
                  <c:v>44482</c:v>
                </c:pt>
                <c:pt idx="1444">
                  <c:v>44483</c:v>
                </c:pt>
                <c:pt idx="1445">
                  <c:v>44484</c:v>
                </c:pt>
                <c:pt idx="1446">
                  <c:v>44485</c:v>
                </c:pt>
                <c:pt idx="1447">
                  <c:v>44487</c:v>
                </c:pt>
                <c:pt idx="1448">
                  <c:v>44488</c:v>
                </c:pt>
                <c:pt idx="1449">
                  <c:v>44489</c:v>
                </c:pt>
                <c:pt idx="1450">
                  <c:v>44490</c:v>
                </c:pt>
                <c:pt idx="1451">
                  <c:v>44491</c:v>
                </c:pt>
                <c:pt idx="1452">
                  <c:v>44492</c:v>
                </c:pt>
                <c:pt idx="1453">
                  <c:v>44494</c:v>
                </c:pt>
                <c:pt idx="1454">
                  <c:v>44495</c:v>
                </c:pt>
                <c:pt idx="1455">
                  <c:v>44496</c:v>
                </c:pt>
                <c:pt idx="1456">
                  <c:v>44497</c:v>
                </c:pt>
                <c:pt idx="1457">
                  <c:v>44498</c:v>
                </c:pt>
                <c:pt idx="1458">
                  <c:v>44499</c:v>
                </c:pt>
                <c:pt idx="1459">
                  <c:v>44501</c:v>
                </c:pt>
                <c:pt idx="1460">
                  <c:v>44503</c:v>
                </c:pt>
                <c:pt idx="1461">
                  <c:v>44504</c:v>
                </c:pt>
                <c:pt idx="1462">
                  <c:v>44505</c:v>
                </c:pt>
                <c:pt idx="1463">
                  <c:v>44506</c:v>
                </c:pt>
                <c:pt idx="1464">
                  <c:v>44508</c:v>
                </c:pt>
                <c:pt idx="1465">
                  <c:v>44509</c:v>
                </c:pt>
                <c:pt idx="1466">
                  <c:v>44510</c:v>
                </c:pt>
                <c:pt idx="1467">
                  <c:v>44511</c:v>
                </c:pt>
                <c:pt idx="1468">
                  <c:v>44512</c:v>
                </c:pt>
                <c:pt idx="1469">
                  <c:v>44513</c:v>
                </c:pt>
                <c:pt idx="1470">
                  <c:v>44515</c:v>
                </c:pt>
                <c:pt idx="1471">
                  <c:v>44516</c:v>
                </c:pt>
                <c:pt idx="1472">
                  <c:v>44517</c:v>
                </c:pt>
                <c:pt idx="1473">
                  <c:v>44518</c:v>
                </c:pt>
                <c:pt idx="1474">
                  <c:v>44519</c:v>
                </c:pt>
                <c:pt idx="1475">
                  <c:v>44520</c:v>
                </c:pt>
                <c:pt idx="1476">
                  <c:v>44522</c:v>
                </c:pt>
                <c:pt idx="1477">
                  <c:v>44523</c:v>
                </c:pt>
                <c:pt idx="1478">
                  <c:v>44524</c:v>
                </c:pt>
                <c:pt idx="1479">
                  <c:v>44525</c:v>
                </c:pt>
                <c:pt idx="1480">
                  <c:v>44526</c:v>
                </c:pt>
                <c:pt idx="1481">
                  <c:v>44527</c:v>
                </c:pt>
                <c:pt idx="1482">
                  <c:v>44529</c:v>
                </c:pt>
                <c:pt idx="1483">
                  <c:v>44530</c:v>
                </c:pt>
                <c:pt idx="1484">
                  <c:v>44531</c:v>
                </c:pt>
                <c:pt idx="1485">
                  <c:v>44532</c:v>
                </c:pt>
                <c:pt idx="1486">
                  <c:v>44533</c:v>
                </c:pt>
                <c:pt idx="1487">
                  <c:v>44534</c:v>
                </c:pt>
                <c:pt idx="1488">
                  <c:v>44536</c:v>
                </c:pt>
                <c:pt idx="1489">
                  <c:v>44537</c:v>
                </c:pt>
                <c:pt idx="1490">
                  <c:v>44538</c:v>
                </c:pt>
                <c:pt idx="1491">
                  <c:v>44539</c:v>
                </c:pt>
                <c:pt idx="1492">
                  <c:v>44540</c:v>
                </c:pt>
                <c:pt idx="1493">
                  <c:v>44541</c:v>
                </c:pt>
                <c:pt idx="1494">
                  <c:v>44543</c:v>
                </c:pt>
                <c:pt idx="1495">
                  <c:v>44544</c:v>
                </c:pt>
                <c:pt idx="1496">
                  <c:v>44545</c:v>
                </c:pt>
                <c:pt idx="1497">
                  <c:v>44546</c:v>
                </c:pt>
                <c:pt idx="1498">
                  <c:v>44547</c:v>
                </c:pt>
                <c:pt idx="1499">
                  <c:v>44548</c:v>
                </c:pt>
                <c:pt idx="1500">
                  <c:v>44550</c:v>
                </c:pt>
                <c:pt idx="1501">
                  <c:v>44551</c:v>
                </c:pt>
                <c:pt idx="1502">
                  <c:v>44552</c:v>
                </c:pt>
                <c:pt idx="1503">
                  <c:v>44553</c:v>
                </c:pt>
                <c:pt idx="1504">
                  <c:v>44554</c:v>
                </c:pt>
                <c:pt idx="1505">
                  <c:v>44557</c:v>
                </c:pt>
                <c:pt idx="1506">
                  <c:v>44558</c:v>
                </c:pt>
                <c:pt idx="1507">
                  <c:v>44559</c:v>
                </c:pt>
                <c:pt idx="1508">
                  <c:v>44560</c:v>
                </c:pt>
                <c:pt idx="1509">
                  <c:v>44561</c:v>
                </c:pt>
                <c:pt idx="1510">
                  <c:v>44564</c:v>
                </c:pt>
                <c:pt idx="1511">
                  <c:v>44565</c:v>
                </c:pt>
                <c:pt idx="1512">
                  <c:v>44566</c:v>
                </c:pt>
                <c:pt idx="1513">
                  <c:v>44567</c:v>
                </c:pt>
                <c:pt idx="1514">
                  <c:v>44568</c:v>
                </c:pt>
                <c:pt idx="1515">
                  <c:v>44569</c:v>
                </c:pt>
                <c:pt idx="1516">
                  <c:v>44571</c:v>
                </c:pt>
                <c:pt idx="1517">
                  <c:v>44572</c:v>
                </c:pt>
                <c:pt idx="1518">
                  <c:v>44573</c:v>
                </c:pt>
                <c:pt idx="1519">
                  <c:v>44574</c:v>
                </c:pt>
                <c:pt idx="1520">
                  <c:v>44575</c:v>
                </c:pt>
                <c:pt idx="1521">
                  <c:v>44576</c:v>
                </c:pt>
                <c:pt idx="1522">
                  <c:v>44578</c:v>
                </c:pt>
                <c:pt idx="1523">
                  <c:v>44579</c:v>
                </c:pt>
                <c:pt idx="1524">
                  <c:v>44580</c:v>
                </c:pt>
                <c:pt idx="1525">
                  <c:v>44581</c:v>
                </c:pt>
                <c:pt idx="1526">
                  <c:v>44582</c:v>
                </c:pt>
                <c:pt idx="1527">
                  <c:v>44585</c:v>
                </c:pt>
                <c:pt idx="1528">
                  <c:v>44586</c:v>
                </c:pt>
                <c:pt idx="1529">
                  <c:v>44587</c:v>
                </c:pt>
                <c:pt idx="1530">
                  <c:v>44588</c:v>
                </c:pt>
                <c:pt idx="1531">
                  <c:v>44589</c:v>
                </c:pt>
                <c:pt idx="1532">
                  <c:v>44590</c:v>
                </c:pt>
                <c:pt idx="1533">
                  <c:v>44592</c:v>
                </c:pt>
                <c:pt idx="1534">
                  <c:v>44593</c:v>
                </c:pt>
                <c:pt idx="1535">
                  <c:v>44594</c:v>
                </c:pt>
                <c:pt idx="1536">
                  <c:v>44595</c:v>
                </c:pt>
                <c:pt idx="1537">
                  <c:v>44596</c:v>
                </c:pt>
                <c:pt idx="1538">
                  <c:v>44597</c:v>
                </c:pt>
                <c:pt idx="1539">
                  <c:v>44599</c:v>
                </c:pt>
                <c:pt idx="1540">
                  <c:v>44600</c:v>
                </c:pt>
                <c:pt idx="1541">
                  <c:v>44601</c:v>
                </c:pt>
                <c:pt idx="1542">
                  <c:v>44602</c:v>
                </c:pt>
                <c:pt idx="1543">
                  <c:v>44603</c:v>
                </c:pt>
                <c:pt idx="1544">
                  <c:v>44604</c:v>
                </c:pt>
                <c:pt idx="1545">
                  <c:v>44606</c:v>
                </c:pt>
                <c:pt idx="1546">
                  <c:v>44607</c:v>
                </c:pt>
                <c:pt idx="1547">
                  <c:v>44608</c:v>
                </c:pt>
                <c:pt idx="1548">
                  <c:v>44609</c:v>
                </c:pt>
                <c:pt idx="1549">
                  <c:v>44610</c:v>
                </c:pt>
                <c:pt idx="1550">
                  <c:v>44611</c:v>
                </c:pt>
                <c:pt idx="1551">
                  <c:v>44613</c:v>
                </c:pt>
                <c:pt idx="1552">
                  <c:v>44614</c:v>
                </c:pt>
                <c:pt idx="1553">
                  <c:v>44615</c:v>
                </c:pt>
                <c:pt idx="1554">
                  <c:v>44616</c:v>
                </c:pt>
                <c:pt idx="1555">
                  <c:v>44617</c:v>
                </c:pt>
                <c:pt idx="1556">
                  <c:v>44618</c:v>
                </c:pt>
                <c:pt idx="1557">
                  <c:v>44622</c:v>
                </c:pt>
                <c:pt idx="1558">
                  <c:v>44623</c:v>
                </c:pt>
                <c:pt idx="1559">
                  <c:v>44624</c:v>
                </c:pt>
                <c:pt idx="1560">
                  <c:v>44625</c:v>
                </c:pt>
                <c:pt idx="1561">
                  <c:v>44627</c:v>
                </c:pt>
                <c:pt idx="1562">
                  <c:v>44628</c:v>
                </c:pt>
                <c:pt idx="1563">
                  <c:v>44629</c:v>
                </c:pt>
                <c:pt idx="1564">
                  <c:v>44630</c:v>
                </c:pt>
                <c:pt idx="1565">
                  <c:v>44631</c:v>
                </c:pt>
                <c:pt idx="1566">
                  <c:v>44632</c:v>
                </c:pt>
                <c:pt idx="1567">
                  <c:v>44634</c:v>
                </c:pt>
                <c:pt idx="1568">
                  <c:v>44635</c:v>
                </c:pt>
                <c:pt idx="1569">
                  <c:v>44636</c:v>
                </c:pt>
                <c:pt idx="1570">
                  <c:v>44637</c:v>
                </c:pt>
                <c:pt idx="1571">
                  <c:v>44638</c:v>
                </c:pt>
                <c:pt idx="1572">
                  <c:v>44639</c:v>
                </c:pt>
                <c:pt idx="1573">
                  <c:v>44641</c:v>
                </c:pt>
                <c:pt idx="1574">
                  <c:v>44642</c:v>
                </c:pt>
                <c:pt idx="1575">
                  <c:v>44643</c:v>
                </c:pt>
                <c:pt idx="1576">
                  <c:v>44644</c:v>
                </c:pt>
                <c:pt idx="1577">
                  <c:v>44645</c:v>
                </c:pt>
                <c:pt idx="1578">
                  <c:v>44646</c:v>
                </c:pt>
                <c:pt idx="1579">
                  <c:v>44648</c:v>
                </c:pt>
                <c:pt idx="1580">
                  <c:v>44649</c:v>
                </c:pt>
                <c:pt idx="1581">
                  <c:v>44650</c:v>
                </c:pt>
                <c:pt idx="1582">
                  <c:v>44651</c:v>
                </c:pt>
                <c:pt idx="1583">
                  <c:v>44652</c:v>
                </c:pt>
                <c:pt idx="1584">
                  <c:v>44653</c:v>
                </c:pt>
                <c:pt idx="1585">
                  <c:v>44655</c:v>
                </c:pt>
                <c:pt idx="1586">
                  <c:v>44656</c:v>
                </c:pt>
                <c:pt idx="1587">
                  <c:v>44657</c:v>
                </c:pt>
                <c:pt idx="1588">
                  <c:v>44658</c:v>
                </c:pt>
                <c:pt idx="1589">
                  <c:v>44659</c:v>
                </c:pt>
                <c:pt idx="1590">
                  <c:v>44660</c:v>
                </c:pt>
                <c:pt idx="1591">
                  <c:v>44662</c:v>
                </c:pt>
                <c:pt idx="1592">
                  <c:v>44663</c:v>
                </c:pt>
                <c:pt idx="1593">
                  <c:v>44664</c:v>
                </c:pt>
                <c:pt idx="1594">
                  <c:v>44665</c:v>
                </c:pt>
                <c:pt idx="1595">
                  <c:v>44667</c:v>
                </c:pt>
                <c:pt idx="1596">
                  <c:v>44669</c:v>
                </c:pt>
                <c:pt idx="1597">
                  <c:v>44670</c:v>
                </c:pt>
                <c:pt idx="1598">
                  <c:v>44671</c:v>
                </c:pt>
                <c:pt idx="1599">
                  <c:v>44672</c:v>
                </c:pt>
                <c:pt idx="1600">
                  <c:v>44673</c:v>
                </c:pt>
                <c:pt idx="1601">
                  <c:v>44674</c:v>
                </c:pt>
                <c:pt idx="1602">
                  <c:v>44676</c:v>
                </c:pt>
                <c:pt idx="1603">
                  <c:v>44677</c:v>
                </c:pt>
              </c:numCache>
            </c:numRef>
          </c:cat>
          <c:val>
            <c:numRef>
              <c:f>Hoja2!$E$3:$E$1841</c:f>
              <c:numCache>
                <c:formatCode>#,##0.000</c:formatCode>
                <c:ptCount val="1780"/>
                <c:pt idx="0">
                  <c:v>6.957862970646846</c:v>
                </c:pt>
                <c:pt idx="1">
                  <c:v>6.9567347618105204</c:v>
                </c:pt>
                <c:pt idx="2">
                  <c:v>6.9706196575809027</c:v>
                </c:pt>
                <c:pt idx="3">
                  <c:v>6.9565267021277801</c:v>
                </c:pt>
                <c:pt idx="4">
                  <c:v>6.9453470816359051</c:v>
                </c:pt>
                <c:pt idx="5">
                  <c:v>6.9540128291142187</c:v>
                </c:pt>
                <c:pt idx="6">
                  <c:v>6.9559535365702176</c:v>
                </c:pt>
                <c:pt idx="7">
                  <c:v>6.9527323655279991</c:v>
                </c:pt>
                <c:pt idx="8">
                  <c:v>6.9576621190620047</c:v>
                </c:pt>
                <c:pt idx="9">
                  <c:v>6.9696297515744723</c:v>
                </c:pt>
                <c:pt idx="10">
                  <c:v>6.9447038477441545</c:v>
                </c:pt>
                <c:pt idx="11">
                  <c:v>6.955677881183556</c:v>
                </c:pt>
                <c:pt idx="12">
                  <c:v>6.958527617431578</c:v>
                </c:pt>
                <c:pt idx="13">
                  <c:v>6.9560671548382542</c:v>
                </c:pt>
                <c:pt idx="14">
                  <c:v>6.9600720991938525</c:v>
                </c:pt>
                <c:pt idx="15">
                  <c:v>6.9609670652671607</c:v>
                </c:pt>
                <c:pt idx="16">
                  <c:v>6.9452093238458525</c:v>
                </c:pt>
                <c:pt idx="17">
                  <c:v>6.9613606133321051</c:v>
                </c:pt>
                <c:pt idx="18">
                  <c:v>6.9561036388452742</c:v>
                </c:pt>
                <c:pt idx="19">
                  <c:v>7.0090617928561123</c:v>
                </c:pt>
                <c:pt idx="20">
                  <c:v>6.954582657152085</c:v>
                </c:pt>
                <c:pt idx="21">
                  <c:v>6.9404393895219014</c:v>
                </c:pt>
                <c:pt idx="22">
                  <c:v>6.9613840243855458</c:v>
                </c:pt>
                <c:pt idx="23">
                  <c:v>6.9570944507422858</c:v>
                </c:pt>
                <c:pt idx="24">
                  <c:v>6.9562802406415507</c:v>
                </c:pt>
                <c:pt idx="25">
                  <c:v>6.9665493484029373</c:v>
                </c:pt>
                <c:pt idx="26">
                  <c:v>6.9555956099919305</c:v>
                </c:pt>
                <c:pt idx="27">
                  <c:v>6.9381590314652648</c:v>
                </c:pt>
                <c:pt idx="28">
                  <c:v>6.9601721181146843</c:v>
                </c:pt>
                <c:pt idx="29">
                  <c:v>6.9656079486770599</c:v>
                </c:pt>
                <c:pt idx="30">
                  <c:v>6.9597590534929399</c:v>
                </c:pt>
                <c:pt idx="31">
                  <c:v>6.9592451272515961</c:v>
                </c:pt>
                <c:pt idx="32">
                  <c:v>6.9504403733522144</c:v>
                </c:pt>
                <c:pt idx="33">
                  <c:v>6.9431664774256516</c:v>
                </c:pt>
                <c:pt idx="34">
                  <c:v>6.9610848379100601</c:v>
                </c:pt>
                <c:pt idx="35">
                  <c:v>6.9546541161134874</c:v>
                </c:pt>
                <c:pt idx="36">
                  <c:v>6.9694660689567218</c:v>
                </c:pt>
                <c:pt idx="37">
                  <c:v>6.9528644416220065</c:v>
                </c:pt>
                <c:pt idx="38">
                  <c:v>6.9627314712987554</c:v>
                </c:pt>
                <c:pt idx="39">
                  <c:v>6.9372527214676696</c:v>
                </c:pt>
                <c:pt idx="40">
                  <c:v>6.9488206893543589</c:v>
                </c:pt>
                <c:pt idx="41">
                  <c:v>6.9612343276173956</c:v>
                </c:pt>
                <c:pt idx="42">
                  <c:v>6.9624230662975419</c:v>
                </c:pt>
                <c:pt idx="43">
                  <c:v>6.9634705274134081</c:v>
                </c:pt>
                <c:pt idx="44">
                  <c:v>6.9593805992846338</c:v>
                </c:pt>
                <c:pt idx="45">
                  <c:v>6.9376926061473476</c:v>
                </c:pt>
                <c:pt idx="46">
                  <c:v>6.9595882699767007</c:v>
                </c:pt>
                <c:pt idx="47">
                  <c:v>6.9659756928132746</c:v>
                </c:pt>
                <c:pt idx="48">
                  <c:v>6.9582265938679742</c:v>
                </c:pt>
                <c:pt idx="49">
                  <c:v>6.9402438597463787</c:v>
                </c:pt>
                <c:pt idx="50">
                  <c:v>6.9596389302551502</c:v>
                </c:pt>
                <c:pt idx="51">
                  <c:v>6.9614648057376973</c:v>
                </c:pt>
                <c:pt idx="52">
                  <c:v>6.9625339325304978</c:v>
                </c:pt>
                <c:pt idx="53">
                  <c:v>6.9619273480349175</c:v>
                </c:pt>
                <c:pt idx="54">
                  <c:v>6.9551796544146081</c:v>
                </c:pt>
                <c:pt idx="55">
                  <c:v>6.9393215213289201</c:v>
                </c:pt>
                <c:pt idx="56">
                  <c:v>6.9611255898174083</c:v>
                </c:pt>
                <c:pt idx="57">
                  <c:v>6.9628027163813622</c:v>
                </c:pt>
                <c:pt idx="58">
                  <c:v>6.9612676156510824</c:v>
                </c:pt>
                <c:pt idx="59">
                  <c:v>6.9601676348002437</c:v>
                </c:pt>
                <c:pt idx="60">
                  <c:v>6.9571876391141734</c:v>
                </c:pt>
                <c:pt idx="61">
                  <c:v>6.9401892204697155</c:v>
                </c:pt>
                <c:pt idx="62">
                  <c:v>6.9644147678848327</c:v>
                </c:pt>
                <c:pt idx="63">
                  <c:v>6.961077032788328</c:v>
                </c:pt>
                <c:pt idx="64">
                  <c:v>6.9647201167316668</c:v>
                </c:pt>
                <c:pt idx="65">
                  <c:v>6.9631791709642084</c:v>
                </c:pt>
                <c:pt idx="66">
                  <c:v>6.9600555034090892</c:v>
                </c:pt>
                <c:pt idx="67">
                  <c:v>6.9389303917090759</c:v>
                </c:pt>
                <c:pt idx="68">
                  <c:v>6.9562012361069696</c:v>
                </c:pt>
                <c:pt idx="69">
                  <c:v>6.9714745501750439</c:v>
                </c:pt>
                <c:pt idx="70">
                  <c:v>6.9596776797621587</c:v>
                </c:pt>
                <c:pt idx="71">
                  <c:v>6.9892019807006998</c:v>
                </c:pt>
                <c:pt idx="72">
                  <c:v>6.9626836301483683</c:v>
                </c:pt>
                <c:pt idx="73">
                  <c:v>6.9387209874409574</c:v>
                </c:pt>
                <c:pt idx="74">
                  <c:v>6.9709440238231091</c:v>
                </c:pt>
                <c:pt idx="75">
                  <c:v>6.9611036331470606</c:v>
                </c:pt>
                <c:pt idx="76">
                  <c:v>6.9596256691359395</c:v>
                </c:pt>
                <c:pt idx="77">
                  <c:v>6.9721415742325643</c:v>
                </c:pt>
                <c:pt idx="78">
                  <c:v>6.9568730177951066</c:v>
                </c:pt>
                <c:pt idx="79">
                  <c:v>6.9396607135904702</c:v>
                </c:pt>
                <c:pt idx="80">
                  <c:v>6.9621301596872591</c:v>
                </c:pt>
                <c:pt idx="81">
                  <c:v>6.9559289936176443</c:v>
                </c:pt>
                <c:pt idx="82">
                  <c:v>6.9693400020555396</c:v>
                </c:pt>
                <c:pt idx="83">
                  <c:v>6.964545951681993</c:v>
                </c:pt>
                <c:pt idx="84">
                  <c:v>6.9472668596096847</c:v>
                </c:pt>
                <c:pt idx="85">
                  <c:v>6.9589959175705891</c:v>
                </c:pt>
                <c:pt idx="86">
                  <c:v>6.9705113236143239</c:v>
                </c:pt>
                <c:pt idx="87">
                  <c:v>6.9649740378076164</c:v>
                </c:pt>
                <c:pt idx="88">
                  <c:v>6.9672609689782785</c:v>
                </c:pt>
                <c:pt idx="89">
                  <c:v>6.9910473370009862</c:v>
                </c:pt>
                <c:pt idx="90">
                  <c:v>6.9307486579691542</c:v>
                </c:pt>
                <c:pt idx="91">
                  <c:v>6.9822753797224175</c:v>
                </c:pt>
                <c:pt idx="92">
                  <c:v>6.9599476203941872</c:v>
                </c:pt>
                <c:pt idx="93">
                  <c:v>6.957009330811232</c:v>
                </c:pt>
                <c:pt idx="94">
                  <c:v>6.9680279453274094</c:v>
                </c:pt>
                <c:pt idx="95">
                  <c:v>6.9704170683667899</c:v>
                </c:pt>
                <c:pt idx="96">
                  <c:v>6.9380421549145073</c:v>
                </c:pt>
                <c:pt idx="97">
                  <c:v>6.9765635106982096</c:v>
                </c:pt>
                <c:pt idx="98">
                  <c:v>6.9670604694378273</c:v>
                </c:pt>
                <c:pt idx="99">
                  <c:v>6.9686821750656351</c:v>
                </c:pt>
                <c:pt idx="100">
                  <c:v>6.9595873131135644</c:v>
                </c:pt>
                <c:pt idx="101">
                  <c:v>6.9414031359972519</c:v>
                </c:pt>
                <c:pt idx="102">
                  <c:v>6.9623983566974834</c:v>
                </c:pt>
                <c:pt idx="103">
                  <c:v>6.9689485407265828</c:v>
                </c:pt>
                <c:pt idx="104">
                  <c:v>6.9768942279191952</c:v>
                </c:pt>
                <c:pt idx="105">
                  <c:v>6.9395898047647009</c:v>
                </c:pt>
                <c:pt idx="106">
                  <c:v>6.9500579925467738</c:v>
                </c:pt>
                <c:pt idx="107">
                  <c:v>6.9360091432161957</c:v>
                </c:pt>
                <c:pt idx="108">
                  <c:v>6.9779449580690507</c:v>
                </c:pt>
                <c:pt idx="109">
                  <c:v>6.960253440877489</c:v>
                </c:pt>
                <c:pt idx="110">
                  <c:v>6.9648148266379017</c:v>
                </c:pt>
                <c:pt idx="111">
                  <c:v>6.9712565608007155</c:v>
                </c:pt>
                <c:pt idx="112">
                  <c:v>6.9537867420907888</c:v>
                </c:pt>
                <c:pt idx="113">
                  <c:v>6.9432037681692105</c:v>
                </c:pt>
                <c:pt idx="114">
                  <c:v>6.9602088831395461</c:v>
                </c:pt>
                <c:pt idx="115">
                  <c:v>6.9995639560001361</c:v>
                </c:pt>
                <c:pt idx="116">
                  <c:v>6.9642759577987725</c:v>
                </c:pt>
                <c:pt idx="117">
                  <c:v>6.9768920478487297</c:v>
                </c:pt>
                <c:pt idx="118">
                  <c:v>6.9729344289617989</c:v>
                </c:pt>
                <c:pt idx="119">
                  <c:v>6.9341033588602707</c:v>
                </c:pt>
                <c:pt idx="120">
                  <c:v>6.9549130254794607</c:v>
                </c:pt>
                <c:pt idx="121">
                  <c:v>6.9964326637028558</c:v>
                </c:pt>
                <c:pt idx="122">
                  <c:v>6.9676184619311856</c:v>
                </c:pt>
                <c:pt idx="123">
                  <c:v>6.9631496552606711</c:v>
                </c:pt>
                <c:pt idx="124">
                  <c:v>6.9627115928292058</c:v>
                </c:pt>
                <c:pt idx="125">
                  <c:v>6.9416252412691133</c:v>
                </c:pt>
                <c:pt idx="126">
                  <c:v>6.9538307944035873</c:v>
                </c:pt>
                <c:pt idx="127">
                  <c:v>6.9642665012955316</c:v>
                </c:pt>
                <c:pt idx="128">
                  <c:v>6.9641406699575823</c:v>
                </c:pt>
                <c:pt idx="129">
                  <c:v>6.9670782268125002</c:v>
                </c:pt>
                <c:pt idx="130">
                  <c:v>6.9563542430788923</c:v>
                </c:pt>
                <c:pt idx="131">
                  <c:v>6.9374412380018127</c:v>
                </c:pt>
                <c:pt idx="132">
                  <c:v>6.9584918328460343</c:v>
                </c:pt>
                <c:pt idx="133">
                  <c:v>6.964935542067213</c:v>
                </c:pt>
                <c:pt idx="134">
                  <c:v>6.9739859294461173</c:v>
                </c:pt>
                <c:pt idx="135">
                  <c:v>6.9781775353729909</c:v>
                </c:pt>
                <c:pt idx="136">
                  <c:v>6.9457229742555517</c:v>
                </c:pt>
                <c:pt idx="137">
                  <c:v>6.9723526159276563</c:v>
                </c:pt>
                <c:pt idx="138">
                  <c:v>6.9983739672925767</c:v>
                </c:pt>
                <c:pt idx="139">
                  <c:v>6.9730796853087673</c:v>
                </c:pt>
                <c:pt idx="140">
                  <c:v>6.9703000169844191</c:v>
                </c:pt>
                <c:pt idx="141">
                  <c:v>6.9453749120117854</c:v>
                </c:pt>
                <c:pt idx="142">
                  <c:v>6.9673554450600692</c:v>
                </c:pt>
                <c:pt idx="143">
                  <c:v>6.9635321335933851</c:v>
                </c:pt>
                <c:pt idx="144">
                  <c:v>6.9706453056914182</c:v>
                </c:pt>
                <c:pt idx="145">
                  <c:v>6.9616777247388102</c:v>
                </c:pt>
                <c:pt idx="146">
                  <c:v>6.9648349629344244</c:v>
                </c:pt>
                <c:pt idx="147">
                  <c:v>6.9383154794612372</c:v>
                </c:pt>
                <c:pt idx="148">
                  <c:v>6.9725880820031394</c:v>
                </c:pt>
                <c:pt idx="149">
                  <c:v>6.9504720983808079</c:v>
                </c:pt>
                <c:pt idx="150">
                  <c:v>6.9530086318738462</c:v>
                </c:pt>
                <c:pt idx="151">
                  <c:v>6.9738700838859824</c:v>
                </c:pt>
                <c:pt idx="152">
                  <c:v>6.9693409120882714</c:v>
                </c:pt>
                <c:pt idx="153">
                  <c:v>6.941254335695179</c:v>
                </c:pt>
                <c:pt idx="154">
                  <c:v>6.9688651875376699</c:v>
                </c:pt>
                <c:pt idx="155">
                  <c:v>6.9726698309427428</c:v>
                </c:pt>
                <c:pt idx="156">
                  <c:v>6.9665003664526157</c:v>
                </c:pt>
                <c:pt idx="157">
                  <c:v>6.9687983250807859</c:v>
                </c:pt>
                <c:pt idx="158">
                  <c:v>6.9633221457436587</c:v>
                </c:pt>
                <c:pt idx="159">
                  <c:v>6.9416459689892775</c:v>
                </c:pt>
                <c:pt idx="160">
                  <c:v>6.95653512976806</c:v>
                </c:pt>
                <c:pt idx="161">
                  <c:v>6.9659582513097513</c:v>
                </c:pt>
                <c:pt idx="162">
                  <c:v>6.9635660741480967</c:v>
                </c:pt>
                <c:pt idx="163">
                  <c:v>6.9772328501575647</c:v>
                </c:pt>
                <c:pt idx="164">
                  <c:v>6.9678953651442175</c:v>
                </c:pt>
                <c:pt idx="165">
                  <c:v>6.9070539632910339</c:v>
                </c:pt>
                <c:pt idx="166">
                  <c:v>6.9712191587440024</c:v>
                </c:pt>
                <c:pt idx="167">
                  <c:v>6.9629874722933369</c:v>
                </c:pt>
                <c:pt idx="168">
                  <c:v>6.9667373847573248</c:v>
                </c:pt>
                <c:pt idx="169">
                  <c:v>6.9692704303256638</c:v>
                </c:pt>
                <c:pt idx="170">
                  <c:v>6.9822322806320622</c:v>
                </c:pt>
                <c:pt idx="171">
                  <c:v>6.9426805142111361</c:v>
                </c:pt>
                <c:pt idx="172">
                  <c:v>6.9662115624589784</c:v>
                </c:pt>
                <c:pt idx="173">
                  <c:v>6.9667131720700475</c:v>
                </c:pt>
                <c:pt idx="174">
                  <c:v>6.9757121584871404</c:v>
                </c:pt>
                <c:pt idx="175">
                  <c:v>6.9701512227772016</c:v>
                </c:pt>
                <c:pt idx="176">
                  <c:v>6.9610275972023992</c:v>
                </c:pt>
                <c:pt idx="177">
                  <c:v>6.9386488141210343</c:v>
                </c:pt>
                <c:pt idx="178">
                  <c:v>6.9806041239287335</c:v>
                </c:pt>
                <c:pt idx="179">
                  <c:v>6.9659962742275141</c:v>
                </c:pt>
                <c:pt idx="180">
                  <c:v>6.964617805984</c:v>
                </c:pt>
                <c:pt idx="181">
                  <c:v>6.9582587454560336</c:v>
                </c:pt>
                <c:pt idx="182">
                  <c:v>6.9412652704935915</c:v>
                </c:pt>
                <c:pt idx="183">
                  <c:v>6.9751270970410335</c:v>
                </c:pt>
                <c:pt idx="184">
                  <c:v>6.9669262778881196</c:v>
                </c:pt>
                <c:pt idx="185">
                  <c:v>6.9718066328567172</c:v>
                </c:pt>
                <c:pt idx="186">
                  <c:v>6.9774582361804161</c:v>
                </c:pt>
                <c:pt idx="187">
                  <c:v>6.9607370298756024</c:v>
                </c:pt>
                <c:pt idx="188">
                  <c:v>6.9381659782858129</c:v>
                </c:pt>
                <c:pt idx="189">
                  <c:v>6.9800995411389861</c:v>
                </c:pt>
                <c:pt idx="190">
                  <c:v>6.9855586086228012</c:v>
                </c:pt>
                <c:pt idx="191">
                  <c:v>6.9680808497815194</c:v>
                </c:pt>
                <c:pt idx="192">
                  <c:v>6.9564882664221788</c:v>
                </c:pt>
                <c:pt idx="193">
                  <c:v>6.956082664045895</c:v>
                </c:pt>
                <c:pt idx="194">
                  <c:v>6.9397888368722649</c:v>
                </c:pt>
                <c:pt idx="195">
                  <c:v>6.9619261130712022</c:v>
                </c:pt>
                <c:pt idx="196">
                  <c:v>6.9634784302770214</c:v>
                </c:pt>
                <c:pt idx="197">
                  <c:v>6.9692365687833124</c:v>
                </c:pt>
                <c:pt idx="198">
                  <c:v>6.9651717592029083</c:v>
                </c:pt>
                <c:pt idx="199">
                  <c:v>6.9570146719047177</c:v>
                </c:pt>
                <c:pt idx="200">
                  <c:v>6.9435634119308922</c:v>
                </c:pt>
                <c:pt idx="201">
                  <c:v>6.953950309406931</c:v>
                </c:pt>
                <c:pt idx="202">
                  <c:v>6.972159090130325</c:v>
                </c:pt>
                <c:pt idx="203">
                  <c:v>6.9779825664851636</c:v>
                </c:pt>
                <c:pt idx="204">
                  <c:v>6.9687169199836694</c:v>
                </c:pt>
                <c:pt idx="205">
                  <c:v>6.9528483454141012</c:v>
                </c:pt>
                <c:pt idx="206">
                  <c:v>6.9457857089523021</c:v>
                </c:pt>
                <c:pt idx="207">
                  <c:v>6.965969465530879</c:v>
                </c:pt>
                <c:pt idx="208">
                  <c:v>6.9570226048770163</c:v>
                </c:pt>
                <c:pt idx="209">
                  <c:v>6.9732249413443634</c:v>
                </c:pt>
                <c:pt idx="210">
                  <c:v>6.9744541594395155</c:v>
                </c:pt>
                <c:pt idx="211">
                  <c:v>6.967519822576266</c:v>
                </c:pt>
                <c:pt idx="212">
                  <c:v>6.9240175955692838</c:v>
                </c:pt>
                <c:pt idx="213">
                  <c:v>6.9533976450299226</c:v>
                </c:pt>
                <c:pt idx="214">
                  <c:v>6.9793955196083219</c:v>
                </c:pt>
                <c:pt idx="215">
                  <c:v>6.9935649761122045</c:v>
                </c:pt>
                <c:pt idx="216">
                  <c:v>6.9589079999099539</c:v>
                </c:pt>
                <c:pt idx="217">
                  <c:v>6.9652291824001455</c:v>
                </c:pt>
                <c:pt idx="218">
                  <c:v>6.9198946240187587</c:v>
                </c:pt>
                <c:pt idx="219">
                  <c:v>6.9760850630008919</c:v>
                </c:pt>
                <c:pt idx="220">
                  <c:v>6.9716870940799422</c:v>
                </c:pt>
                <c:pt idx="221">
                  <c:v>6.9595637016202678</c:v>
                </c:pt>
                <c:pt idx="222">
                  <c:v>6.9678315514297493</c:v>
                </c:pt>
                <c:pt idx="223">
                  <c:v>6.9624680437100421</c:v>
                </c:pt>
                <c:pt idx="224">
                  <c:v>6.9381323808668975</c:v>
                </c:pt>
                <c:pt idx="225">
                  <c:v>6.9597767074203034</c:v>
                </c:pt>
                <c:pt idx="226">
                  <c:v>6.9687059937320033</c:v>
                </c:pt>
                <c:pt idx="227">
                  <c:v>6.9691512772407203</c:v>
                </c:pt>
                <c:pt idx="228">
                  <c:v>6.9698801828464969</c:v>
                </c:pt>
                <c:pt idx="229">
                  <c:v>6.966316173395473</c:v>
                </c:pt>
                <c:pt idx="230">
                  <c:v>6.9413558779386824</c:v>
                </c:pt>
                <c:pt idx="231">
                  <c:v>6.9532712476334408</c:v>
                </c:pt>
                <c:pt idx="232">
                  <c:v>6.9748941212765718</c:v>
                </c:pt>
                <c:pt idx="233">
                  <c:v>6.9675661988168853</c:v>
                </c:pt>
                <c:pt idx="234">
                  <c:v>6.964190466140308</c:v>
                </c:pt>
                <c:pt idx="235">
                  <c:v>6.9637045814479466</c:v>
                </c:pt>
                <c:pt idx="236">
                  <c:v>6.9425002695131095</c:v>
                </c:pt>
                <c:pt idx="237">
                  <c:v>6.9581240501870854</c:v>
                </c:pt>
                <c:pt idx="238">
                  <c:v>6.9696886256293746</c:v>
                </c:pt>
                <c:pt idx="239">
                  <c:v>6.9662585260710141</c:v>
                </c:pt>
                <c:pt idx="240">
                  <c:v>6.967598453429348</c:v>
                </c:pt>
                <c:pt idx="241">
                  <c:v>6.9783614935091185</c:v>
                </c:pt>
                <c:pt idx="242">
                  <c:v>6.9405069121817649</c:v>
                </c:pt>
                <c:pt idx="243">
                  <c:v>6.9677165385309277</c:v>
                </c:pt>
                <c:pt idx="244">
                  <c:v>6.9682687825249907</c:v>
                </c:pt>
                <c:pt idx="245">
                  <c:v>6.9573465070682499</c:v>
                </c:pt>
                <c:pt idx="246">
                  <c:v>6.9669314568146889</c:v>
                </c:pt>
                <c:pt idx="247">
                  <c:v>6.9490564559260246</c:v>
                </c:pt>
                <c:pt idx="248">
                  <c:v>6.9402068499125953</c:v>
                </c:pt>
                <c:pt idx="249">
                  <c:v>6.9725321226791825</c:v>
                </c:pt>
                <c:pt idx="250">
                  <c:v>6.9700874105103772</c:v>
                </c:pt>
                <c:pt idx="251">
                  <c:v>6.9657313492513264</c:v>
                </c:pt>
                <c:pt idx="252">
                  <c:v>6.9630980657554709</c:v>
                </c:pt>
                <c:pt idx="253">
                  <c:v>6.9445209275828486</c:v>
                </c:pt>
                <c:pt idx="254">
                  <c:v>6.970637205767467</c:v>
                </c:pt>
                <c:pt idx="255">
                  <c:v>6.9650916071057498</c:v>
                </c:pt>
                <c:pt idx="256">
                  <c:v>6.9694102930453807</c:v>
                </c:pt>
                <c:pt idx="257">
                  <c:v>6.9724262167409039</c:v>
                </c:pt>
                <c:pt idx="258">
                  <c:v>6.9722794083125148</c:v>
                </c:pt>
                <c:pt idx="259">
                  <c:v>6.9361701055976406</c:v>
                </c:pt>
                <c:pt idx="260">
                  <c:v>6.967356883898681</c:v>
                </c:pt>
                <c:pt idx="261">
                  <c:v>6.9670658423395375</c:v>
                </c:pt>
                <c:pt idx="262">
                  <c:v>6.9508650185538476</c:v>
                </c:pt>
                <c:pt idx="263">
                  <c:v>6.970463162144207</c:v>
                </c:pt>
                <c:pt idx="264">
                  <c:v>6.9621343316114883</c:v>
                </c:pt>
                <c:pt idx="265">
                  <c:v>6.9424820739408579</c:v>
                </c:pt>
                <c:pt idx="266">
                  <c:v>6.97074049680191</c:v>
                </c:pt>
                <c:pt idx="267">
                  <c:v>6.9734164397184122</c:v>
                </c:pt>
                <c:pt idx="268">
                  <c:v>6.9814386802391137</c:v>
                </c:pt>
                <c:pt idx="269">
                  <c:v>6.960729482178551</c:v>
                </c:pt>
                <c:pt idx="270">
                  <c:v>6.9703395263875354</c:v>
                </c:pt>
                <c:pt idx="271">
                  <c:v>6.9421330764213458</c:v>
                </c:pt>
                <c:pt idx="272">
                  <c:v>6.9769774230506254</c:v>
                </c:pt>
                <c:pt idx="273">
                  <c:v>6.9687608458908263</c:v>
                </c:pt>
                <c:pt idx="274">
                  <c:v>6.9537418565147986</c:v>
                </c:pt>
                <c:pt idx="275">
                  <c:v>6.9795989885282044</c:v>
                </c:pt>
                <c:pt idx="276">
                  <c:v>6.9500787858331901</c:v>
                </c:pt>
                <c:pt idx="277">
                  <c:v>6.9464241545980743</c:v>
                </c:pt>
                <c:pt idx="278">
                  <c:v>6.9698535495681071</c:v>
                </c:pt>
                <c:pt idx="279">
                  <c:v>6.9670897513565029</c:v>
                </c:pt>
                <c:pt idx="280">
                  <c:v>6.9646304602634457</c:v>
                </c:pt>
                <c:pt idx="281">
                  <c:v>6.9699289884813354</c:v>
                </c:pt>
                <c:pt idx="282">
                  <c:v>6.9698844270187257</c:v>
                </c:pt>
                <c:pt idx="283">
                  <c:v>6.9202737432102275</c:v>
                </c:pt>
                <c:pt idx="284">
                  <c:v>6.9588132184996105</c:v>
                </c:pt>
                <c:pt idx="285">
                  <c:v>6.9630167415002395</c:v>
                </c:pt>
                <c:pt idx="286">
                  <c:v>6.9905484641781124</c:v>
                </c:pt>
                <c:pt idx="287">
                  <c:v>6.9665534691182769</c:v>
                </c:pt>
                <c:pt idx="288">
                  <c:v>6.9835910188281094</c:v>
                </c:pt>
                <c:pt idx="289">
                  <c:v>6.9448606615278665</c:v>
                </c:pt>
                <c:pt idx="290">
                  <c:v>6.9672660976698291</c:v>
                </c:pt>
                <c:pt idx="291">
                  <c:v>6.9644367616776526</c:v>
                </c:pt>
                <c:pt idx="292">
                  <c:v>6.9635606769991432</c:v>
                </c:pt>
                <c:pt idx="293">
                  <c:v>6.9695273107666598</c:v>
                </c:pt>
                <c:pt idx="294">
                  <c:v>6.9579650282931098</c:v>
                </c:pt>
                <c:pt idx="295">
                  <c:v>6.9423334441339559</c:v>
                </c:pt>
                <c:pt idx="296">
                  <c:v>6.9744002982279829</c:v>
                </c:pt>
                <c:pt idx="297">
                  <c:v>6.9699260413465343</c:v>
                </c:pt>
                <c:pt idx="298">
                  <c:v>6.9624427364073176</c:v>
                </c:pt>
                <c:pt idx="299">
                  <c:v>6.9597287470064666</c:v>
                </c:pt>
                <c:pt idx="300">
                  <c:v>6.9452182237556457</c:v>
                </c:pt>
                <c:pt idx="301">
                  <c:v>6.9743141459040912</c:v>
                </c:pt>
                <c:pt idx="302">
                  <c:v>6.9701392818185894</c:v>
                </c:pt>
                <c:pt idx="303">
                  <c:v>6.9722782276163464</c:v>
                </c:pt>
                <c:pt idx="304">
                  <c:v>6.9579045985703365</c:v>
                </c:pt>
                <c:pt idx="305">
                  <c:v>6.9494267004810855</c:v>
                </c:pt>
                <c:pt idx="306">
                  <c:v>6.967921764904859</c:v>
                </c:pt>
                <c:pt idx="307">
                  <c:v>6.9693704687708236</c:v>
                </c:pt>
                <c:pt idx="308">
                  <c:v>6.9660110854327746</c:v>
                </c:pt>
                <c:pt idx="309">
                  <c:v>6.9997277826645634</c:v>
                </c:pt>
                <c:pt idx="310">
                  <c:v>6.9710222060721723</c:v>
                </c:pt>
                <c:pt idx="311">
                  <c:v>6.9460027095166881</c:v>
                </c:pt>
                <c:pt idx="312">
                  <c:v>6.946774992176481</c:v>
                </c:pt>
                <c:pt idx="313">
                  <c:v>6.9675807305554978</c:v>
                </c:pt>
                <c:pt idx="314">
                  <c:v>6.9632343023110126</c:v>
                </c:pt>
                <c:pt idx="315">
                  <c:v>6.9632386520490117</c:v>
                </c:pt>
                <c:pt idx="316">
                  <c:v>6.9634309986591569</c:v>
                </c:pt>
                <c:pt idx="317">
                  <c:v>6.9291620802728318</c:v>
                </c:pt>
                <c:pt idx="318">
                  <c:v>6.9613324955325115</c:v>
                </c:pt>
                <c:pt idx="319">
                  <c:v>6.9686842189144169</c:v>
                </c:pt>
                <c:pt idx="320">
                  <c:v>6.9696365498735586</c:v>
                </c:pt>
                <c:pt idx="321">
                  <c:v>6.9677065146501107</c:v>
                </c:pt>
                <c:pt idx="322">
                  <c:v>6.94279138904243</c:v>
                </c:pt>
                <c:pt idx="323">
                  <c:v>6.9691206521088844</c:v>
                </c:pt>
                <c:pt idx="324">
                  <c:v>6.9656710773470412</c:v>
                </c:pt>
                <c:pt idx="325">
                  <c:v>6.9608844582499882</c:v>
                </c:pt>
                <c:pt idx="326">
                  <c:v>6.9623388933088082</c:v>
                </c:pt>
                <c:pt idx="327">
                  <c:v>6.9685331614340722</c:v>
                </c:pt>
                <c:pt idx="328">
                  <c:v>6.945408407760306</c:v>
                </c:pt>
                <c:pt idx="329">
                  <c:v>6.9712613457693298</c:v>
                </c:pt>
                <c:pt idx="330">
                  <c:v>6.9662452874605441</c:v>
                </c:pt>
                <c:pt idx="331">
                  <c:v>6.9653274716657592</c:v>
                </c:pt>
                <c:pt idx="332">
                  <c:v>6.9645082663438673</c:v>
                </c:pt>
                <c:pt idx="333">
                  <c:v>6.9622800212472065</c:v>
                </c:pt>
                <c:pt idx="334">
                  <c:v>6.9081739759898939</c:v>
                </c:pt>
                <c:pt idx="335">
                  <c:v>6.9725504120135264</c:v>
                </c:pt>
                <c:pt idx="336">
                  <c:v>6.9595422303869938</c:v>
                </c:pt>
                <c:pt idx="337">
                  <c:v>6.9648093445509849</c:v>
                </c:pt>
                <c:pt idx="338">
                  <c:v>6.9410639327628036</c:v>
                </c:pt>
                <c:pt idx="339">
                  <c:v>6.9504595405945189</c:v>
                </c:pt>
                <c:pt idx="340">
                  <c:v>6.9665555335598688</c:v>
                </c:pt>
                <c:pt idx="341">
                  <c:v>6.9841141929529451</c:v>
                </c:pt>
                <c:pt idx="342">
                  <c:v>6.9639320373783429</c:v>
                </c:pt>
                <c:pt idx="343">
                  <c:v>6.9865844230960015</c:v>
                </c:pt>
                <c:pt idx="344">
                  <c:v>6.9397270243991755</c:v>
                </c:pt>
                <c:pt idx="345">
                  <c:v>6.9710216207410394</c:v>
                </c:pt>
                <c:pt idx="346">
                  <c:v>6.9601609990865425</c:v>
                </c:pt>
                <c:pt idx="347">
                  <c:v>6.9570497537380627</c:v>
                </c:pt>
                <c:pt idx="348">
                  <c:v>6.967596194391775</c:v>
                </c:pt>
                <c:pt idx="349">
                  <c:v>6.9652685813953976</c:v>
                </c:pt>
                <c:pt idx="350">
                  <c:v>6.9441392376850848</c:v>
                </c:pt>
                <c:pt idx="351">
                  <c:v>6.9685129605843619</c:v>
                </c:pt>
                <c:pt idx="352">
                  <c:v>6.9641530526206319</c:v>
                </c:pt>
                <c:pt idx="353">
                  <c:v>6.9681973486481619</c:v>
                </c:pt>
                <c:pt idx="354">
                  <c:v>6.9378845347769689</c:v>
                </c:pt>
                <c:pt idx="355">
                  <c:v>6.9575683049055508</c:v>
                </c:pt>
                <c:pt idx="356">
                  <c:v>6.9463672211543841</c:v>
                </c:pt>
                <c:pt idx="357">
                  <c:v>6.9619323361905874</c:v>
                </c:pt>
                <c:pt idx="358">
                  <c:v>6.9626578964645951</c:v>
                </c:pt>
                <c:pt idx="359">
                  <c:v>6.9663109226104734</c:v>
                </c:pt>
                <c:pt idx="360">
                  <c:v>6.9635994837907376</c:v>
                </c:pt>
                <c:pt idx="361">
                  <c:v>6.9927696748019956</c:v>
                </c:pt>
                <c:pt idx="362">
                  <c:v>6.9411730184655012</c:v>
                </c:pt>
                <c:pt idx="363">
                  <c:v>6.9485149970219879</c:v>
                </c:pt>
                <c:pt idx="364">
                  <c:v>6.9754319182285514</c:v>
                </c:pt>
                <c:pt idx="365">
                  <c:v>6.98507018399554</c:v>
                </c:pt>
                <c:pt idx="366">
                  <c:v>6.9657237088118968</c:v>
                </c:pt>
                <c:pt idx="367">
                  <c:v>6.973286572006101</c:v>
                </c:pt>
                <c:pt idx="368">
                  <c:v>6.9442463471850111</c:v>
                </c:pt>
                <c:pt idx="369">
                  <c:v>6.9711705988374186</c:v>
                </c:pt>
                <c:pt idx="370">
                  <c:v>6.954112143407599</c:v>
                </c:pt>
                <c:pt idx="371">
                  <c:v>6.969925722904021</c:v>
                </c:pt>
                <c:pt idx="372">
                  <c:v>6.9591615249859018</c:v>
                </c:pt>
                <c:pt idx="373">
                  <c:v>6.9414416815121101</c:v>
                </c:pt>
                <c:pt idx="374">
                  <c:v>6.9731933484436723</c:v>
                </c:pt>
                <c:pt idx="375">
                  <c:v>6.9567710014582147</c:v>
                </c:pt>
                <c:pt idx="376">
                  <c:v>6.9738357756520717</c:v>
                </c:pt>
                <c:pt idx="377">
                  <c:v>6.9648465081440216</c:v>
                </c:pt>
                <c:pt idx="378">
                  <c:v>6.9694660524529821</c:v>
                </c:pt>
                <c:pt idx="379">
                  <c:v>6.9403760798208243</c:v>
                </c:pt>
                <c:pt idx="380">
                  <c:v>6.9577104742306517</c:v>
                </c:pt>
                <c:pt idx="381">
                  <c:v>6.9721642214942934</c:v>
                </c:pt>
                <c:pt idx="382">
                  <c:v>6.9689637876953139</c:v>
                </c:pt>
                <c:pt idx="383">
                  <c:v>6.9619978308802848</c:v>
                </c:pt>
                <c:pt idx="384">
                  <c:v>6.9696332835863517</c:v>
                </c:pt>
                <c:pt idx="385">
                  <c:v>6.9406922726973388</c:v>
                </c:pt>
                <c:pt idx="386">
                  <c:v>6.9574144355647132</c:v>
                </c:pt>
                <c:pt idx="387">
                  <c:v>6.9607315900304414</c:v>
                </c:pt>
                <c:pt idx="388">
                  <c:v>6.9616034058814824</c:v>
                </c:pt>
                <c:pt idx="389">
                  <c:v>6.9734915624296665</c:v>
                </c:pt>
                <c:pt idx="390">
                  <c:v>6.9531782197265004</c:v>
                </c:pt>
                <c:pt idx="391">
                  <c:v>6.9292152579204789</c:v>
                </c:pt>
                <c:pt idx="392">
                  <c:v>6.9710898705241435</c:v>
                </c:pt>
                <c:pt idx="393">
                  <c:v>6.9752490360650166</c:v>
                </c:pt>
                <c:pt idx="394">
                  <c:v>6.9615050121000976</c:v>
                </c:pt>
                <c:pt idx="395">
                  <c:v>6.9758067733479168</c:v>
                </c:pt>
                <c:pt idx="396">
                  <c:v>6.95706648447206</c:v>
                </c:pt>
                <c:pt idx="397">
                  <c:v>6.9393315434876124</c:v>
                </c:pt>
                <c:pt idx="398">
                  <c:v>6.9594112391968173</c:v>
                </c:pt>
                <c:pt idx="399">
                  <c:v>6.9685170967561527</c:v>
                </c:pt>
                <c:pt idx="400">
                  <c:v>6.9723263000327336</c:v>
                </c:pt>
                <c:pt idx="401">
                  <c:v>6.9664743054410243</c:v>
                </c:pt>
                <c:pt idx="402">
                  <c:v>6.9404983185668083</c:v>
                </c:pt>
                <c:pt idx="403">
                  <c:v>6.9614352632696299</c:v>
                </c:pt>
                <c:pt idx="404">
                  <c:v>6.9520078288143603</c:v>
                </c:pt>
                <c:pt idx="405">
                  <c:v>6.9601772870752976</c:v>
                </c:pt>
                <c:pt idx="406">
                  <c:v>6.9666949570253793</c:v>
                </c:pt>
                <c:pt idx="407">
                  <c:v>6.9594922372650734</c:v>
                </c:pt>
                <c:pt idx="408">
                  <c:v>6.9400294480143199</c:v>
                </c:pt>
                <c:pt idx="409">
                  <c:v>6.9652710046218207</c:v>
                </c:pt>
                <c:pt idx="410">
                  <c:v>6.9637969032944147</c:v>
                </c:pt>
                <c:pt idx="411">
                  <c:v>6.9691793854189896</c:v>
                </c:pt>
                <c:pt idx="412">
                  <c:v>6.9608973565336054</c:v>
                </c:pt>
                <c:pt idx="413">
                  <c:v>6.982939679452981</c:v>
                </c:pt>
                <c:pt idx="414">
                  <c:v>6.9348202659380211</c:v>
                </c:pt>
                <c:pt idx="415">
                  <c:v>6.9683223283398501</c:v>
                </c:pt>
                <c:pt idx="416">
                  <c:v>6.9695880795346152</c:v>
                </c:pt>
                <c:pt idx="417">
                  <c:v>6.9660363976978683</c:v>
                </c:pt>
                <c:pt idx="418">
                  <c:v>6.9619489810284811</c:v>
                </c:pt>
                <c:pt idx="419">
                  <c:v>6.9584233951624865</c:v>
                </c:pt>
                <c:pt idx="420">
                  <c:v>6.9343702323016538</c:v>
                </c:pt>
                <c:pt idx="421">
                  <c:v>6.954219148180492</c:v>
                </c:pt>
                <c:pt idx="422">
                  <c:v>6.9784010049933975</c:v>
                </c:pt>
                <c:pt idx="423">
                  <c:v>6.9594740988413237</c:v>
                </c:pt>
                <c:pt idx="424">
                  <c:v>6.9844398897752269</c:v>
                </c:pt>
                <c:pt idx="425">
                  <c:v>6.9448169618286366</c:v>
                </c:pt>
                <c:pt idx="426">
                  <c:v>6.9710125214977419</c:v>
                </c:pt>
                <c:pt idx="427">
                  <c:v>6.9641584971302342</c:v>
                </c:pt>
                <c:pt idx="428">
                  <c:v>6.9605583054765123</c:v>
                </c:pt>
                <c:pt idx="429">
                  <c:v>6.9666902425812056</c:v>
                </c:pt>
                <c:pt idx="430">
                  <c:v>6.9628786729419296</c:v>
                </c:pt>
                <c:pt idx="431">
                  <c:v>6.9461973651629778</c:v>
                </c:pt>
                <c:pt idx="432">
                  <c:v>6.9653898202215787</c:v>
                </c:pt>
                <c:pt idx="433">
                  <c:v>6.9560708355973411</c:v>
                </c:pt>
                <c:pt idx="434">
                  <c:v>6.9818312574535319</c:v>
                </c:pt>
                <c:pt idx="435">
                  <c:v>6.961970281567277</c:v>
                </c:pt>
                <c:pt idx="436">
                  <c:v>6.9621340741162188</c:v>
                </c:pt>
                <c:pt idx="437">
                  <c:v>6.9488031812329236</c:v>
                </c:pt>
                <c:pt idx="438">
                  <c:v>6.9658938998087017</c:v>
                </c:pt>
                <c:pt idx="439">
                  <c:v>6.9655257792808909</c:v>
                </c:pt>
                <c:pt idx="440">
                  <c:v>6.9687999029326182</c:v>
                </c:pt>
                <c:pt idx="441">
                  <c:v>6.9744641504701415</c:v>
                </c:pt>
                <c:pt idx="442">
                  <c:v>6.924441106728831</c:v>
                </c:pt>
                <c:pt idx="443">
                  <c:v>6.9712858007627156</c:v>
                </c:pt>
                <c:pt idx="444">
                  <c:v>6.9706720235867161</c:v>
                </c:pt>
                <c:pt idx="445">
                  <c:v>6.969262668757545</c:v>
                </c:pt>
                <c:pt idx="446">
                  <c:v>6.9769961183815967</c:v>
                </c:pt>
                <c:pt idx="447">
                  <c:v>6.9389094630384731</c:v>
                </c:pt>
                <c:pt idx="448">
                  <c:v>6.9400905146059158</c:v>
                </c:pt>
                <c:pt idx="449">
                  <c:v>6.9509863632325963</c:v>
                </c:pt>
                <c:pt idx="450">
                  <c:v>6.954760051328317</c:v>
                </c:pt>
                <c:pt idx="451">
                  <c:v>6.9545202810806899</c:v>
                </c:pt>
                <c:pt idx="452">
                  <c:v>6.9697577426873236</c:v>
                </c:pt>
                <c:pt idx="453">
                  <c:v>6.9730132243241556</c:v>
                </c:pt>
                <c:pt idx="454">
                  <c:v>6.9436429829770159</c:v>
                </c:pt>
                <c:pt idx="455">
                  <c:v>6.9752403482956913</c:v>
                </c:pt>
                <c:pt idx="456">
                  <c:v>6.9650110808062298</c:v>
                </c:pt>
                <c:pt idx="457">
                  <c:v>6.9722898898403169</c:v>
                </c:pt>
                <c:pt idx="458">
                  <c:v>6.9673808938479276</c:v>
                </c:pt>
                <c:pt idx="459">
                  <c:v>6.9752650902602733</c:v>
                </c:pt>
                <c:pt idx="460">
                  <c:v>6.9427917316117504</c:v>
                </c:pt>
                <c:pt idx="461">
                  <c:v>6.9637740162943444</c:v>
                </c:pt>
                <c:pt idx="462">
                  <c:v>6.9625874507418262</c:v>
                </c:pt>
                <c:pt idx="463">
                  <c:v>6.9945741644035646</c:v>
                </c:pt>
                <c:pt idx="464">
                  <c:v>6.9643584180441254</c:v>
                </c:pt>
                <c:pt idx="465">
                  <c:v>6.9665039824523172</c:v>
                </c:pt>
                <c:pt idx="466">
                  <c:v>6.9450750322331603</c:v>
                </c:pt>
                <c:pt idx="467">
                  <c:v>6.9841760582565913</c:v>
                </c:pt>
                <c:pt idx="468">
                  <c:v>6.9781314631799578</c:v>
                </c:pt>
                <c:pt idx="469">
                  <c:v>6.9702562016791036</c:v>
                </c:pt>
                <c:pt idx="470">
                  <c:v>6.97527249428751</c:v>
                </c:pt>
                <c:pt idx="471">
                  <c:v>6.9679548563306044</c:v>
                </c:pt>
                <c:pt idx="472">
                  <c:v>6.9426520862068868</c:v>
                </c:pt>
                <c:pt idx="473">
                  <c:v>6.9711808242181998</c:v>
                </c:pt>
                <c:pt idx="474">
                  <c:v>6.9665206998725777</c:v>
                </c:pt>
                <c:pt idx="475">
                  <c:v>6.9594422903084823</c:v>
                </c:pt>
                <c:pt idx="476">
                  <c:v>6.974308311983183</c:v>
                </c:pt>
                <c:pt idx="477">
                  <c:v>6.9710226188536994</c:v>
                </c:pt>
                <c:pt idx="478">
                  <c:v>6.9430591933726484</c:v>
                </c:pt>
                <c:pt idx="479">
                  <c:v>6.9729808606829353</c:v>
                </c:pt>
                <c:pt idx="480">
                  <c:v>7.0046881818444593</c:v>
                </c:pt>
                <c:pt idx="481">
                  <c:v>6.9668720958207695</c:v>
                </c:pt>
                <c:pt idx="482">
                  <c:v>6.960366000167534</c:v>
                </c:pt>
                <c:pt idx="483">
                  <c:v>6.9425090616284422</c:v>
                </c:pt>
                <c:pt idx="484">
                  <c:v>6.9671141877677947</c:v>
                </c:pt>
                <c:pt idx="485">
                  <c:v>6.9724971076270679</c:v>
                </c:pt>
                <c:pt idx="486">
                  <c:v>6.9617768468804773</c:v>
                </c:pt>
                <c:pt idx="487">
                  <c:v>6.9587613775174351</c:v>
                </c:pt>
                <c:pt idx="488">
                  <c:v>6.9685271744947777</c:v>
                </c:pt>
                <c:pt idx="489">
                  <c:v>6.9392984779754716</c:v>
                </c:pt>
                <c:pt idx="490">
                  <c:v>6.9690612144705852</c:v>
                </c:pt>
                <c:pt idx="491">
                  <c:v>6.9711187028613235</c:v>
                </c:pt>
                <c:pt idx="492">
                  <c:v>6.966956122251716</c:v>
                </c:pt>
                <c:pt idx="493">
                  <c:v>6.9710547559798881</c:v>
                </c:pt>
                <c:pt idx="494">
                  <c:v>6.966183322151136</c:v>
                </c:pt>
                <c:pt idx="495">
                  <c:v>6.9425083399683274</c:v>
                </c:pt>
                <c:pt idx="496">
                  <c:v>6.959546258820736</c:v>
                </c:pt>
                <c:pt idx="497">
                  <c:v>6.9761371630162934</c:v>
                </c:pt>
                <c:pt idx="498">
                  <c:v>6.966251733422129</c:v>
                </c:pt>
                <c:pt idx="499">
                  <c:v>6.9495591209101084</c:v>
                </c:pt>
                <c:pt idx="500">
                  <c:v>6.9676559040070654</c:v>
                </c:pt>
                <c:pt idx="501">
                  <c:v>6.9388446300012134</c:v>
                </c:pt>
                <c:pt idx="502">
                  <c:v>6.9563994930423254</c:v>
                </c:pt>
                <c:pt idx="503">
                  <c:v>6.9783190745616945</c:v>
                </c:pt>
                <c:pt idx="504">
                  <c:v>6.9675664906560248</c:v>
                </c:pt>
                <c:pt idx="505">
                  <c:v>6.9812907295409055</c:v>
                </c:pt>
                <c:pt idx="506">
                  <c:v>6.9690119425936947</c:v>
                </c:pt>
                <c:pt idx="507">
                  <c:v>6.9435638733866618</c:v>
                </c:pt>
                <c:pt idx="508">
                  <c:v>6.9684168650576259</c:v>
                </c:pt>
                <c:pt idx="509">
                  <c:v>6.9689679601791905</c:v>
                </c:pt>
                <c:pt idx="510">
                  <c:v>6.9771164641739869</c:v>
                </c:pt>
                <c:pt idx="511">
                  <c:v>6.9898832720801929</c:v>
                </c:pt>
                <c:pt idx="512">
                  <c:v>6.9706316693363348</c:v>
                </c:pt>
                <c:pt idx="513">
                  <c:v>6.9469128568706813</c:v>
                </c:pt>
                <c:pt idx="514">
                  <c:v>6.9646277138955393</c:v>
                </c:pt>
                <c:pt idx="515">
                  <c:v>6.9588655999920963</c:v>
                </c:pt>
                <c:pt idx="516">
                  <c:v>6.9715057446741708</c:v>
                </c:pt>
                <c:pt idx="517">
                  <c:v>6.9676174195963645</c:v>
                </c:pt>
                <c:pt idx="518">
                  <c:v>6.9639669472703796</c:v>
                </c:pt>
                <c:pt idx="519">
                  <c:v>6.9404019479524122</c:v>
                </c:pt>
                <c:pt idx="520">
                  <c:v>6.9806260171969807</c:v>
                </c:pt>
                <c:pt idx="521">
                  <c:v>6.9700557211858323</c:v>
                </c:pt>
                <c:pt idx="522">
                  <c:v>6.9745490276199975</c:v>
                </c:pt>
                <c:pt idx="523">
                  <c:v>6.9753262800358753</c:v>
                </c:pt>
                <c:pt idx="524">
                  <c:v>6.9609009753430335</c:v>
                </c:pt>
                <c:pt idx="525">
                  <c:v>6.9461225524875818</c:v>
                </c:pt>
                <c:pt idx="526">
                  <c:v>6.9702158651536159</c:v>
                </c:pt>
                <c:pt idx="527">
                  <c:v>6.9807704542428466</c:v>
                </c:pt>
                <c:pt idx="528">
                  <c:v>6.9868012738830751</c:v>
                </c:pt>
                <c:pt idx="529">
                  <c:v>6.9810898293854367</c:v>
                </c:pt>
                <c:pt idx="530">
                  <c:v>6.9681037279618483</c:v>
                </c:pt>
                <c:pt idx="531">
                  <c:v>6.9441556741308519</c:v>
                </c:pt>
                <c:pt idx="532">
                  <c:v>6.9559980224925066</c:v>
                </c:pt>
                <c:pt idx="533">
                  <c:v>6.9824397511372158</c:v>
                </c:pt>
                <c:pt idx="534">
                  <c:v>6.9828642176026312</c:v>
                </c:pt>
                <c:pt idx="535">
                  <c:v>6.9686630201201591</c:v>
                </c:pt>
                <c:pt idx="536">
                  <c:v>6.9865376831493462</c:v>
                </c:pt>
                <c:pt idx="537">
                  <c:v>6.9449272604438343</c:v>
                </c:pt>
                <c:pt idx="538">
                  <c:v>6.9721893198535554</c:v>
                </c:pt>
                <c:pt idx="539">
                  <c:v>6.9818308179170598</c:v>
                </c:pt>
                <c:pt idx="540">
                  <c:v>6.9712494286288322</c:v>
                </c:pt>
                <c:pt idx="541">
                  <c:v>6.9624005703946885</c:v>
                </c:pt>
                <c:pt idx="542">
                  <c:v>6.951443492655045</c:v>
                </c:pt>
                <c:pt idx="543">
                  <c:v>6.9449926511450641</c:v>
                </c:pt>
                <c:pt idx="544">
                  <c:v>6.9675850039463008</c:v>
                </c:pt>
                <c:pt idx="545">
                  <c:v>6.9965436817272453</c:v>
                </c:pt>
                <c:pt idx="546">
                  <c:v>6.9827580535377711</c:v>
                </c:pt>
                <c:pt idx="547">
                  <c:v>6.9696299619700302</c:v>
                </c:pt>
                <c:pt idx="548">
                  <c:v>6.9646135652323515</c:v>
                </c:pt>
                <c:pt idx="549">
                  <c:v>6.9425461947854856</c:v>
                </c:pt>
                <c:pt idx="550">
                  <c:v>7.0145552794442896</c:v>
                </c:pt>
                <c:pt idx="551">
                  <c:v>6.9712497120338579</c:v>
                </c:pt>
                <c:pt idx="552">
                  <c:v>6.9686611259732496</c:v>
                </c:pt>
                <c:pt idx="553">
                  <c:v>6.983561265789298</c:v>
                </c:pt>
                <c:pt idx="554">
                  <c:v>6.953345006642782</c:v>
                </c:pt>
                <c:pt idx="555">
                  <c:v>6.975184769092035</c:v>
                </c:pt>
                <c:pt idx="556">
                  <c:v>6.9772311712147941</c:v>
                </c:pt>
                <c:pt idx="557">
                  <c:v>6.9665014603578603</c:v>
                </c:pt>
                <c:pt idx="558">
                  <c:v>6.9637140671359568</c:v>
                </c:pt>
                <c:pt idx="559">
                  <c:v>6.9645099512690765</c:v>
                </c:pt>
                <c:pt idx="560">
                  <c:v>6.9558508740569724</c:v>
                </c:pt>
                <c:pt idx="561">
                  <c:v>6.9452510187221783</c:v>
                </c:pt>
                <c:pt idx="562">
                  <c:v>6.9860180253701714</c:v>
                </c:pt>
                <c:pt idx="563">
                  <c:v>6.9680560274458063</c:v>
                </c:pt>
                <c:pt idx="564">
                  <c:v>6.9582717470887481</c:v>
                </c:pt>
                <c:pt idx="565">
                  <c:v>6.9594072201539676</c:v>
                </c:pt>
                <c:pt idx="566">
                  <c:v>6.9536480599670192</c:v>
                </c:pt>
                <c:pt idx="567">
                  <c:v>6.982870513261572</c:v>
                </c:pt>
                <c:pt idx="568">
                  <c:v>6.9665720172350918</c:v>
                </c:pt>
                <c:pt idx="569">
                  <c:v>6.9686885816055737</c:v>
                </c:pt>
                <c:pt idx="570">
                  <c:v>6.9579612712881262</c:v>
                </c:pt>
                <c:pt idx="571">
                  <c:v>6.9730047157707737</c:v>
                </c:pt>
                <c:pt idx="572">
                  <c:v>6.9507010457785006</c:v>
                </c:pt>
                <c:pt idx="573">
                  <c:v>6.9652645258044261</c:v>
                </c:pt>
                <c:pt idx="574">
                  <c:v>6.9437589464838272</c:v>
                </c:pt>
                <c:pt idx="575">
                  <c:v>6.9705041264136467</c:v>
                </c:pt>
                <c:pt idx="576">
                  <c:v>6.9707722686062024</c:v>
                </c:pt>
                <c:pt idx="577">
                  <c:v>6.9664634227694275</c:v>
                </c:pt>
                <c:pt idx="578">
                  <c:v>6.951301476375745</c:v>
                </c:pt>
                <c:pt idx="579">
                  <c:v>6.9928965006682633</c:v>
                </c:pt>
                <c:pt idx="580">
                  <c:v>6.9747960183656961</c:v>
                </c:pt>
                <c:pt idx="581">
                  <c:v>6.97634478248583</c:v>
                </c:pt>
                <c:pt idx="582">
                  <c:v>6.9733136187073193</c:v>
                </c:pt>
                <c:pt idx="583">
                  <c:v>6.9660060407889581</c:v>
                </c:pt>
                <c:pt idx="584">
                  <c:v>6.9468850484704632</c:v>
                </c:pt>
                <c:pt idx="585">
                  <c:v>6.9773314700048497</c:v>
                </c:pt>
                <c:pt idx="586">
                  <c:v>6.9619476677435523</c:v>
                </c:pt>
                <c:pt idx="587">
                  <c:v>6.9736789043738874</c:v>
                </c:pt>
                <c:pt idx="588">
                  <c:v>6.964886682382315</c:v>
                </c:pt>
                <c:pt idx="589">
                  <c:v>6.978543283827122</c:v>
                </c:pt>
                <c:pt idx="590">
                  <c:v>6.9470954516915606</c:v>
                </c:pt>
                <c:pt idx="591">
                  <c:v>6.9779286216092231</c:v>
                </c:pt>
                <c:pt idx="592">
                  <c:v>6.9795873248123961</c:v>
                </c:pt>
                <c:pt idx="593">
                  <c:v>6.9679336075002585</c:v>
                </c:pt>
                <c:pt idx="594">
                  <c:v>6.9601856324950138</c:v>
                </c:pt>
                <c:pt idx="595">
                  <c:v>6.9705387052576242</c:v>
                </c:pt>
                <c:pt idx="596">
                  <c:v>6.9462532556973651</c:v>
                </c:pt>
                <c:pt idx="597">
                  <c:v>6.958837520384626</c:v>
                </c:pt>
                <c:pt idx="598">
                  <c:v>6.9781139812199449</c:v>
                </c:pt>
                <c:pt idx="599">
                  <c:v>6.9747090354812569</c:v>
                </c:pt>
                <c:pt idx="600">
                  <c:v>6.9618481183475467</c:v>
                </c:pt>
                <c:pt idx="601">
                  <c:v>6.9527535091828652</c:v>
                </c:pt>
                <c:pt idx="602">
                  <c:v>6.9640666612687099</c:v>
                </c:pt>
                <c:pt idx="603">
                  <c:v>6.9683024544220418</c:v>
                </c:pt>
                <c:pt idx="604">
                  <c:v>6.9876128765684928</c:v>
                </c:pt>
                <c:pt idx="605">
                  <c:v>6.9786873021268265</c:v>
                </c:pt>
                <c:pt idx="606">
                  <c:v>6.9534906157453609</c:v>
                </c:pt>
                <c:pt idx="607">
                  <c:v>6.9731208182589208</c:v>
                </c:pt>
                <c:pt idx="608">
                  <c:v>6.9706304609890362</c:v>
                </c:pt>
                <c:pt idx="609">
                  <c:v>6.9711457212575363</c:v>
                </c:pt>
                <c:pt idx="610">
                  <c:v>6.976502570566673</c:v>
                </c:pt>
                <c:pt idx="611">
                  <c:v>6.9693692935142897</c:v>
                </c:pt>
                <c:pt idx="612">
                  <c:v>6.9558773334738815</c:v>
                </c:pt>
                <c:pt idx="613">
                  <c:v>6.9670225397589647</c:v>
                </c:pt>
                <c:pt idx="614">
                  <c:v>6.9724945479664795</c:v>
                </c:pt>
                <c:pt idx="615">
                  <c:v>6.9694401169608113</c:v>
                </c:pt>
                <c:pt idx="616">
                  <c:v>6.9621329834849766</c:v>
                </c:pt>
                <c:pt idx="617">
                  <c:v>6.9705022923974891</c:v>
                </c:pt>
                <c:pt idx="618">
                  <c:v>6.9505074449928177</c:v>
                </c:pt>
                <c:pt idx="619">
                  <c:v>6.9557080807718883</c:v>
                </c:pt>
                <c:pt idx="620">
                  <c:v>6.9825204585437</c:v>
                </c:pt>
                <c:pt idx="621">
                  <c:v>6.9611893918048455</c:v>
                </c:pt>
                <c:pt idx="622">
                  <c:v>6.9603111735952394</c:v>
                </c:pt>
                <c:pt idx="623">
                  <c:v>6.9516125382094653</c:v>
                </c:pt>
                <c:pt idx="624">
                  <c:v>6.9742037691184775</c:v>
                </c:pt>
                <c:pt idx="625">
                  <c:v>6.9736703968398377</c:v>
                </c:pt>
                <c:pt idx="626">
                  <c:v>6.967686438242592</c:v>
                </c:pt>
                <c:pt idx="627">
                  <c:v>6.9730989580671698</c:v>
                </c:pt>
                <c:pt idx="628">
                  <c:v>6.9675537613794516</c:v>
                </c:pt>
                <c:pt idx="629">
                  <c:v>6.9484645359157398</c:v>
                </c:pt>
                <c:pt idx="630">
                  <c:v>6.9682501616354422</c:v>
                </c:pt>
                <c:pt idx="631">
                  <c:v>6.9590125014499211</c:v>
                </c:pt>
                <c:pt idx="632">
                  <c:v>6.9775030921745369</c:v>
                </c:pt>
                <c:pt idx="633">
                  <c:v>6.9718108993027403</c:v>
                </c:pt>
                <c:pt idx="634">
                  <c:v>6.9674671300405153</c:v>
                </c:pt>
                <c:pt idx="635">
                  <c:v>6.9487037490799466</c:v>
                </c:pt>
                <c:pt idx="636">
                  <c:v>6.9807768442414195</c:v>
                </c:pt>
                <c:pt idx="637">
                  <c:v>6.9608114505804606</c:v>
                </c:pt>
                <c:pt idx="638">
                  <c:v>6.9761322253781239</c:v>
                </c:pt>
                <c:pt idx="639">
                  <c:v>6.9594073012052782</c:v>
                </c:pt>
                <c:pt idx="640">
                  <c:v>6.9643079603000428</c:v>
                </c:pt>
                <c:pt idx="641">
                  <c:v>6.9458489875766762</c:v>
                </c:pt>
                <c:pt idx="642">
                  <c:v>6.9588352209367752</c:v>
                </c:pt>
                <c:pt idx="643">
                  <c:v>6.9752185049064268</c:v>
                </c:pt>
                <c:pt idx="644">
                  <c:v>6.9650632477421714</c:v>
                </c:pt>
                <c:pt idx="645">
                  <c:v>6.9672746206179355</c:v>
                </c:pt>
                <c:pt idx="646">
                  <c:v>6.975372616392546</c:v>
                </c:pt>
                <c:pt idx="647">
                  <c:v>6.9465260137206659</c:v>
                </c:pt>
                <c:pt idx="648">
                  <c:v>6.9658691682402623</c:v>
                </c:pt>
                <c:pt idx="649">
                  <c:v>6.9645376013359046</c:v>
                </c:pt>
                <c:pt idx="650">
                  <c:v>6.9515217123211821</c:v>
                </c:pt>
                <c:pt idx="651">
                  <c:v>6.9519153565623615</c:v>
                </c:pt>
                <c:pt idx="652">
                  <c:v>6.9644111498220873</c:v>
                </c:pt>
                <c:pt idx="653">
                  <c:v>6.9457629210046274</c:v>
                </c:pt>
                <c:pt idx="654">
                  <c:v>6.966507253865184</c:v>
                </c:pt>
                <c:pt idx="655">
                  <c:v>6.9695581260889874</c:v>
                </c:pt>
                <c:pt idx="656">
                  <c:v>6.9625805104620895</c:v>
                </c:pt>
                <c:pt idx="657">
                  <c:v>6.9455867954555037</c:v>
                </c:pt>
                <c:pt idx="658">
                  <c:v>6.9607275518950562</c:v>
                </c:pt>
                <c:pt idx="659">
                  <c:v>6.9636077831574097</c:v>
                </c:pt>
                <c:pt idx="660">
                  <c:v>6.9590987937266888</c:v>
                </c:pt>
                <c:pt idx="661">
                  <c:v>6.9645288115461357</c:v>
                </c:pt>
                <c:pt idx="662">
                  <c:v>6.9743193300609381</c:v>
                </c:pt>
                <c:pt idx="663">
                  <c:v>6.9414522150798712</c:v>
                </c:pt>
                <c:pt idx="664">
                  <c:v>6.9665524036811979</c:v>
                </c:pt>
                <c:pt idx="665">
                  <c:v>6.952033616071799</c:v>
                </c:pt>
                <c:pt idx="666">
                  <c:v>6.9728554383954719</c:v>
                </c:pt>
                <c:pt idx="667">
                  <c:v>6.9707857354537826</c:v>
                </c:pt>
                <c:pt idx="668">
                  <c:v>6.9728759854073434</c:v>
                </c:pt>
                <c:pt idx="669">
                  <c:v>6.943916489990718</c:v>
                </c:pt>
                <c:pt idx="670">
                  <c:v>6.9715340254574123</c:v>
                </c:pt>
                <c:pt idx="671">
                  <c:v>6.9711660183544062</c:v>
                </c:pt>
                <c:pt idx="672">
                  <c:v>6.9666605308703549</c:v>
                </c:pt>
                <c:pt idx="673">
                  <c:v>6.9604958265888266</c:v>
                </c:pt>
                <c:pt idx="674">
                  <c:v>6.9661269856882191</c:v>
                </c:pt>
                <c:pt idx="675">
                  <c:v>6.9474908323118587</c:v>
                </c:pt>
                <c:pt idx="676">
                  <c:v>6.9685257878366276</c:v>
                </c:pt>
                <c:pt idx="677">
                  <c:v>6.9629490417495958</c:v>
                </c:pt>
                <c:pt idx="678">
                  <c:v>6.9599563753334079</c:v>
                </c:pt>
                <c:pt idx="679">
                  <c:v>6.9699942370264498</c:v>
                </c:pt>
                <c:pt idx="680">
                  <c:v>6.9606162965127076</c:v>
                </c:pt>
                <c:pt idx="681">
                  <c:v>6.9510568660216467</c:v>
                </c:pt>
                <c:pt idx="682">
                  <c:v>6.9652798325436871</c:v>
                </c:pt>
                <c:pt idx="683">
                  <c:v>6.9847625919002976</c:v>
                </c:pt>
                <c:pt idx="684">
                  <c:v>6.9887553048691498</c:v>
                </c:pt>
                <c:pt idx="685">
                  <c:v>6.965978486394893</c:v>
                </c:pt>
                <c:pt idx="686">
                  <c:v>6.9678833238795796</c:v>
                </c:pt>
                <c:pt idx="687">
                  <c:v>6.9476618153062564</c:v>
                </c:pt>
                <c:pt idx="688">
                  <c:v>6.9631678144285063</c:v>
                </c:pt>
                <c:pt idx="689">
                  <c:v>6.9839815736247086</c:v>
                </c:pt>
                <c:pt idx="690">
                  <c:v>6.9653399517121777</c:v>
                </c:pt>
                <c:pt idx="691">
                  <c:v>6.962007393613038</c:v>
                </c:pt>
                <c:pt idx="692">
                  <c:v>6.945902321853235</c:v>
                </c:pt>
                <c:pt idx="693">
                  <c:v>6.9623552076478958</c:v>
                </c:pt>
                <c:pt idx="694">
                  <c:v>6.958506051698909</c:v>
                </c:pt>
                <c:pt idx="695">
                  <c:v>6.9621292482467814</c:v>
                </c:pt>
                <c:pt idx="696">
                  <c:v>6.9716175563424727</c:v>
                </c:pt>
                <c:pt idx="697">
                  <c:v>6.9608242111710803</c:v>
                </c:pt>
                <c:pt idx="698">
                  <c:v>6.9419721344242324</c:v>
                </c:pt>
                <c:pt idx="699">
                  <c:v>6.9601803499841344</c:v>
                </c:pt>
                <c:pt idx="700">
                  <c:v>6.9680702629045506</c:v>
                </c:pt>
                <c:pt idx="701">
                  <c:v>6.972256417694898</c:v>
                </c:pt>
                <c:pt idx="702">
                  <c:v>6.965442358113747</c:v>
                </c:pt>
                <c:pt idx="703">
                  <c:v>6.9490375983661847</c:v>
                </c:pt>
                <c:pt idx="704">
                  <c:v>6.9686467663550653</c:v>
                </c:pt>
                <c:pt idx="705">
                  <c:v>6.9613744857798503</c:v>
                </c:pt>
                <c:pt idx="706">
                  <c:v>6.9662131121485764</c:v>
                </c:pt>
                <c:pt idx="707">
                  <c:v>6.9734666608488229</c:v>
                </c:pt>
                <c:pt idx="708">
                  <c:v>6.9567154894757666</c:v>
                </c:pt>
                <c:pt idx="709">
                  <c:v>6.9460869973869501</c:v>
                </c:pt>
                <c:pt idx="710">
                  <c:v>6.9718548149324588</c:v>
                </c:pt>
                <c:pt idx="711">
                  <c:v>6.96857983776993</c:v>
                </c:pt>
                <c:pt idx="712">
                  <c:v>6.9719347198684183</c:v>
                </c:pt>
                <c:pt idx="713">
                  <c:v>6.9700847190935038</c:v>
                </c:pt>
                <c:pt idx="714">
                  <c:v>6.9734512905293418</c:v>
                </c:pt>
                <c:pt idx="715">
                  <c:v>6.9462020219207767</c:v>
                </c:pt>
                <c:pt idx="716">
                  <c:v>6.9779691297982041</c:v>
                </c:pt>
                <c:pt idx="717">
                  <c:v>6.9670606423697539</c:v>
                </c:pt>
                <c:pt idx="718">
                  <c:v>6.9740450209218698</c:v>
                </c:pt>
                <c:pt idx="719">
                  <c:v>6.9675451651529823</c:v>
                </c:pt>
                <c:pt idx="720">
                  <c:v>6.9620137660827153</c:v>
                </c:pt>
                <c:pt idx="721">
                  <c:v>6.9416497862336639</c:v>
                </c:pt>
                <c:pt idx="722">
                  <c:v>6.9568762528498862</c:v>
                </c:pt>
                <c:pt idx="723">
                  <c:v>6.9745865800484452</c:v>
                </c:pt>
                <c:pt idx="724">
                  <c:v>6.9632019435099979</c:v>
                </c:pt>
                <c:pt idx="725">
                  <c:v>6.9442345308635272</c:v>
                </c:pt>
                <c:pt idx="726">
                  <c:v>6.9689552781076607</c:v>
                </c:pt>
                <c:pt idx="727">
                  <c:v>6.9449238049522597</c:v>
                </c:pt>
                <c:pt idx="728">
                  <c:v>6.9745198049336929</c:v>
                </c:pt>
                <c:pt idx="729">
                  <c:v>6.9685516958868865</c:v>
                </c:pt>
                <c:pt idx="730">
                  <c:v>6.9722188809317593</c:v>
                </c:pt>
                <c:pt idx="731">
                  <c:v>6.9731092076860985</c:v>
                </c:pt>
                <c:pt idx="732">
                  <c:v>6.9603453862715314</c:v>
                </c:pt>
                <c:pt idx="733">
                  <c:v>6.949410926688361</c:v>
                </c:pt>
                <c:pt idx="734">
                  <c:v>6.9605803308739844</c:v>
                </c:pt>
                <c:pt idx="735">
                  <c:v>6.9779387388611038</c:v>
                </c:pt>
                <c:pt idx="736">
                  <c:v>6.9678625815558233</c:v>
                </c:pt>
                <c:pt idx="737">
                  <c:v>6.9681234841947743</c:v>
                </c:pt>
                <c:pt idx="738">
                  <c:v>6.9576470597313627</c:v>
                </c:pt>
                <c:pt idx="739">
                  <c:v>6.9399664835202728</c:v>
                </c:pt>
                <c:pt idx="740">
                  <c:v>6.965048855791645</c:v>
                </c:pt>
                <c:pt idx="741">
                  <c:v>6.9774388949269186</c:v>
                </c:pt>
                <c:pt idx="742">
                  <c:v>6.9749944283746395</c:v>
                </c:pt>
                <c:pt idx="743">
                  <c:v>6.9473611727904769</c:v>
                </c:pt>
                <c:pt idx="744">
                  <c:v>6.9691385727782187</c:v>
                </c:pt>
                <c:pt idx="745">
                  <c:v>6.9713266126218025</c:v>
                </c:pt>
                <c:pt idx="746">
                  <c:v>6.9609372853637685</c:v>
                </c:pt>
                <c:pt idx="747">
                  <c:v>6.9685780757502869</c:v>
                </c:pt>
                <c:pt idx="748">
                  <c:v>6.9652083392387798</c:v>
                </c:pt>
                <c:pt idx="749">
                  <c:v>6.944759638174502</c:v>
                </c:pt>
                <c:pt idx="750">
                  <c:v>6.9702251920922809</c:v>
                </c:pt>
                <c:pt idx="751">
                  <c:v>6.9685514886394566</c:v>
                </c:pt>
                <c:pt idx="752">
                  <c:v>6.9686098132544512</c:v>
                </c:pt>
                <c:pt idx="753">
                  <c:v>6.9602655411261543</c:v>
                </c:pt>
                <c:pt idx="754">
                  <c:v>6.9787244950241547</c:v>
                </c:pt>
                <c:pt idx="755">
                  <c:v>6.9472883071764668</c:v>
                </c:pt>
                <c:pt idx="756">
                  <c:v>6.973362762668069</c:v>
                </c:pt>
                <c:pt idx="757">
                  <c:v>6.9741876866954744</c:v>
                </c:pt>
                <c:pt idx="758">
                  <c:v>6.9695523017888918</c:v>
                </c:pt>
                <c:pt idx="759">
                  <c:v>6.975340106241176</c:v>
                </c:pt>
                <c:pt idx="760">
                  <c:v>6.953985093647451</c:v>
                </c:pt>
                <c:pt idx="761">
                  <c:v>6.9465912980402829</c:v>
                </c:pt>
                <c:pt idx="762">
                  <c:v>6.9652223208126864</c:v>
                </c:pt>
                <c:pt idx="763">
                  <c:v>6.954797335848049</c:v>
                </c:pt>
                <c:pt idx="764">
                  <c:v>6.9708649898236086</c:v>
                </c:pt>
                <c:pt idx="765">
                  <c:v>6.9612446627362674</c:v>
                </c:pt>
                <c:pt idx="766">
                  <c:v>6.9666146504245035</c:v>
                </c:pt>
                <c:pt idx="767">
                  <c:v>6.9454266517589636</c:v>
                </c:pt>
                <c:pt idx="768">
                  <c:v>6.9689305006033431</c:v>
                </c:pt>
                <c:pt idx="769">
                  <c:v>6.9766602587352438</c:v>
                </c:pt>
                <c:pt idx="770">
                  <c:v>6.96920358530003</c:v>
                </c:pt>
                <c:pt idx="771">
                  <c:v>6.9727744984914812</c:v>
                </c:pt>
                <c:pt idx="772">
                  <c:v>6.986260059065561</c:v>
                </c:pt>
                <c:pt idx="773">
                  <c:v>6.9424520261741574</c:v>
                </c:pt>
                <c:pt idx="774">
                  <c:v>6.9828215996246596</c:v>
                </c:pt>
                <c:pt idx="775">
                  <c:v>6.9723808837540249</c:v>
                </c:pt>
                <c:pt idx="776">
                  <c:v>6.9710839313149116</c:v>
                </c:pt>
                <c:pt idx="777">
                  <c:v>6.9909242459590715</c:v>
                </c:pt>
                <c:pt idx="778">
                  <c:v>6.9653384563228995</c:v>
                </c:pt>
                <c:pt idx="779">
                  <c:v>6.9483783684460185</c:v>
                </c:pt>
                <c:pt idx="780">
                  <c:v>6.9695066620950383</c:v>
                </c:pt>
                <c:pt idx="781">
                  <c:v>6.9774891714287817</c:v>
                </c:pt>
                <c:pt idx="782">
                  <c:v>6.9716118469404718</c:v>
                </c:pt>
                <c:pt idx="783">
                  <c:v>6.9773043910675785</c:v>
                </c:pt>
                <c:pt idx="784">
                  <c:v>6.9470602493691995</c:v>
                </c:pt>
                <c:pt idx="785">
                  <c:v>6.9881993649611749</c:v>
                </c:pt>
                <c:pt idx="786">
                  <c:v>6.9814604527445487</c:v>
                </c:pt>
                <c:pt idx="787">
                  <c:v>6.9835623059403522</c:v>
                </c:pt>
                <c:pt idx="788">
                  <c:v>6.9681622484354087</c:v>
                </c:pt>
                <c:pt idx="789">
                  <c:v>6.9562331182633876</c:v>
                </c:pt>
                <c:pt idx="790">
                  <c:v>6.9491280426901891</c:v>
                </c:pt>
                <c:pt idx="791">
                  <c:v>6.9756276033420335</c:v>
                </c:pt>
                <c:pt idx="792">
                  <c:v>6.976002200310254</c:v>
                </c:pt>
                <c:pt idx="793">
                  <c:v>6.9657914284658116</c:v>
                </c:pt>
                <c:pt idx="794">
                  <c:v>6.9692996526582451</c:v>
                </c:pt>
                <c:pt idx="795">
                  <c:v>6.9712089865487448</c:v>
                </c:pt>
                <c:pt idx="796">
                  <c:v>6.9475995443941034</c:v>
                </c:pt>
                <c:pt idx="797">
                  <c:v>6.979834949082302</c:v>
                </c:pt>
                <c:pt idx="798">
                  <c:v>6.9585331906262748</c:v>
                </c:pt>
                <c:pt idx="799">
                  <c:v>6.9659701905076385</c:v>
                </c:pt>
                <c:pt idx="800">
                  <c:v>6.9662448973069555</c:v>
                </c:pt>
                <c:pt idx="801">
                  <c:v>6.9763415446645274</c:v>
                </c:pt>
                <c:pt idx="802">
                  <c:v>6.9477937579564086</c:v>
                </c:pt>
                <c:pt idx="803">
                  <c:v>6.9712243610524354</c:v>
                </c:pt>
                <c:pt idx="804">
                  <c:v>6.9764932317966313</c:v>
                </c:pt>
                <c:pt idx="805">
                  <c:v>6.9738928760553653</c:v>
                </c:pt>
                <c:pt idx="806">
                  <c:v>6.9725242379874972</c:v>
                </c:pt>
                <c:pt idx="807">
                  <c:v>6.9726916156557577</c:v>
                </c:pt>
                <c:pt idx="808">
                  <c:v>6.9500693249493901</c:v>
                </c:pt>
                <c:pt idx="809">
                  <c:v>6.9743493596416801</c:v>
                </c:pt>
                <c:pt idx="810">
                  <c:v>6.9690998676068761</c:v>
                </c:pt>
                <c:pt idx="811">
                  <c:v>6.9702757133439217</c:v>
                </c:pt>
                <c:pt idx="812">
                  <c:v>6.9650931693757396</c:v>
                </c:pt>
                <c:pt idx="813">
                  <c:v>6.9709486614876086</c:v>
                </c:pt>
                <c:pt idx="814">
                  <c:v>6.9418752539227153</c:v>
                </c:pt>
                <c:pt idx="815">
                  <c:v>6.9659541646869219</c:v>
                </c:pt>
                <c:pt idx="816">
                  <c:v>6.9682568502771076</c:v>
                </c:pt>
                <c:pt idx="817">
                  <c:v>6.9677855598690952</c:v>
                </c:pt>
                <c:pt idx="818">
                  <c:v>6.9648677451967194</c:v>
                </c:pt>
                <c:pt idx="819">
                  <c:v>6.9754294175179972</c:v>
                </c:pt>
                <c:pt idx="820">
                  <c:v>6.9505505503769998</c:v>
                </c:pt>
                <c:pt idx="821">
                  <c:v>6.9628992217013055</c:v>
                </c:pt>
                <c:pt idx="822">
                  <c:v>6.9732838202738936</c:v>
                </c:pt>
                <c:pt idx="823">
                  <c:v>6.9724682172964565</c:v>
                </c:pt>
                <c:pt idx="824">
                  <c:v>6.9628725116886203</c:v>
                </c:pt>
                <c:pt idx="825">
                  <c:v>6.9636260263832428</c:v>
                </c:pt>
                <c:pt idx="826">
                  <c:v>6.9504890431659803</c:v>
                </c:pt>
                <c:pt idx="827">
                  <c:v>6.9669088832609214</c:v>
                </c:pt>
                <c:pt idx="828">
                  <c:v>6.9706480209468857</c:v>
                </c:pt>
                <c:pt idx="829">
                  <c:v>6.9759928994926037</c:v>
                </c:pt>
                <c:pt idx="830">
                  <c:v>6.9680400271564249</c:v>
                </c:pt>
                <c:pt idx="831">
                  <c:v>6.9674157727233936</c:v>
                </c:pt>
                <c:pt idx="832">
                  <c:v>6.9530851583867141</c:v>
                </c:pt>
                <c:pt idx="833">
                  <c:v>6.9731468669134715</c:v>
                </c:pt>
                <c:pt idx="834">
                  <c:v>6.9807690313157149</c:v>
                </c:pt>
                <c:pt idx="835">
                  <c:v>6.9715693188589469</c:v>
                </c:pt>
                <c:pt idx="836">
                  <c:v>6.9657012324358334</c:v>
                </c:pt>
                <c:pt idx="837">
                  <c:v>6.9661771203649554</c:v>
                </c:pt>
                <c:pt idx="838">
                  <c:v>6.956835584936071</c:v>
                </c:pt>
                <c:pt idx="839">
                  <c:v>6.96110190117526</c:v>
                </c:pt>
                <c:pt idx="840">
                  <c:v>6.9675095622004832</c:v>
                </c:pt>
                <c:pt idx="841">
                  <c:v>6.961894702194261</c:v>
                </c:pt>
                <c:pt idx="842">
                  <c:v>6.9696664206001859</c:v>
                </c:pt>
                <c:pt idx="843">
                  <c:v>6.9638616765097687</c:v>
                </c:pt>
                <c:pt idx="844">
                  <c:v>6.9631624539745021</c:v>
                </c:pt>
                <c:pt idx="845">
                  <c:v>6.9675997865607462</c:v>
                </c:pt>
                <c:pt idx="846">
                  <c:v>6.966901815789182</c:v>
                </c:pt>
                <c:pt idx="847">
                  <c:v>6.9694483304089205</c:v>
                </c:pt>
                <c:pt idx="848">
                  <c:v>6.972436706616409</c:v>
                </c:pt>
                <c:pt idx="849">
                  <c:v>6.9688687616258296</c:v>
                </c:pt>
                <c:pt idx="850">
                  <c:v>6.9638776889530645</c:v>
                </c:pt>
                <c:pt idx="851">
                  <c:v>6.9668021017546895</c:v>
                </c:pt>
                <c:pt idx="852">
                  <c:v>6.9718800408621444</c:v>
                </c:pt>
                <c:pt idx="853">
                  <c:v>6.9737001510904086</c:v>
                </c:pt>
                <c:pt idx="854">
                  <c:v>6.9667626687898858</c:v>
                </c:pt>
                <c:pt idx="855">
                  <c:v>6.9709114471052454</c:v>
                </c:pt>
                <c:pt idx="856">
                  <c:v>6.9801166111918995</c:v>
                </c:pt>
                <c:pt idx="857">
                  <c:v>6.9758326540198352</c:v>
                </c:pt>
                <c:pt idx="858">
                  <c:v>6.9750648489784046</c:v>
                </c:pt>
                <c:pt idx="859">
                  <c:v>6.9737104291732503</c:v>
                </c:pt>
                <c:pt idx="860">
                  <c:v>6.9773517398076974</c:v>
                </c:pt>
                <c:pt idx="861">
                  <c:v>6.9664788663280781</c:v>
                </c:pt>
                <c:pt idx="862">
                  <c:v>6.963155846413021</c:v>
                </c:pt>
                <c:pt idx="863">
                  <c:v>6.9692852283067639</c:v>
                </c:pt>
                <c:pt idx="864">
                  <c:v>6.9664834752126055</c:v>
                </c:pt>
                <c:pt idx="865">
                  <c:v>6.960500072893371</c:v>
                </c:pt>
                <c:pt idx="866">
                  <c:v>6.9649889944291186</c:v>
                </c:pt>
                <c:pt idx="867">
                  <c:v>6.9626660625652059</c:v>
                </c:pt>
                <c:pt idx="868">
                  <c:v>6.9723255561498432</c:v>
                </c:pt>
                <c:pt idx="869">
                  <c:v>6.9795701429487806</c:v>
                </c:pt>
                <c:pt idx="870">
                  <c:v>6.9635316697536407</c:v>
                </c:pt>
                <c:pt idx="871">
                  <c:v>6.9743170573293565</c:v>
                </c:pt>
                <c:pt idx="872">
                  <c:v>6.9641973761431197</c:v>
                </c:pt>
                <c:pt idx="873">
                  <c:v>6.9773384794713884</c:v>
                </c:pt>
                <c:pt idx="874">
                  <c:v>6.9708836020072598</c:v>
                </c:pt>
                <c:pt idx="875">
                  <c:v>6.9643929861199805</c:v>
                </c:pt>
                <c:pt idx="876">
                  <c:v>6.9709108518180374</c:v>
                </c:pt>
                <c:pt idx="877">
                  <c:v>6.9544142821982993</c:v>
                </c:pt>
                <c:pt idx="878">
                  <c:v>6.9625268038166359</c:v>
                </c:pt>
                <c:pt idx="879">
                  <c:v>6.9538807335719568</c:v>
                </c:pt>
                <c:pt idx="880">
                  <c:v>6.9596308399377484</c:v>
                </c:pt>
                <c:pt idx="881">
                  <c:v>6.9694319484771148</c:v>
                </c:pt>
                <c:pt idx="882">
                  <c:v>6.9844410106372044</c:v>
                </c:pt>
                <c:pt idx="883">
                  <c:v>6.9737023518628511</c:v>
                </c:pt>
                <c:pt idx="884">
                  <c:v>6.966481831383641</c:v>
                </c:pt>
                <c:pt idx="885">
                  <c:v>6.9555541406223025</c:v>
                </c:pt>
                <c:pt idx="886">
                  <c:v>6.967670646100947</c:v>
                </c:pt>
                <c:pt idx="887">
                  <c:v>6.9672021880910791</c:v>
                </c:pt>
                <c:pt idx="888">
                  <c:v>6.9725453690162409</c:v>
                </c:pt>
                <c:pt idx="889">
                  <c:v>6.9696624928938</c:v>
                </c:pt>
                <c:pt idx="890">
                  <c:v>6.9854553990010624</c:v>
                </c:pt>
                <c:pt idx="891">
                  <c:v>6.9507984896401878</c:v>
                </c:pt>
                <c:pt idx="892">
                  <c:v>6.936132212968225</c:v>
                </c:pt>
                <c:pt idx="893">
                  <c:v>6.9680458600485347</c:v>
                </c:pt>
                <c:pt idx="894">
                  <c:v>6.9552532086472718</c:v>
                </c:pt>
                <c:pt idx="895">
                  <c:v>6.9692643812274637</c:v>
                </c:pt>
                <c:pt idx="896">
                  <c:v>6.9689531826350777</c:v>
                </c:pt>
                <c:pt idx="897">
                  <c:v>6.9529592585649134</c:v>
                </c:pt>
                <c:pt idx="898">
                  <c:v>6.9838579306644508</c:v>
                </c:pt>
                <c:pt idx="899">
                  <c:v>6.9623293966628168</c:v>
                </c:pt>
                <c:pt idx="900">
                  <c:v>6.9672549481072057</c:v>
                </c:pt>
                <c:pt idx="901">
                  <c:v>6.9678266445904802</c:v>
                </c:pt>
                <c:pt idx="902">
                  <c:v>6.9568599495442758</c:v>
                </c:pt>
                <c:pt idx="903">
                  <c:v>6.954148227903775</c:v>
                </c:pt>
                <c:pt idx="904">
                  <c:v>6.9653073356677773</c:v>
                </c:pt>
                <c:pt idx="905">
                  <c:v>6.9767880431899671</c:v>
                </c:pt>
                <c:pt idx="906">
                  <c:v>6.9764483828777912</c:v>
                </c:pt>
                <c:pt idx="907">
                  <c:v>6.9547967653214098</c:v>
                </c:pt>
                <c:pt idx="908">
                  <c:v>6.9853367999376319</c:v>
                </c:pt>
                <c:pt idx="909">
                  <c:v>6.9693184781673896</c:v>
                </c:pt>
                <c:pt idx="910">
                  <c:v>6.977500217951917</c:v>
                </c:pt>
                <c:pt idx="911">
                  <c:v>6.9729999736404311</c:v>
                </c:pt>
                <c:pt idx="912">
                  <c:v>6.9783442142492866</c:v>
                </c:pt>
                <c:pt idx="913">
                  <c:v>6.9539382000307208</c:v>
                </c:pt>
                <c:pt idx="914">
                  <c:v>6.9709179263121959</c:v>
                </c:pt>
                <c:pt idx="915">
                  <c:v>6.9675868227465365</c:v>
                </c:pt>
                <c:pt idx="916">
                  <c:v>6.9631230589732578</c:v>
                </c:pt>
                <c:pt idx="917">
                  <c:v>6.9662693526064405</c:v>
                </c:pt>
                <c:pt idx="918">
                  <c:v>6.9631725548647925</c:v>
                </c:pt>
                <c:pt idx="919">
                  <c:v>6.9524823637147311</c:v>
                </c:pt>
                <c:pt idx="920">
                  <c:v>6.9610515066194996</c:v>
                </c:pt>
                <c:pt idx="921">
                  <c:v>6.9750726249204318</c:v>
                </c:pt>
                <c:pt idx="922">
                  <c:v>6.9683944782400493</c:v>
                </c:pt>
                <c:pt idx="923">
                  <c:v>6.969319686413205</c:v>
                </c:pt>
                <c:pt idx="924">
                  <c:v>6.9458263182906075</c:v>
                </c:pt>
                <c:pt idx="925">
                  <c:v>6.9662344759581849</c:v>
                </c:pt>
                <c:pt idx="926">
                  <c:v>6.9569069197440134</c:v>
                </c:pt>
                <c:pt idx="927">
                  <c:v>6.9550907223926259</c:v>
                </c:pt>
                <c:pt idx="928">
                  <c:v>6.9679927260577532</c:v>
                </c:pt>
                <c:pt idx="929">
                  <c:v>6.9700508961543548</c:v>
                </c:pt>
                <c:pt idx="930">
                  <c:v>6.9530929218569382</c:v>
                </c:pt>
                <c:pt idx="931">
                  <c:v>6.9786908427258236</c:v>
                </c:pt>
                <c:pt idx="932">
                  <c:v>6.9712943408821904</c:v>
                </c:pt>
                <c:pt idx="933">
                  <c:v>6.9835645956590504</c:v>
                </c:pt>
                <c:pt idx="934">
                  <c:v>6.9706718341421441</c:v>
                </c:pt>
                <c:pt idx="935">
                  <c:v>6.9630719015996787</c:v>
                </c:pt>
                <c:pt idx="936">
                  <c:v>6.9494058368422866</c:v>
                </c:pt>
                <c:pt idx="937">
                  <c:v>6.96946839918155</c:v>
                </c:pt>
                <c:pt idx="938">
                  <c:v>6.9773091210845006</c:v>
                </c:pt>
                <c:pt idx="939">
                  <c:v>6.9722639606652246</c:v>
                </c:pt>
                <c:pt idx="940">
                  <c:v>6.9688337887115175</c:v>
                </c:pt>
                <c:pt idx="941">
                  <c:v>6.961084063062601</c:v>
                </c:pt>
                <c:pt idx="942">
                  <c:v>6.945131340255541</c:v>
                </c:pt>
                <c:pt idx="943">
                  <c:v>6.960315860088846</c:v>
                </c:pt>
                <c:pt idx="944">
                  <c:v>6.9826590707369629</c:v>
                </c:pt>
                <c:pt idx="945">
                  <c:v>6.9666776956674523</c:v>
                </c:pt>
                <c:pt idx="946">
                  <c:v>6.9760473452793645</c:v>
                </c:pt>
                <c:pt idx="947">
                  <c:v>6.9681115501847692</c:v>
                </c:pt>
                <c:pt idx="948">
                  <c:v>6.9449893468997557</c:v>
                </c:pt>
                <c:pt idx="949">
                  <c:v>6.9695752614021584</c:v>
                </c:pt>
                <c:pt idx="950">
                  <c:v>6.9645098674743053</c:v>
                </c:pt>
                <c:pt idx="951">
                  <c:v>6.9583065202091783</c:v>
                </c:pt>
                <c:pt idx="952">
                  <c:v>6.9448029181979658</c:v>
                </c:pt>
                <c:pt idx="953">
                  <c:v>6.9808016519174583</c:v>
                </c:pt>
                <c:pt idx="954">
                  <c:v>6.9758255304110586</c:v>
                </c:pt>
                <c:pt idx="955">
                  <c:v>6.9818344311742333</c:v>
                </c:pt>
                <c:pt idx="956">
                  <c:v>6.964043745626153</c:v>
                </c:pt>
                <c:pt idx="957">
                  <c:v>6.9668482098986138</c:v>
                </c:pt>
                <c:pt idx="958">
                  <c:v>6.9474078733768501</c:v>
                </c:pt>
                <c:pt idx="959">
                  <c:v>6.9646045876044838</c:v>
                </c:pt>
                <c:pt idx="960">
                  <c:v>6.9617087100687618</c:v>
                </c:pt>
                <c:pt idx="961">
                  <c:v>6.9628628793494869</c:v>
                </c:pt>
                <c:pt idx="962">
                  <c:v>6.972747195228604</c:v>
                </c:pt>
                <c:pt idx="963">
                  <c:v>6.9629265802131206</c:v>
                </c:pt>
                <c:pt idx="964">
                  <c:v>6.9501079294738846</c:v>
                </c:pt>
                <c:pt idx="965">
                  <c:v>6.9734568159278121</c:v>
                </c:pt>
                <c:pt idx="966">
                  <c:v>6.966731463662196</c:v>
                </c:pt>
                <c:pt idx="967">
                  <c:v>6.9710293497706202</c:v>
                </c:pt>
                <c:pt idx="968">
                  <c:v>6.9765456484368418</c:v>
                </c:pt>
                <c:pt idx="969">
                  <c:v>6.9696427323383698</c:v>
                </c:pt>
                <c:pt idx="970">
                  <c:v>6.9532769782873673</c:v>
                </c:pt>
                <c:pt idx="971">
                  <c:v>6.9604973819633926</c:v>
                </c:pt>
                <c:pt idx="972">
                  <c:v>6.9725027312777144</c:v>
                </c:pt>
                <c:pt idx="973">
                  <c:v>6.9767903131419731</c:v>
                </c:pt>
                <c:pt idx="974">
                  <c:v>6.971213410428776</c:v>
                </c:pt>
                <c:pt idx="975">
                  <c:v>6.9685052129106202</c:v>
                </c:pt>
                <c:pt idx="976">
                  <c:v>6.8781882644466972</c:v>
                </c:pt>
                <c:pt idx="977">
                  <c:v>6.950548830077981</c:v>
                </c:pt>
                <c:pt idx="978">
                  <c:v>6.9735335099448763</c:v>
                </c:pt>
                <c:pt idx="979">
                  <c:v>6.9649460071009797</c:v>
                </c:pt>
                <c:pt idx="980">
                  <c:v>6.9524890309621536</c:v>
                </c:pt>
                <c:pt idx="981">
                  <c:v>6.9619844657838401</c:v>
                </c:pt>
                <c:pt idx="982">
                  <c:v>6.9022568495828045</c:v>
                </c:pt>
                <c:pt idx="983">
                  <c:v>6.9648884932219932</c:v>
                </c:pt>
                <c:pt idx="984">
                  <c:v>6.9675080352642347</c:v>
                </c:pt>
                <c:pt idx="985">
                  <c:v>6.9638749779967561</c:v>
                </c:pt>
                <c:pt idx="986">
                  <c:v>6.9672017186755344</c:v>
                </c:pt>
                <c:pt idx="987">
                  <c:v>6.9388917017603218</c:v>
                </c:pt>
                <c:pt idx="988">
                  <c:v>6.9575247030833758</c:v>
                </c:pt>
                <c:pt idx="989">
                  <c:v>6.9630382264348762</c:v>
                </c:pt>
                <c:pt idx="990">
                  <c:v>6.9628318254606452</c:v>
                </c:pt>
                <c:pt idx="991">
                  <c:v>6.9589350882495955</c:v>
                </c:pt>
                <c:pt idx="992">
                  <c:v>6.9733512082449387</c:v>
                </c:pt>
                <c:pt idx="993">
                  <c:v>6.9334384081237408</c:v>
                </c:pt>
                <c:pt idx="994">
                  <c:v>6.9692346002207071</c:v>
                </c:pt>
                <c:pt idx="995">
                  <c:v>6.9715694230824221</c:v>
                </c:pt>
                <c:pt idx="996">
                  <c:v>6.9753321972340485</c:v>
                </c:pt>
                <c:pt idx="997">
                  <c:v>6.9641186270412074</c:v>
                </c:pt>
                <c:pt idx="998">
                  <c:v>6.9625882156656527</c:v>
                </c:pt>
                <c:pt idx="999">
                  <c:v>6.9268287478481847</c:v>
                </c:pt>
                <c:pt idx="1000">
                  <c:v>6.96687848346488</c:v>
                </c:pt>
                <c:pt idx="1001">
                  <c:v>6.9827188449354827</c:v>
                </c:pt>
                <c:pt idx="1002">
                  <c:v>6.9702058590215525</c:v>
                </c:pt>
                <c:pt idx="1003">
                  <c:v>6.9559053648276352</c:v>
                </c:pt>
                <c:pt idx="1004">
                  <c:v>6.9490760198527539</c:v>
                </c:pt>
                <c:pt idx="1005">
                  <c:v>6.9659182237894184</c:v>
                </c:pt>
                <c:pt idx="1006">
                  <c:v>6.9789258301577775</c:v>
                </c:pt>
                <c:pt idx="1007">
                  <c:v>7.0013336722827075</c:v>
                </c:pt>
                <c:pt idx="1008">
                  <c:v>6.9852700577493918</c:v>
                </c:pt>
                <c:pt idx="1009">
                  <c:v>6.9598408253777979</c:v>
                </c:pt>
                <c:pt idx="1010">
                  <c:v>6.9203305713492274</c:v>
                </c:pt>
                <c:pt idx="1011">
                  <c:v>6.9549868227412031</c:v>
                </c:pt>
                <c:pt idx="1012">
                  <c:v>6.9555192694744195</c:v>
                </c:pt>
                <c:pt idx="1013">
                  <c:v>6.966301872283517</c:v>
                </c:pt>
                <c:pt idx="1014">
                  <c:v>6.967122679941248</c:v>
                </c:pt>
                <c:pt idx="1015">
                  <c:v>6.9684848972795876</c:v>
                </c:pt>
                <c:pt idx="1016">
                  <c:v>6.9052050374673479</c:v>
                </c:pt>
                <c:pt idx="1017">
                  <c:v>6.9528203467768934</c:v>
                </c:pt>
                <c:pt idx="1018">
                  <c:v>6.9640949245214596</c:v>
                </c:pt>
                <c:pt idx="1019">
                  <c:v>6.9746950252632027</c:v>
                </c:pt>
                <c:pt idx="1020">
                  <c:v>6.9751048122768191</c:v>
                </c:pt>
                <c:pt idx="1021">
                  <c:v>6.9648846544041714</c:v>
                </c:pt>
                <c:pt idx="1022">
                  <c:v>6.9294318096679453</c:v>
                </c:pt>
                <c:pt idx="1023">
                  <c:v>6.9619307438783693</c:v>
                </c:pt>
                <c:pt idx="1024">
                  <c:v>6.9610906624732536</c:v>
                </c:pt>
                <c:pt idx="1025">
                  <c:v>6.9666900920637991</c:v>
                </c:pt>
                <c:pt idx="1026">
                  <c:v>6.9667999612226206</c:v>
                </c:pt>
                <c:pt idx="1027">
                  <c:v>6.9574520635043298</c:v>
                </c:pt>
                <c:pt idx="1028">
                  <c:v>6.9332084331913562</c:v>
                </c:pt>
                <c:pt idx="1029">
                  <c:v>6.9788748294478875</c:v>
                </c:pt>
                <c:pt idx="1030">
                  <c:v>6.9661461564473797</c:v>
                </c:pt>
                <c:pt idx="1031">
                  <c:v>6.9700077652478942</c:v>
                </c:pt>
                <c:pt idx="1032">
                  <c:v>6.9745470246901062</c:v>
                </c:pt>
                <c:pt idx="1033">
                  <c:v>6.9652690282379259</c:v>
                </c:pt>
                <c:pt idx="1034">
                  <c:v>6.9423080375193926</c:v>
                </c:pt>
                <c:pt idx="1035">
                  <c:v>6.9658990496660831</c:v>
                </c:pt>
                <c:pt idx="1036">
                  <c:v>6.9805031666721726</c:v>
                </c:pt>
                <c:pt idx="1037">
                  <c:v>6.984293793849214</c:v>
                </c:pt>
                <c:pt idx="1038">
                  <c:v>6.9673361381730246</c:v>
                </c:pt>
                <c:pt idx="1039">
                  <c:v>6.9047671373084816</c:v>
                </c:pt>
                <c:pt idx="1040">
                  <c:v>6.9668481302007068</c:v>
                </c:pt>
                <c:pt idx="1041">
                  <c:v>6.9734106157407743</c:v>
                </c:pt>
                <c:pt idx="1042">
                  <c:v>6.963887189105705</c:v>
                </c:pt>
                <c:pt idx="1043">
                  <c:v>6.9748521836954716</c:v>
                </c:pt>
                <c:pt idx="1044">
                  <c:v>6.9679203145792732</c:v>
                </c:pt>
                <c:pt idx="1045">
                  <c:v>6.9272792984029588</c:v>
                </c:pt>
                <c:pt idx="1046">
                  <c:v>6.967489368313263</c:v>
                </c:pt>
                <c:pt idx="1047">
                  <c:v>7.0095945548857186</c:v>
                </c:pt>
                <c:pt idx="1048">
                  <c:v>6.9724360892574513</c:v>
                </c:pt>
                <c:pt idx="1049">
                  <c:v>6.9623782980063638</c:v>
                </c:pt>
                <c:pt idx="1050">
                  <c:v>6.9241590705831157</c:v>
                </c:pt>
                <c:pt idx="1051">
                  <c:v>6.9666306799151139</c:v>
                </c:pt>
                <c:pt idx="1052">
                  <c:v>6.9732343217373662</c:v>
                </c:pt>
                <c:pt idx="1053">
                  <c:v>6.9711522907946479</c:v>
                </c:pt>
                <c:pt idx="1054">
                  <c:v>6.9796086720908068</c:v>
                </c:pt>
                <c:pt idx="1055">
                  <c:v>6.9645874994112429</c:v>
                </c:pt>
                <c:pt idx="1056">
                  <c:v>6.9372448327881422</c:v>
                </c:pt>
                <c:pt idx="1057">
                  <c:v>6.9670185483146234</c:v>
                </c:pt>
                <c:pt idx="1058">
                  <c:v>6.9666248140536959</c:v>
                </c:pt>
                <c:pt idx="1059">
                  <c:v>6.9664920283918415</c:v>
                </c:pt>
                <c:pt idx="1060">
                  <c:v>6.9865941852579923</c:v>
                </c:pt>
                <c:pt idx="1061">
                  <c:v>6.9705946936289296</c:v>
                </c:pt>
                <c:pt idx="1062">
                  <c:v>6.9294209014207935</c:v>
                </c:pt>
                <c:pt idx="1063">
                  <c:v>6.9824880151740247</c:v>
                </c:pt>
                <c:pt idx="1064">
                  <c:v>6.9701896498542046</c:v>
                </c:pt>
                <c:pt idx="1065">
                  <c:v>6.9645368436059787</c:v>
                </c:pt>
                <c:pt idx="1066">
                  <c:v>6.9632597395808071</c:v>
                </c:pt>
                <c:pt idx="1067">
                  <c:v>6.9728449359663465</c:v>
                </c:pt>
                <c:pt idx="1068">
                  <c:v>6.904828144157122</c:v>
                </c:pt>
                <c:pt idx="1069">
                  <c:v>6.9805293617034261</c:v>
                </c:pt>
                <c:pt idx="1070">
                  <c:v>6.962523247121343</c:v>
                </c:pt>
                <c:pt idx="1071">
                  <c:v>6.9652652739721566</c:v>
                </c:pt>
                <c:pt idx="1072">
                  <c:v>6.9579645712838278</c:v>
                </c:pt>
                <c:pt idx="1073">
                  <c:v>6.9672625859201753</c:v>
                </c:pt>
                <c:pt idx="1074">
                  <c:v>6.9067506039047375</c:v>
                </c:pt>
                <c:pt idx="1075">
                  <c:v>6.9615216853076296</c:v>
                </c:pt>
                <c:pt idx="1076">
                  <c:v>6.9625932415358038</c:v>
                </c:pt>
                <c:pt idx="1077">
                  <c:v>6.9665626127939779</c:v>
                </c:pt>
                <c:pt idx="1078">
                  <c:v>6.9634673649022414</c:v>
                </c:pt>
                <c:pt idx="1079">
                  <c:v>6.9683919323395012</c:v>
                </c:pt>
                <c:pt idx="1080">
                  <c:v>6.9399771431694228</c:v>
                </c:pt>
                <c:pt idx="1081">
                  <c:v>6.9755366103507237</c:v>
                </c:pt>
                <c:pt idx="1082">
                  <c:v>6.9627257258135007</c:v>
                </c:pt>
                <c:pt idx="1083">
                  <c:v>6.9679410331883229</c:v>
                </c:pt>
                <c:pt idx="1084">
                  <c:v>6.9878605469011061</c:v>
                </c:pt>
                <c:pt idx="1085">
                  <c:v>6.9261868006432143</c:v>
                </c:pt>
                <c:pt idx="1086">
                  <c:v>6.9676796984533498</c:v>
                </c:pt>
                <c:pt idx="1087">
                  <c:v>6.9601908947121398</c:v>
                </c:pt>
                <c:pt idx="1088">
                  <c:v>6.9618211927668954</c:v>
                </c:pt>
                <c:pt idx="1089">
                  <c:v>6.961758212095404</c:v>
                </c:pt>
                <c:pt idx="1090">
                  <c:v>6.9725190478880048</c:v>
                </c:pt>
                <c:pt idx="1091">
                  <c:v>6.9330005134670847</c:v>
                </c:pt>
                <c:pt idx="1092">
                  <c:v>6.9684373430073707</c:v>
                </c:pt>
                <c:pt idx="1093">
                  <c:v>6.9715325919134692</c:v>
                </c:pt>
                <c:pt idx="1094">
                  <c:v>6.9642530359601178</c:v>
                </c:pt>
                <c:pt idx="1095">
                  <c:v>6.9886240628723213</c:v>
                </c:pt>
                <c:pt idx="1096">
                  <c:v>6.9766090698128087</c:v>
                </c:pt>
                <c:pt idx="1097">
                  <c:v>6.9009751345794834</c:v>
                </c:pt>
                <c:pt idx="1098">
                  <c:v>6.9629402480212672</c:v>
                </c:pt>
                <c:pt idx="1099">
                  <c:v>6.9659696972912863</c:v>
                </c:pt>
                <c:pt idx="1100">
                  <c:v>6.9630522274692517</c:v>
                </c:pt>
                <c:pt idx="1101">
                  <c:v>6.9648827640336135</c:v>
                </c:pt>
                <c:pt idx="1102">
                  <c:v>6.9680025394379967</c:v>
                </c:pt>
                <c:pt idx="1103">
                  <c:v>6.9312538923349249</c:v>
                </c:pt>
                <c:pt idx="1104">
                  <c:v>6.9644913772594057</c:v>
                </c:pt>
                <c:pt idx="1105">
                  <c:v>6.9808413691808946</c:v>
                </c:pt>
                <c:pt idx="1106">
                  <c:v>6.9700188998630184</c:v>
                </c:pt>
                <c:pt idx="1107">
                  <c:v>6.9699108844521485</c:v>
                </c:pt>
                <c:pt idx="1108">
                  <c:v>6.966139992633904</c:v>
                </c:pt>
                <c:pt idx="1109">
                  <c:v>6.9495440077567272</c:v>
                </c:pt>
                <c:pt idx="1110">
                  <c:v>6.9777355142952402</c:v>
                </c:pt>
                <c:pt idx="1111">
                  <c:v>6.9620280054443722</c:v>
                </c:pt>
                <c:pt idx="1112">
                  <c:v>6.9682791808109483</c:v>
                </c:pt>
                <c:pt idx="1113">
                  <c:v>6.9578283049650924</c:v>
                </c:pt>
                <c:pt idx="1114">
                  <c:v>6.9624389832401521</c:v>
                </c:pt>
                <c:pt idx="1115">
                  <c:v>6.925481537884119</c:v>
                </c:pt>
                <c:pt idx="1116">
                  <c:v>6.9580463762993849</c:v>
                </c:pt>
                <c:pt idx="1117">
                  <c:v>6.9600339778080533</c:v>
                </c:pt>
                <c:pt idx="1118">
                  <c:v>6.9618275672079095</c:v>
                </c:pt>
                <c:pt idx="1119">
                  <c:v>6.9639632799225097</c:v>
                </c:pt>
                <c:pt idx="1120">
                  <c:v>6.962033913072375</c:v>
                </c:pt>
                <c:pt idx="1121">
                  <c:v>6.9267220969441023</c:v>
                </c:pt>
                <c:pt idx="1122">
                  <c:v>6.9661367826726899</c:v>
                </c:pt>
                <c:pt idx="1123">
                  <c:v>6.9625210844714296</c:v>
                </c:pt>
                <c:pt idx="1124">
                  <c:v>6.9663888616115814</c:v>
                </c:pt>
                <c:pt idx="1125">
                  <c:v>6.958295528022453</c:v>
                </c:pt>
                <c:pt idx="1126">
                  <c:v>6.9641639292008444</c:v>
                </c:pt>
                <c:pt idx="1127">
                  <c:v>6.9195658259956518</c:v>
                </c:pt>
                <c:pt idx="1128">
                  <c:v>6.9618328312954443</c:v>
                </c:pt>
                <c:pt idx="1129">
                  <c:v>6.9583932914556641</c:v>
                </c:pt>
                <c:pt idx="1130">
                  <c:v>6.9483014058722663</c:v>
                </c:pt>
                <c:pt idx="1131">
                  <c:v>6.9627126922012934</c:v>
                </c:pt>
                <c:pt idx="1132">
                  <c:v>6.9633870305178984</c:v>
                </c:pt>
                <c:pt idx="1133">
                  <c:v>6.9304447796434445</c:v>
                </c:pt>
                <c:pt idx="1134">
                  <c:v>6.9635174712461438</c:v>
                </c:pt>
                <c:pt idx="1135">
                  <c:v>6.9704464317144632</c:v>
                </c:pt>
                <c:pt idx="1136">
                  <c:v>6.9612942025687108</c:v>
                </c:pt>
                <c:pt idx="1137">
                  <c:v>6.9614291308765086</c:v>
                </c:pt>
                <c:pt idx="1138">
                  <c:v>6.9643329984669444</c:v>
                </c:pt>
                <c:pt idx="1139">
                  <c:v>6.9312883168583337</c:v>
                </c:pt>
                <c:pt idx="1140">
                  <c:v>6.9647497971786949</c:v>
                </c:pt>
                <c:pt idx="1141">
                  <c:v>6.963203070072753</c:v>
                </c:pt>
                <c:pt idx="1142">
                  <c:v>6.9724444878149168</c:v>
                </c:pt>
                <c:pt idx="1143">
                  <c:v>6.9653745555587081</c:v>
                </c:pt>
                <c:pt idx="1144">
                  <c:v>6.9631463259241109</c:v>
                </c:pt>
                <c:pt idx="1145">
                  <c:v>6.9482378289326139</c:v>
                </c:pt>
                <c:pt idx="1146">
                  <c:v>6.9613604123826986</c:v>
                </c:pt>
                <c:pt idx="1147">
                  <c:v>6.9675925816697841</c:v>
                </c:pt>
                <c:pt idx="1148">
                  <c:v>6.9628440965951413</c:v>
                </c:pt>
                <c:pt idx="1149">
                  <c:v>6.9628973656058726</c:v>
                </c:pt>
                <c:pt idx="1150">
                  <c:v>6.9624635403495745</c:v>
                </c:pt>
                <c:pt idx="1151">
                  <c:v>6.9437217908151894</c:v>
                </c:pt>
                <c:pt idx="1152">
                  <c:v>6.9607808973118148</c:v>
                </c:pt>
                <c:pt idx="1153">
                  <c:v>6.9652060625811485</c:v>
                </c:pt>
                <c:pt idx="1154">
                  <c:v>6.9600941817146289</c:v>
                </c:pt>
                <c:pt idx="1155">
                  <c:v>6.9635933318319072</c:v>
                </c:pt>
                <c:pt idx="1156">
                  <c:v>6.961833678406177</c:v>
                </c:pt>
                <c:pt idx="1157">
                  <c:v>6.9556205864483953</c:v>
                </c:pt>
                <c:pt idx="1158">
                  <c:v>6.9581131160782315</c:v>
                </c:pt>
                <c:pt idx="1159">
                  <c:v>6.9758602632672364</c:v>
                </c:pt>
                <c:pt idx="1160">
                  <c:v>6.9581423040806785</c:v>
                </c:pt>
                <c:pt idx="1161">
                  <c:v>6.9633241934937278</c:v>
                </c:pt>
                <c:pt idx="1162">
                  <c:v>6.9592469311833813</c:v>
                </c:pt>
                <c:pt idx="1163">
                  <c:v>6.9601789907025697</c:v>
                </c:pt>
                <c:pt idx="1164">
                  <c:v>6.9667599237754541</c:v>
                </c:pt>
                <c:pt idx="1165">
                  <c:v>6.9628676081759888</c:v>
                </c:pt>
                <c:pt idx="1166">
                  <c:v>6.9605207236406139</c:v>
                </c:pt>
                <c:pt idx="1167">
                  <c:v>6.9592562795955901</c:v>
                </c:pt>
                <c:pt idx="1168">
                  <c:v>6.9542265608998353</c:v>
                </c:pt>
                <c:pt idx="1169">
                  <c:v>6.9609216741417876</c:v>
                </c:pt>
                <c:pt idx="1170">
                  <c:v>6.955199472404801</c:v>
                </c:pt>
                <c:pt idx="1171">
                  <c:v>6.967711587235117</c:v>
                </c:pt>
                <c:pt idx="1172">
                  <c:v>6.9568419606279814</c:v>
                </c:pt>
                <c:pt idx="1173">
                  <c:v>6.9622991242880685</c:v>
                </c:pt>
                <c:pt idx="1174">
                  <c:v>6.9527790343479081</c:v>
                </c:pt>
                <c:pt idx="1175">
                  <c:v>6.9556324123830979</c:v>
                </c:pt>
                <c:pt idx="1176">
                  <c:v>6.9703553668814653</c:v>
                </c:pt>
                <c:pt idx="1177">
                  <c:v>6.9582501373448613</c:v>
                </c:pt>
                <c:pt idx="1178">
                  <c:v>6.9422762603085175</c:v>
                </c:pt>
                <c:pt idx="1179">
                  <c:v>6.9706809922644473</c:v>
                </c:pt>
                <c:pt idx="1180">
                  <c:v>6.9483921030242319</c:v>
                </c:pt>
                <c:pt idx="1181">
                  <c:v>6.9625483989446701</c:v>
                </c:pt>
                <c:pt idx="1182">
                  <c:v>6.9605597772957957</c:v>
                </c:pt>
                <c:pt idx="1183">
                  <c:v>6.9745361523508027</c:v>
                </c:pt>
                <c:pt idx="1184">
                  <c:v>6.9670230700758271</c:v>
                </c:pt>
                <c:pt idx="1185">
                  <c:v>6.9633499481905412</c:v>
                </c:pt>
                <c:pt idx="1186">
                  <c:v>6.9488876049215973</c:v>
                </c:pt>
                <c:pt idx="1187">
                  <c:v>6.9661704872316426</c:v>
                </c:pt>
                <c:pt idx="1188">
                  <c:v>6.959879406005383</c:v>
                </c:pt>
                <c:pt idx="1189">
                  <c:v>6.9611388989598479</c:v>
                </c:pt>
                <c:pt idx="1190">
                  <c:v>6.9606056814247443</c:v>
                </c:pt>
                <c:pt idx="1191">
                  <c:v>6.9545018188113366</c:v>
                </c:pt>
                <c:pt idx="1192">
                  <c:v>6.9527404075182755</c:v>
                </c:pt>
                <c:pt idx="1193">
                  <c:v>6.9658902853980162</c:v>
                </c:pt>
                <c:pt idx="1194">
                  <c:v>6.9632000595969634</c:v>
                </c:pt>
                <c:pt idx="1195">
                  <c:v>6.9647494775918339</c:v>
                </c:pt>
                <c:pt idx="1196">
                  <c:v>6.9576420676566677</c:v>
                </c:pt>
                <c:pt idx="1197">
                  <c:v>6.9680907496743272</c:v>
                </c:pt>
                <c:pt idx="1198">
                  <c:v>6.9526373694543997</c:v>
                </c:pt>
                <c:pt idx="1199">
                  <c:v>6.9610146228125211</c:v>
                </c:pt>
                <c:pt idx="1200">
                  <c:v>6.9695308763853108</c:v>
                </c:pt>
                <c:pt idx="1201">
                  <c:v>6.9619253631595823</c:v>
                </c:pt>
                <c:pt idx="1202">
                  <c:v>6.9587253006360719</c:v>
                </c:pt>
                <c:pt idx="1203">
                  <c:v>6.9509841919651789</c:v>
                </c:pt>
                <c:pt idx="1204">
                  <c:v>6.9654395407381164</c:v>
                </c:pt>
                <c:pt idx="1205">
                  <c:v>6.9651292887955698</c:v>
                </c:pt>
                <c:pt idx="1206">
                  <c:v>6.9602074539795726</c:v>
                </c:pt>
                <c:pt idx="1207">
                  <c:v>6.9652077082824855</c:v>
                </c:pt>
                <c:pt idx="1208">
                  <c:v>6.9544052412754223</c:v>
                </c:pt>
                <c:pt idx="1209">
                  <c:v>6.9676790960764849</c:v>
                </c:pt>
                <c:pt idx="1210">
                  <c:v>6.9701767229116518</c:v>
                </c:pt>
                <c:pt idx="1211">
                  <c:v>6.9614802377043254</c:v>
                </c:pt>
                <c:pt idx="1212">
                  <c:v>6.9582836702718076</c:v>
                </c:pt>
                <c:pt idx="1213">
                  <c:v>6.9639153061077845</c:v>
                </c:pt>
                <c:pt idx="1214">
                  <c:v>6.9511803955647276</c:v>
                </c:pt>
                <c:pt idx="1215">
                  <c:v>6.9503020216278557</c:v>
                </c:pt>
                <c:pt idx="1216">
                  <c:v>6.9603686977726662</c:v>
                </c:pt>
                <c:pt idx="1217">
                  <c:v>6.9647341820545599</c:v>
                </c:pt>
                <c:pt idx="1218">
                  <c:v>6.9670186842419568</c:v>
                </c:pt>
                <c:pt idx="1219">
                  <c:v>6.9607682877994046</c:v>
                </c:pt>
                <c:pt idx="1220">
                  <c:v>6.9522825666633796</c:v>
                </c:pt>
                <c:pt idx="1221">
                  <c:v>6.958057258290812</c:v>
                </c:pt>
                <c:pt idx="1222">
                  <c:v>6.9658874130606359</c:v>
                </c:pt>
                <c:pt idx="1223">
                  <c:v>6.9623834266607316</c:v>
                </c:pt>
                <c:pt idx="1224">
                  <c:v>6.9670118536735348</c:v>
                </c:pt>
                <c:pt idx="1225">
                  <c:v>6.9418028393909017</c:v>
                </c:pt>
                <c:pt idx="1226">
                  <c:v>6.9705223690027225</c:v>
                </c:pt>
                <c:pt idx="1227">
                  <c:v>6.9674986959351957</c:v>
                </c:pt>
                <c:pt idx="1228">
                  <c:v>6.9609227189269163</c:v>
                </c:pt>
                <c:pt idx="1229">
                  <c:v>6.9661664297116541</c:v>
                </c:pt>
                <c:pt idx="1230">
                  <c:v>6.9566002938424036</c:v>
                </c:pt>
                <c:pt idx="1231">
                  <c:v>6.9467561481419464</c:v>
                </c:pt>
                <c:pt idx="1232">
                  <c:v>6.9636920389533064</c:v>
                </c:pt>
                <c:pt idx="1233">
                  <c:v>6.9598905212915412</c:v>
                </c:pt>
                <c:pt idx="1234">
                  <c:v>6.9668556044325536</c:v>
                </c:pt>
                <c:pt idx="1235">
                  <c:v>6.9797919388366561</c:v>
                </c:pt>
                <c:pt idx="1236">
                  <c:v>6.973153428804383</c:v>
                </c:pt>
                <c:pt idx="1237">
                  <c:v>6.9456020011573569</c:v>
                </c:pt>
                <c:pt idx="1238">
                  <c:v>6.965082091346221</c:v>
                </c:pt>
                <c:pt idx="1239">
                  <c:v>6.9572635491557326</c:v>
                </c:pt>
                <c:pt idx="1240">
                  <c:v>6.9709077590625883</c:v>
                </c:pt>
                <c:pt idx="1241">
                  <c:v>6.9660284774244481</c:v>
                </c:pt>
                <c:pt idx="1242">
                  <c:v>6.9623385548388166</c:v>
                </c:pt>
                <c:pt idx="1243">
                  <c:v>6.9477859464547889</c:v>
                </c:pt>
                <c:pt idx="1244">
                  <c:v>6.9592494511037737</c:v>
                </c:pt>
                <c:pt idx="1245">
                  <c:v>6.9634573163626632</c:v>
                </c:pt>
                <c:pt idx="1246">
                  <c:v>6.9612133194092634</c:v>
                </c:pt>
                <c:pt idx="1247">
                  <c:v>6.9490622146333587</c:v>
                </c:pt>
                <c:pt idx="1248">
                  <c:v>6.9617534351852584</c:v>
                </c:pt>
                <c:pt idx="1249">
                  <c:v>6.9661805629607008</c:v>
                </c:pt>
                <c:pt idx="1250">
                  <c:v>6.9682976363493756</c:v>
                </c:pt>
                <c:pt idx="1251">
                  <c:v>6.9553898503995288</c:v>
                </c:pt>
                <c:pt idx="1252">
                  <c:v>6.9610348633938823</c:v>
                </c:pt>
                <c:pt idx="1253">
                  <c:v>6.943751148146152</c:v>
                </c:pt>
                <c:pt idx="1254">
                  <c:v>6.9713609466416298</c:v>
                </c:pt>
                <c:pt idx="1255">
                  <c:v>6.9601981057335296</c:v>
                </c:pt>
                <c:pt idx="1256">
                  <c:v>6.9633991564539937</c:v>
                </c:pt>
                <c:pt idx="1257">
                  <c:v>6.9642384993579078</c:v>
                </c:pt>
                <c:pt idx="1258">
                  <c:v>6.9700655713923334</c:v>
                </c:pt>
                <c:pt idx="1259">
                  <c:v>6.9429066013276612</c:v>
                </c:pt>
                <c:pt idx="1260">
                  <c:v>6.9735817134569045</c:v>
                </c:pt>
                <c:pt idx="1261">
                  <c:v>6.9659189250078395</c:v>
                </c:pt>
                <c:pt idx="1262">
                  <c:v>6.9726900385542718</c:v>
                </c:pt>
                <c:pt idx="1263">
                  <c:v>6.9615603913229656</c:v>
                </c:pt>
                <c:pt idx="1264">
                  <c:v>6.9668483530468235</c:v>
                </c:pt>
                <c:pt idx="1265">
                  <c:v>6.9476693859746446</c:v>
                </c:pt>
                <c:pt idx="1266">
                  <c:v>6.9639876645807011</c:v>
                </c:pt>
                <c:pt idx="1267">
                  <c:v>6.9584268403732059</c:v>
                </c:pt>
                <c:pt idx="1268">
                  <c:v>6.9703373563092725</c:v>
                </c:pt>
                <c:pt idx="1269">
                  <c:v>6.9716488797684608</c:v>
                </c:pt>
                <c:pt idx="1270">
                  <c:v>6.9377290715545366</c:v>
                </c:pt>
                <c:pt idx="1271">
                  <c:v>6.9352377573240718</c:v>
                </c:pt>
                <c:pt idx="1272">
                  <c:v>6.9565487247232678</c:v>
                </c:pt>
                <c:pt idx="1273">
                  <c:v>6.9656792704536983</c:v>
                </c:pt>
                <c:pt idx="1274">
                  <c:v>6.9415854949565983</c:v>
                </c:pt>
                <c:pt idx="1275">
                  <c:v>6.9610206858240407</c:v>
                </c:pt>
                <c:pt idx="1276">
                  <c:v>6.9395537895507626</c:v>
                </c:pt>
                <c:pt idx="1277">
                  <c:v>6.9451652651349658</c:v>
                </c:pt>
                <c:pt idx="1278">
                  <c:v>6.9684690638333375</c:v>
                </c:pt>
                <c:pt idx="1279">
                  <c:v>6.9606398229090765</c:v>
                </c:pt>
                <c:pt idx="1280">
                  <c:v>6.9560095345417938</c:v>
                </c:pt>
                <c:pt idx="1281">
                  <c:v>6.9612432262058306</c:v>
                </c:pt>
                <c:pt idx="1282">
                  <c:v>6.9471977831165246</c:v>
                </c:pt>
                <c:pt idx="1283">
                  <c:v>6.9646767921073049</c:v>
                </c:pt>
                <c:pt idx="1284">
                  <c:v>6.9710924213455474</c:v>
                </c:pt>
                <c:pt idx="1285">
                  <c:v>6.9712024687207315</c:v>
                </c:pt>
                <c:pt idx="1286">
                  <c:v>6.9675438389666828</c:v>
                </c:pt>
                <c:pt idx="1287">
                  <c:v>6.9584446437794698</c:v>
                </c:pt>
                <c:pt idx="1288">
                  <c:v>6.9445967140366394</c:v>
                </c:pt>
                <c:pt idx="1289">
                  <c:v>6.9570733734874715</c:v>
                </c:pt>
                <c:pt idx="1290">
                  <c:v>6.9603480114083602</c:v>
                </c:pt>
                <c:pt idx="1291">
                  <c:v>6.9520896289536518</c:v>
                </c:pt>
                <c:pt idx="1292">
                  <c:v>6.9602476184860604</c:v>
                </c:pt>
                <c:pt idx="1293">
                  <c:v>6.9566562815230562</c:v>
                </c:pt>
                <c:pt idx="1294">
                  <c:v>6.9346100937349098</c:v>
                </c:pt>
                <c:pt idx="1295">
                  <c:v>6.9562373469334551</c:v>
                </c:pt>
                <c:pt idx="1296">
                  <c:v>6.9442978291587671</c:v>
                </c:pt>
                <c:pt idx="1297">
                  <c:v>6.944220364968217</c:v>
                </c:pt>
                <c:pt idx="1298">
                  <c:v>6.9521636922162822</c:v>
                </c:pt>
                <c:pt idx="1299">
                  <c:v>6.9443660036442694</c:v>
                </c:pt>
                <c:pt idx="1300">
                  <c:v>6.9413090552810459</c:v>
                </c:pt>
                <c:pt idx="1301">
                  <c:v>6.9430161916095194</c:v>
                </c:pt>
                <c:pt idx="1302">
                  <c:v>6.9470435240546973</c:v>
                </c:pt>
                <c:pt idx="1303">
                  <c:v>6.9580188037729371</c:v>
                </c:pt>
                <c:pt idx="1304">
                  <c:v>6.9501693583735173</c:v>
                </c:pt>
                <c:pt idx="1305">
                  <c:v>6.9601932042511683</c:v>
                </c:pt>
                <c:pt idx="1306">
                  <c:v>6.9607809510888821</c:v>
                </c:pt>
                <c:pt idx="1307">
                  <c:v>6.9544606084945269</c:v>
                </c:pt>
                <c:pt idx="1308">
                  <c:v>6.9533816460909836</c:v>
                </c:pt>
                <c:pt idx="1309">
                  <c:v>6.9456934951982054</c:v>
                </c:pt>
                <c:pt idx="1310">
                  <c:v>6.9533469961275207</c:v>
                </c:pt>
                <c:pt idx="1311">
                  <c:v>6.9458517302112392</c:v>
                </c:pt>
                <c:pt idx="1312">
                  <c:v>6.9454021513581656</c:v>
                </c:pt>
                <c:pt idx="1313">
                  <c:v>6.9529257491806167</c:v>
                </c:pt>
                <c:pt idx="1314">
                  <c:v>6.94866257958041</c:v>
                </c:pt>
                <c:pt idx="1315">
                  <c:v>6.955828109207074</c:v>
                </c:pt>
                <c:pt idx="1316">
                  <c:v>6.9438622491284017</c:v>
                </c:pt>
                <c:pt idx="1317">
                  <c:v>6.9403867939291901</c:v>
                </c:pt>
                <c:pt idx="1318">
                  <c:v>6.9296928844613355</c:v>
                </c:pt>
                <c:pt idx="1319">
                  <c:v>6.948135119989387</c:v>
                </c:pt>
                <c:pt idx="1320">
                  <c:v>6.9515868729826789</c:v>
                </c:pt>
                <c:pt idx="1321">
                  <c:v>6.9521411883387492</c:v>
                </c:pt>
                <c:pt idx="1322">
                  <c:v>6.9556097588474701</c:v>
                </c:pt>
                <c:pt idx="1323">
                  <c:v>6.9388066912419406</c:v>
                </c:pt>
                <c:pt idx="1324">
                  <c:v>6.9407987711732622</c:v>
                </c:pt>
                <c:pt idx="1325">
                  <c:v>6.9429619349821579</c:v>
                </c:pt>
                <c:pt idx="1326">
                  <c:v>6.9374241131827921</c:v>
                </c:pt>
                <c:pt idx="1327">
                  <c:v>6.9466958431602421</c:v>
                </c:pt>
                <c:pt idx="1328">
                  <c:v>6.9476238575734026</c:v>
                </c:pt>
                <c:pt idx="1329">
                  <c:v>6.9347237535097941</c:v>
                </c:pt>
                <c:pt idx="1330">
                  <c:v>6.9579591632727356</c:v>
                </c:pt>
                <c:pt idx="1331">
                  <c:v>6.9278041574276346</c:v>
                </c:pt>
                <c:pt idx="1332">
                  <c:v>6.9407800858501298</c:v>
                </c:pt>
                <c:pt idx="1333">
                  <c:v>6.9264308218092605</c:v>
                </c:pt>
                <c:pt idx="1334">
                  <c:v>6.9427358007888591</c:v>
                </c:pt>
                <c:pt idx="1335">
                  <c:v>6.9418276235206697</c:v>
                </c:pt>
                <c:pt idx="1336">
                  <c:v>6.9323276735941723</c:v>
                </c:pt>
                <c:pt idx="1337">
                  <c:v>6.9404959577310894</c:v>
                </c:pt>
                <c:pt idx="1338">
                  <c:v>6.9384337652280719</c:v>
                </c:pt>
                <c:pt idx="1339">
                  <c:v>6.9438077177329296</c:v>
                </c:pt>
                <c:pt idx="1340">
                  <c:v>6.9409429539145986</c:v>
                </c:pt>
                <c:pt idx="1341">
                  <c:v>6.9361736417785735</c:v>
                </c:pt>
                <c:pt idx="1342">
                  <c:v>6.9303478384025219</c:v>
                </c:pt>
                <c:pt idx="1343">
                  <c:v>6.9423648413323642</c:v>
                </c:pt>
                <c:pt idx="1344">
                  <c:v>6.9415841332088624</c:v>
                </c:pt>
                <c:pt idx="1345">
                  <c:v>6.942907553997598</c:v>
                </c:pt>
                <c:pt idx="1346">
                  <c:v>6.935450609886785</c:v>
                </c:pt>
                <c:pt idx="1347">
                  <c:v>6.9337846398235108</c:v>
                </c:pt>
                <c:pt idx="1348">
                  <c:v>6.941029800083645</c:v>
                </c:pt>
                <c:pt idx="1349">
                  <c:v>6.9410110647800014</c:v>
                </c:pt>
                <c:pt idx="1350">
                  <c:v>6.9408413864362757</c:v>
                </c:pt>
                <c:pt idx="1351">
                  <c:v>6.933400763523478</c:v>
                </c:pt>
                <c:pt idx="1352">
                  <c:v>6.9366890453759691</c:v>
                </c:pt>
                <c:pt idx="1353">
                  <c:v>6.9414292126459216</c:v>
                </c:pt>
                <c:pt idx="1354">
                  <c:v>6.9237974800371234</c:v>
                </c:pt>
                <c:pt idx="1355">
                  <c:v>6.944419098227069</c:v>
                </c:pt>
                <c:pt idx="1356">
                  <c:v>6.9427371598539915</c:v>
                </c:pt>
                <c:pt idx="1357">
                  <c:v>6.9313260051177545</c:v>
                </c:pt>
                <c:pt idx="1358">
                  <c:v>6.9412954884653555</c:v>
                </c:pt>
                <c:pt idx="1359">
                  <c:v>6.9359841309672277</c:v>
                </c:pt>
                <c:pt idx="1360">
                  <c:v>6.9425855310688664</c:v>
                </c:pt>
                <c:pt idx="1361">
                  <c:v>6.9371431985247218</c:v>
                </c:pt>
                <c:pt idx="1362">
                  <c:v>6.9425730085430599</c:v>
                </c:pt>
                <c:pt idx="1363">
                  <c:v>6.93717156092056</c:v>
                </c:pt>
                <c:pt idx="1364">
                  <c:v>6.9357087378864657</c:v>
                </c:pt>
                <c:pt idx="1365">
                  <c:v>6.9423828587217082</c:v>
                </c:pt>
                <c:pt idx="1366">
                  <c:v>6.946234416685237</c:v>
                </c:pt>
                <c:pt idx="1367">
                  <c:v>6.9351311609998767</c:v>
                </c:pt>
                <c:pt idx="1368">
                  <c:v>6.9367881573468404</c:v>
                </c:pt>
                <c:pt idx="1369">
                  <c:v>6.9417863390943628</c:v>
                </c:pt>
                <c:pt idx="1370">
                  <c:v>6.9323438447094237</c:v>
                </c:pt>
                <c:pt idx="1371">
                  <c:v>6.9414870423054262</c:v>
                </c:pt>
                <c:pt idx="1372">
                  <c:v>6.9399189030234325</c:v>
                </c:pt>
                <c:pt idx="1373">
                  <c:v>6.9354289096898105</c:v>
                </c:pt>
                <c:pt idx="1374">
                  <c:v>6.9460509805328954</c:v>
                </c:pt>
                <c:pt idx="1375">
                  <c:v>6.9288847092249437</c:v>
                </c:pt>
                <c:pt idx="1376">
                  <c:v>6.9317542705164952</c:v>
                </c:pt>
                <c:pt idx="1377">
                  <c:v>6.9365305444636931</c:v>
                </c:pt>
                <c:pt idx="1378">
                  <c:v>6.936737654434725</c:v>
                </c:pt>
                <c:pt idx="1379">
                  <c:v>6.9405264750845062</c:v>
                </c:pt>
                <c:pt idx="1380">
                  <c:v>6.9443131889926617</c:v>
                </c:pt>
                <c:pt idx="1381">
                  <c:v>6.934090492091479</c:v>
                </c:pt>
                <c:pt idx="1382">
                  <c:v>6.9368808305941654</c:v>
                </c:pt>
                <c:pt idx="1383">
                  <c:v>6.9342341292538814</c:v>
                </c:pt>
                <c:pt idx="1384">
                  <c:v>6.9291904624587044</c:v>
                </c:pt>
                <c:pt idx="1385">
                  <c:v>6.9336146812196873</c:v>
                </c:pt>
                <c:pt idx="1386">
                  <c:v>6.9423868546367995</c:v>
                </c:pt>
                <c:pt idx="1387">
                  <c:v>6.9343325636172253</c:v>
                </c:pt>
                <c:pt idx="1388">
                  <c:v>6.9327870757841623</c:v>
                </c:pt>
                <c:pt idx="1389">
                  <c:v>6.9334497853822858</c:v>
                </c:pt>
                <c:pt idx="1390">
                  <c:v>6.938523007804438</c:v>
                </c:pt>
                <c:pt idx="1391">
                  <c:v>6.9355778763590754</c:v>
                </c:pt>
                <c:pt idx="1392">
                  <c:v>6.935827347510263</c:v>
                </c:pt>
                <c:pt idx="1393">
                  <c:v>6.9301427699343749</c:v>
                </c:pt>
                <c:pt idx="1394">
                  <c:v>6.9384818496722245</c:v>
                </c:pt>
                <c:pt idx="1395">
                  <c:v>6.9345494062143409</c:v>
                </c:pt>
                <c:pt idx="1396">
                  <c:v>6.9389441351204297</c:v>
                </c:pt>
                <c:pt idx="1397">
                  <c:v>6.9370033869585432</c:v>
                </c:pt>
                <c:pt idx="1398">
                  <c:v>6.9341911384550174</c:v>
                </c:pt>
                <c:pt idx="1399">
                  <c:v>6.9370463380459508</c:v>
                </c:pt>
                <c:pt idx="1400">
                  <c:v>6.9319275256216653</c:v>
                </c:pt>
                <c:pt idx="1401">
                  <c:v>6.9338475519081211</c:v>
                </c:pt>
                <c:pt idx="1402">
                  <c:v>6.9328854236505109</c:v>
                </c:pt>
                <c:pt idx="1403">
                  <c:v>6.9355244866803023</c:v>
                </c:pt>
                <c:pt idx="1404">
                  <c:v>6.9396396563060465</c:v>
                </c:pt>
                <c:pt idx="1405">
                  <c:v>6.9360176627032146</c:v>
                </c:pt>
                <c:pt idx="1406">
                  <c:v>6.934214138282492</c:v>
                </c:pt>
                <c:pt idx="1407">
                  <c:v>6.9304956696942872</c:v>
                </c:pt>
                <c:pt idx="1408">
                  <c:v>6.9342056630059439</c:v>
                </c:pt>
                <c:pt idx="1409">
                  <c:v>6.9333231420157002</c:v>
                </c:pt>
                <c:pt idx="1410">
                  <c:v>6.9379822030679872</c:v>
                </c:pt>
                <c:pt idx="1411">
                  <c:v>6.9434444957236092</c:v>
                </c:pt>
                <c:pt idx="1412">
                  <c:v>6.9308123613013795</c:v>
                </c:pt>
                <c:pt idx="1413">
                  <c:v>6.9328055433490938</c:v>
                </c:pt>
                <c:pt idx="1414">
                  <c:v>6.9390509239660512</c:v>
                </c:pt>
                <c:pt idx="1415">
                  <c:v>6.9317791395113844</c:v>
                </c:pt>
                <c:pt idx="1416">
                  <c:v>6.9351885352630038</c:v>
                </c:pt>
                <c:pt idx="1417">
                  <c:v>6.9229414076692715</c:v>
                </c:pt>
                <c:pt idx="1418">
                  <c:v>6.92525600010931</c:v>
                </c:pt>
                <c:pt idx="1419">
                  <c:v>6.9297985452155029</c:v>
                </c:pt>
                <c:pt idx="1420">
                  <c:v>6.9314563962223508</c:v>
                </c:pt>
                <c:pt idx="1421">
                  <c:v>6.9411620729366863</c:v>
                </c:pt>
                <c:pt idx="1422">
                  <c:v>6.937097849614057</c:v>
                </c:pt>
                <c:pt idx="1423">
                  <c:v>6.9327142384878266</c:v>
                </c:pt>
                <c:pt idx="1424">
                  <c:v>6.9258233272226626</c:v>
                </c:pt>
                <c:pt idx="1425">
                  <c:v>6.929050392875749</c:v>
                </c:pt>
                <c:pt idx="1426">
                  <c:v>6.9286879894611459</c:v>
                </c:pt>
                <c:pt idx="1427">
                  <c:v>6.9259339150766452</c:v>
                </c:pt>
                <c:pt idx="1428">
                  <c:v>6.9406161062273792</c:v>
                </c:pt>
                <c:pt idx="1429">
                  <c:v>6.9188040183129154</c:v>
                </c:pt>
                <c:pt idx="1430">
                  <c:v>6.9293506341803823</c:v>
                </c:pt>
                <c:pt idx="1431">
                  <c:v>6.933003044358264</c:v>
                </c:pt>
                <c:pt idx="1432">
                  <c:v>6.9238882460803657</c:v>
                </c:pt>
                <c:pt idx="1433">
                  <c:v>6.928163329350058</c:v>
                </c:pt>
                <c:pt idx="1434">
                  <c:v>6.9410817207462516</c:v>
                </c:pt>
                <c:pt idx="1435">
                  <c:v>6.9239051925616772</c:v>
                </c:pt>
                <c:pt idx="1436">
                  <c:v>6.9365215652029306</c:v>
                </c:pt>
                <c:pt idx="1437">
                  <c:v>6.9372184073959398</c:v>
                </c:pt>
                <c:pt idx="1438">
                  <c:v>6.9279573574752389</c:v>
                </c:pt>
                <c:pt idx="1439">
                  <c:v>6.9088322743856017</c:v>
                </c:pt>
                <c:pt idx="1440">
                  <c:v>6.9360080208152208</c:v>
                </c:pt>
                <c:pt idx="1441">
                  <c:v>6.93239448866212</c:v>
                </c:pt>
                <c:pt idx="1442">
                  <c:v>6.9305162209176983</c:v>
                </c:pt>
                <c:pt idx="1443">
                  <c:v>6.927865888684126</c:v>
                </c:pt>
                <c:pt idx="1444">
                  <c:v>6.925616427760283</c:v>
                </c:pt>
                <c:pt idx="1445">
                  <c:v>6.9244563805989525</c:v>
                </c:pt>
                <c:pt idx="1446">
                  <c:v>6.9354152705888996</c:v>
                </c:pt>
                <c:pt idx="1447">
                  <c:v>6.9308313192387621</c:v>
                </c:pt>
                <c:pt idx="1448">
                  <c:v>6.9296384823640178</c:v>
                </c:pt>
                <c:pt idx="1449">
                  <c:v>6.9318194959773063</c:v>
                </c:pt>
                <c:pt idx="1450">
                  <c:v>6.9168249757592104</c:v>
                </c:pt>
                <c:pt idx="1451">
                  <c:v>6.9248602194420252</c:v>
                </c:pt>
                <c:pt idx="1452">
                  <c:v>6.9047418315128892</c:v>
                </c:pt>
                <c:pt idx="1453">
                  <c:v>6.9275139109536497</c:v>
                </c:pt>
                <c:pt idx="1454">
                  <c:v>6.9305854338752351</c:v>
                </c:pt>
                <c:pt idx="1455">
                  <c:v>6.9286314879347959</c:v>
                </c:pt>
                <c:pt idx="1456">
                  <c:v>6.9218411414813952</c:v>
                </c:pt>
                <c:pt idx="1457">
                  <c:v>6.9254589371152813</c:v>
                </c:pt>
                <c:pt idx="1458">
                  <c:v>6.9362965216434649</c:v>
                </c:pt>
                <c:pt idx="1459">
                  <c:v>6.9322456919088848</c:v>
                </c:pt>
                <c:pt idx="1460">
                  <c:v>6.9293828873100098</c:v>
                </c:pt>
                <c:pt idx="1461">
                  <c:v>6.9293423569581947</c:v>
                </c:pt>
                <c:pt idx="1462">
                  <c:v>6.9210758810926452</c:v>
                </c:pt>
                <c:pt idx="1463">
                  <c:v>6.939229898231531</c:v>
                </c:pt>
                <c:pt idx="1464">
                  <c:v>6.9073242645656689</c:v>
                </c:pt>
                <c:pt idx="1465">
                  <c:v>6.9317745773443926</c:v>
                </c:pt>
                <c:pt idx="1466">
                  <c:v>6.9283879853878352</c:v>
                </c:pt>
                <c:pt idx="1467">
                  <c:v>6.9278799576871801</c:v>
                </c:pt>
                <c:pt idx="1468">
                  <c:v>6.9218240597446314</c:v>
                </c:pt>
                <c:pt idx="1469">
                  <c:v>6.9142505750265659</c:v>
                </c:pt>
                <c:pt idx="1470">
                  <c:v>6.9227094460757463</c:v>
                </c:pt>
                <c:pt idx="1471">
                  <c:v>6.9215199730647488</c:v>
                </c:pt>
                <c:pt idx="1472">
                  <c:v>6.9179560863796077</c:v>
                </c:pt>
                <c:pt idx="1473">
                  <c:v>6.9089132607553898</c:v>
                </c:pt>
                <c:pt idx="1474">
                  <c:v>6.9200568812378522</c:v>
                </c:pt>
                <c:pt idx="1475">
                  <c:v>6.9387675521898684</c:v>
                </c:pt>
                <c:pt idx="1476">
                  <c:v>6.9181664296427705</c:v>
                </c:pt>
                <c:pt idx="1477">
                  <c:v>6.925729364178121</c:v>
                </c:pt>
                <c:pt idx="1478">
                  <c:v>6.9223689263250243</c:v>
                </c:pt>
                <c:pt idx="1479">
                  <c:v>6.9301251812468774</c:v>
                </c:pt>
                <c:pt idx="1480">
                  <c:v>6.9313197071863124</c:v>
                </c:pt>
                <c:pt idx="1481">
                  <c:v>6.9367632087385092</c:v>
                </c:pt>
                <c:pt idx="1482">
                  <c:v>6.9245613485795108</c:v>
                </c:pt>
                <c:pt idx="1483">
                  <c:v>6.9263670458843771</c:v>
                </c:pt>
                <c:pt idx="1484">
                  <c:v>6.9292509587076312</c:v>
                </c:pt>
                <c:pt idx="1485">
                  <c:v>6.9140079401123469</c:v>
                </c:pt>
                <c:pt idx="1486">
                  <c:v>6.9296613095027819</c:v>
                </c:pt>
                <c:pt idx="1487">
                  <c:v>6.9347894543606765</c:v>
                </c:pt>
                <c:pt idx="1488">
                  <c:v>6.9072737386985432</c:v>
                </c:pt>
                <c:pt idx="1489">
                  <c:v>6.9275310551591609</c:v>
                </c:pt>
                <c:pt idx="1490">
                  <c:v>6.9271070192303998</c:v>
                </c:pt>
                <c:pt idx="1491">
                  <c:v>6.9266681939305137</c:v>
                </c:pt>
                <c:pt idx="1492">
                  <c:v>6.9265393120319869</c:v>
                </c:pt>
                <c:pt idx="1493">
                  <c:v>6.9352305730527117</c:v>
                </c:pt>
                <c:pt idx="1494">
                  <c:v>6.926625349741057</c:v>
                </c:pt>
                <c:pt idx="1495">
                  <c:v>6.9295997001110008</c:v>
                </c:pt>
                <c:pt idx="1496">
                  <c:v>6.924721797137904</c:v>
                </c:pt>
                <c:pt idx="1497">
                  <c:v>6.9213803629890522</c:v>
                </c:pt>
                <c:pt idx="1498">
                  <c:v>6.9151411067105153</c:v>
                </c:pt>
                <c:pt idx="1499">
                  <c:v>6.9381430998492037</c:v>
                </c:pt>
                <c:pt idx="1500">
                  <c:v>6.9235112760362512</c:v>
                </c:pt>
                <c:pt idx="1501">
                  <c:v>6.9222078805887906</c:v>
                </c:pt>
                <c:pt idx="1502">
                  <c:v>6.9314663864293289</c:v>
                </c:pt>
                <c:pt idx="1503">
                  <c:v>6.9267589046732088</c:v>
                </c:pt>
                <c:pt idx="1504">
                  <c:v>6.9221188598787142</c:v>
                </c:pt>
                <c:pt idx="1505">
                  <c:v>6.9331439220540769</c:v>
                </c:pt>
                <c:pt idx="1506">
                  <c:v>6.9318088913001228</c:v>
                </c:pt>
                <c:pt idx="1507">
                  <c:v>6.9360141439536633</c:v>
                </c:pt>
                <c:pt idx="1508">
                  <c:v>6.925526985811409</c:v>
                </c:pt>
                <c:pt idx="1509">
                  <c:v>6.9453925190849439</c:v>
                </c:pt>
                <c:pt idx="1510">
                  <c:v>6.9375432435901621</c:v>
                </c:pt>
                <c:pt idx="1511">
                  <c:v>6.943564968880847</c:v>
                </c:pt>
                <c:pt idx="1512">
                  <c:v>6.9374164516665617</c:v>
                </c:pt>
                <c:pt idx="1513">
                  <c:v>6.9332668866880081</c:v>
                </c:pt>
                <c:pt idx="1514">
                  <c:v>6.9408490823328712</c:v>
                </c:pt>
                <c:pt idx="1515">
                  <c:v>6.9502953033132728</c:v>
                </c:pt>
                <c:pt idx="1516">
                  <c:v>6.9311558551439179</c:v>
                </c:pt>
                <c:pt idx="1517">
                  <c:v>6.9425815255687704</c:v>
                </c:pt>
                <c:pt idx="1518">
                  <c:v>6.9429736737298846</c:v>
                </c:pt>
                <c:pt idx="1519">
                  <c:v>6.9346924333458402</c:v>
                </c:pt>
                <c:pt idx="1520">
                  <c:v>6.9349698821012229</c:v>
                </c:pt>
                <c:pt idx="1521">
                  <c:v>6.9403685573095499</c:v>
                </c:pt>
                <c:pt idx="1522">
                  <c:v>6.9411320977950846</c:v>
                </c:pt>
                <c:pt idx="1523">
                  <c:v>6.9417370677871961</c:v>
                </c:pt>
                <c:pt idx="1524">
                  <c:v>6.9407601352138784</c:v>
                </c:pt>
                <c:pt idx="1525">
                  <c:v>6.9417883032150485</c:v>
                </c:pt>
                <c:pt idx="1526">
                  <c:v>6.941590469288812</c:v>
                </c:pt>
                <c:pt idx="1527">
                  <c:v>6.9324154825825035</c:v>
                </c:pt>
                <c:pt idx="1528">
                  <c:v>6.9347244527334562</c:v>
                </c:pt>
                <c:pt idx="1529">
                  <c:v>6.949306766927827</c:v>
                </c:pt>
                <c:pt idx="1530">
                  <c:v>6.9373733201283567</c:v>
                </c:pt>
                <c:pt idx="1531">
                  <c:v>6.9456689088313253</c:v>
                </c:pt>
                <c:pt idx="1532">
                  <c:v>6.9298325807653285</c:v>
                </c:pt>
                <c:pt idx="1533">
                  <c:v>6.9324929063490606</c:v>
                </c:pt>
                <c:pt idx="1534">
                  <c:v>6.9459658128290087</c:v>
                </c:pt>
                <c:pt idx="1535">
                  <c:v>6.9367951353072765</c:v>
                </c:pt>
                <c:pt idx="1536">
                  <c:v>6.9476943329684611</c:v>
                </c:pt>
                <c:pt idx="1537">
                  <c:v>6.9383602909365596</c:v>
                </c:pt>
                <c:pt idx="1538">
                  <c:v>6.9374366039732731</c:v>
                </c:pt>
                <c:pt idx="1539">
                  <c:v>6.9459372927873506</c:v>
                </c:pt>
                <c:pt idx="1540">
                  <c:v>6.9479599533270031</c:v>
                </c:pt>
                <c:pt idx="1541">
                  <c:v>6.9498292676724205</c:v>
                </c:pt>
                <c:pt idx="1542">
                  <c:v>6.9463096844577645</c:v>
                </c:pt>
                <c:pt idx="1543">
                  <c:v>6.9446091085446273</c:v>
                </c:pt>
                <c:pt idx="1544">
                  <c:v>6.9341134027658669</c:v>
                </c:pt>
                <c:pt idx="1545">
                  <c:v>6.944349724044578</c:v>
                </c:pt>
                <c:pt idx="1546">
                  <c:v>6.9390830955795195</c:v>
                </c:pt>
                <c:pt idx="1547">
                  <c:v>6.9436346423303581</c:v>
                </c:pt>
                <c:pt idx="1548">
                  <c:v>6.938480256175759</c:v>
                </c:pt>
                <c:pt idx="1549">
                  <c:v>6.9456999999326658</c:v>
                </c:pt>
                <c:pt idx="1550">
                  <c:v>6.935995075230954</c:v>
                </c:pt>
                <c:pt idx="1551">
                  <c:v>6.9408272520932961</c:v>
                </c:pt>
                <c:pt idx="1552">
                  <c:v>6.9414337686266876</c:v>
                </c:pt>
                <c:pt idx="1553">
                  <c:v>6.947166131842736</c:v>
                </c:pt>
                <c:pt idx="1554">
                  <c:v>6.9345057333057865</c:v>
                </c:pt>
                <c:pt idx="1555">
                  <c:v>6.9450744758028184</c:v>
                </c:pt>
                <c:pt idx="1556">
                  <c:v>6.9337219782260027</c:v>
                </c:pt>
                <c:pt idx="1557">
                  <c:v>6.9469691671235339</c:v>
                </c:pt>
                <c:pt idx="1558">
                  <c:v>6.9492047525936869</c:v>
                </c:pt>
                <c:pt idx="1559">
                  <c:v>6.9391205202115467</c:v>
                </c:pt>
                <c:pt idx="1560">
                  <c:v>6.9373955486486487</c:v>
                </c:pt>
                <c:pt idx="1561">
                  <c:v>6.9385829023252974</c:v>
                </c:pt>
                <c:pt idx="1562">
                  <c:v>6.9350932555995346</c:v>
                </c:pt>
                <c:pt idx="1563">
                  <c:v>6.9472157074622656</c:v>
                </c:pt>
                <c:pt idx="1564">
                  <c:v>6.9330628542576651</c:v>
                </c:pt>
                <c:pt idx="1565">
                  <c:v>6.9470234539145537</c:v>
                </c:pt>
                <c:pt idx="1566">
                  <c:v>6.9385762390043793</c:v>
                </c:pt>
                <c:pt idx="1567">
                  <c:v>6.9295695120740302</c:v>
                </c:pt>
                <c:pt idx="1568">
                  <c:v>6.9359146827434719</c:v>
                </c:pt>
                <c:pt idx="1569">
                  <c:v>6.9355095855247555</c:v>
                </c:pt>
                <c:pt idx="1570">
                  <c:v>6.9350861856171573</c:v>
                </c:pt>
                <c:pt idx="1571">
                  <c:v>6.9385772535463843</c:v>
                </c:pt>
                <c:pt idx="1572">
                  <c:v>6.9377491421929918</c:v>
                </c:pt>
                <c:pt idx="1573">
                  <c:v>6.9348353480724718</c:v>
                </c:pt>
                <c:pt idx="1574">
                  <c:v>6.9338903517672232</c:v>
                </c:pt>
                <c:pt idx="1575">
                  <c:v>6.9389678253834468</c:v>
                </c:pt>
                <c:pt idx="1576">
                  <c:v>6.925694264584588</c:v>
                </c:pt>
                <c:pt idx="1577">
                  <c:v>6.9385356543092467</c:v>
                </c:pt>
                <c:pt idx="1578">
                  <c:v>6.9333243542804146</c:v>
                </c:pt>
                <c:pt idx="1579">
                  <c:v>6.9332552481841985</c:v>
                </c:pt>
                <c:pt idx="1580">
                  <c:v>6.9266173366617458</c:v>
                </c:pt>
                <c:pt idx="1581">
                  <c:v>6.9335500103292116</c:v>
                </c:pt>
                <c:pt idx="1582">
                  <c:v>6.931107398451994</c:v>
                </c:pt>
                <c:pt idx="1583">
                  <c:v>6.939281434055995</c:v>
                </c:pt>
                <c:pt idx="1584">
                  <c:v>6.9356123345582406</c:v>
                </c:pt>
                <c:pt idx="1585">
                  <c:v>6.9292215693288721</c:v>
                </c:pt>
                <c:pt idx="1586">
                  <c:v>6.9250027388359463</c:v>
                </c:pt>
                <c:pt idx="1587">
                  <c:v>6.9281235785247564</c:v>
                </c:pt>
                <c:pt idx="1588">
                  <c:v>6.9283032431483491</c:v>
                </c:pt>
                <c:pt idx="1589">
                  <c:v>6.9285943660202927</c:v>
                </c:pt>
                <c:pt idx="1590">
                  <c:v>6.930047750789269</c:v>
                </c:pt>
                <c:pt idx="1591">
                  <c:v>6.9313726215941305</c:v>
                </c:pt>
                <c:pt idx="1592">
                  <c:v>6.9376207497517184</c:v>
                </c:pt>
                <c:pt idx="1593">
                  <c:v>6.9294238483554222</c:v>
                </c:pt>
                <c:pt idx="1594">
                  <c:v>6.9240503278892591</c:v>
                </c:pt>
                <c:pt idx="1595">
                  <c:v>6.937201888846646</c:v>
                </c:pt>
                <c:pt idx="1596">
                  <c:v>6.931303714957374</c:v>
                </c:pt>
                <c:pt idx="1597">
                  <c:v>6.9305900692883036</c:v>
                </c:pt>
                <c:pt idx="1598">
                  <c:v>6.9252962297291143</c:v>
                </c:pt>
                <c:pt idx="1599">
                  <c:v>6.9312659005260713</c:v>
                </c:pt>
                <c:pt idx="1600">
                  <c:v>6.9237564356087136</c:v>
                </c:pt>
                <c:pt idx="1601">
                  <c:v>6.9253042549473784</c:v>
                </c:pt>
                <c:pt idx="1602">
                  <c:v>6.9282169283497055</c:v>
                </c:pt>
                <c:pt idx="1603">
                  <c:v>6.9139141003738498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FD65-4150-A7D6-0AA725A1B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580592"/>
        <c:axId val="218573144"/>
      </c:lineChart>
      <c:dateAx>
        <c:axId val="218580592"/>
        <c:scaling>
          <c:orientation val="minMax"/>
          <c:max val="44677"/>
          <c:min val="42737"/>
        </c:scaling>
        <c:delete val="0"/>
        <c:axPos val="b"/>
        <c:numFmt formatCode="mmm/yyyy" sourceLinked="0"/>
        <c:majorTickMark val="out"/>
        <c:minorTickMark val="none"/>
        <c:tickLblPos val="nextTo"/>
        <c:txPr>
          <a:bodyPr rot="-5400000" vert="horz" anchor="b" anchorCtr="0"/>
          <a:lstStyle/>
          <a:p>
            <a:pPr>
              <a:defRPr sz="1050"/>
            </a:pPr>
            <a:endParaRPr lang="es-BO"/>
          </a:p>
        </c:txPr>
        <c:crossAx val="218573144"/>
        <c:crosses val="autoZero"/>
        <c:auto val="1"/>
        <c:lblOffset val="100"/>
        <c:baseTimeUnit val="days"/>
        <c:majorUnit val="1"/>
        <c:majorTimeUnit val="months"/>
        <c:minorUnit val="1"/>
        <c:minorTimeUnit val="months"/>
      </c:dateAx>
      <c:valAx>
        <c:axId val="21857314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BO"/>
                  <a:t>Tipo de cambio</a:t>
                </a:r>
              </a:p>
            </c:rich>
          </c:tx>
          <c:layout>
            <c:manualLayout>
              <c:xMode val="edge"/>
              <c:yMode val="edge"/>
              <c:x val="1.4059866348482145E-3"/>
              <c:y val="0.43003260879858834"/>
            </c:manualLayout>
          </c:layout>
          <c:overlay val="0"/>
        </c:title>
        <c:numFmt formatCode="#,##0.000" sourceLinked="1"/>
        <c:majorTickMark val="out"/>
        <c:minorTickMark val="none"/>
        <c:tickLblPos val="nextTo"/>
        <c:crossAx val="2185805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1617576520407068"/>
          <c:y val="0.71186415871670938"/>
          <c:w val="0.68729912478412314"/>
          <c:h val="0.11329054456036541"/>
        </c:manualLayout>
      </c:layout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53341</xdr:colOff>
      <xdr:row>44</xdr:row>
      <xdr:rowOff>53339</xdr:rowOff>
    </xdr:from>
    <xdr:to>
      <xdr:col>12</xdr:col>
      <xdr:colOff>0</xdr:colOff>
      <xdr:row>88</xdr:row>
      <xdr:rowOff>17145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Consulta desde saif_1" connectionId="1" autoFormatId="16" applyNumberFormats="0" applyBorderFormats="0" applyFontFormats="0" applyPatternFormats="0" applyAlignmentFormats="0" applyWidthHeightFormats="0">
  <queryTableRefresh nextId="10" unboundColumnsRight="2">
    <queryTableFields count="7">
      <queryTableField id="1" name="fecha" tableColumnId="1"/>
      <queryTableField id="2" name="moneda" tableColumnId="2"/>
      <queryTableField id="3" name="tc_co" tableColumnId="3"/>
      <queryTableField id="4" name="tc_ve" tableColumnId="4"/>
      <queryTableField id="5" tableColumnId="5"/>
      <queryTableField id="9" dataBound="0" tableColumnId="7"/>
      <queryTableField id="8" dataBound="0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3" name="Tabla_Consulta_desde_saif34" displayName="Tabla_Consulta_desde_saif34" ref="A1:G1665" tableType="queryTable" totalsRowShown="0">
  <autoFilter ref="A1:G1665">
    <filterColumn colId="5">
      <filters>
        <filter val="0"/>
      </filters>
    </filterColumn>
  </autoFilter>
  <sortState ref="A2:G1665">
    <sortCondition ref="A2:A401"/>
  </sortState>
  <tableColumns count="7">
    <tableColumn id="1" uniqueName="1" name="fecha" queryTableFieldId="1" dataDxfId="5"/>
    <tableColumn id="2" uniqueName="2" name="moneda" queryTableFieldId="2"/>
    <tableColumn id="3" uniqueName="3" name="tc_co" queryTableFieldId="3" dataDxfId="4"/>
    <tableColumn id="4" uniqueName="4" name="tc_ve" queryTableFieldId="4" dataDxfId="3"/>
    <tableColumn id="5" uniqueName="5" name="Columna1" queryTableFieldId="5" dataDxfId="2"/>
    <tableColumn id="7" uniqueName="7" name="feriados" queryTableFieldId="9" dataDxfId="1">
      <calculatedColumnFormula>IFERROR(MATCH(A2,Feriados[],0),0)</calculatedColumnFormula>
    </tableColumn>
    <tableColumn id="6" uniqueName="6" name="domingo" queryTableFieldId="8" dataDxfId="0">
      <calculatedColumnFormula>+WEEKDAY(Tabla_Consulta_desde_saif34[[#This Row],[fecha]])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Feriados" displayName="Feriados" ref="A1:A111" totalsRowShown="0">
  <sortState ref="A2:A111">
    <sortCondition ref="A2"/>
  </sortState>
  <tableColumns count="1">
    <tableColumn id="1" name="Feriados" dataDxfId="6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showZeros="0" tabSelected="1" workbookViewId="0">
      <selection activeCell="L11" sqref="L11"/>
    </sheetView>
  </sheetViews>
  <sheetFormatPr baseColWidth="10" defaultColWidth="11.42578125" defaultRowHeight="13.5" x14ac:dyDescent="0.25"/>
  <cols>
    <col min="1" max="1" width="5" style="13" customWidth="1"/>
    <col min="2" max="2" width="2.5703125" style="13" customWidth="1"/>
    <col min="3" max="3" width="27" style="13" customWidth="1"/>
    <col min="4" max="7" width="14.5703125" style="13" customWidth="1"/>
    <col min="8" max="8" width="28.42578125" style="13" customWidth="1"/>
    <col min="9" max="12" width="14.5703125" style="13" customWidth="1"/>
    <col min="13" max="16384" width="11.42578125" style="13"/>
  </cols>
  <sheetData>
    <row r="1" spans="1:16" ht="18.75" x14ac:dyDescent="0.3">
      <c r="C1" s="78" t="s">
        <v>94</v>
      </c>
      <c r="D1" s="78"/>
      <c r="E1" s="78"/>
      <c r="F1" s="78"/>
      <c r="G1" s="78"/>
      <c r="H1" s="78"/>
      <c r="I1" s="78"/>
      <c r="J1" s="78"/>
      <c r="K1" s="78"/>
      <c r="L1" s="78"/>
    </row>
    <row r="2" spans="1:16" ht="15" x14ac:dyDescent="0.25">
      <c r="C2" s="79" t="s">
        <v>5</v>
      </c>
      <c r="D2" s="79"/>
      <c r="E2" s="79"/>
      <c r="F2" s="79"/>
      <c r="G2" s="79"/>
      <c r="H2" s="79"/>
      <c r="I2" s="79"/>
      <c r="J2" s="79"/>
      <c r="K2" s="79"/>
      <c r="L2" s="79"/>
    </row>
    <row r="3" spans="1:16" ht="15.75" thickBot="1" x14ac:dyDescent="0.35">
      <c r="M3" s="3"/>
      <c r="N3" s="3"/>
      <c r="O3" s="3"/>
      <c r="P3" s="3"/>
    </row>
    <row r="4" spans="1:16" ht="15" x14ac:dyDescent="0.3">
      <c r="A4" s="54"/>
      <c r="C4" s="84" t="s">
        <v>38</v>
      </c>
      <c r="D4" s="85"/>
      <c r="E4" s="85"/>
      <c r="F4" s="85"/>
      <c r="G4" s="85"/>
      <c r="H4" s="85"/>
      <c r="I4" s="85"/>
      <c r="J4" s="85"/>
      <c r="K4" s="85"/>
      <c r="L4" s="86"/>
      <c r="M4" s="3"/>
      <c r="N4" s="3"/>
      <c r="O4" s="3"/>
      <c r="P4" s="3"/>
    </row>
    <row r="5" spans="1:16" ht="15.75" thickBot="1" x14ac:dyDescent="0.35">
      <c r="C5" s="57" t="s">
        <v>79</v>
      </c>
      <c r="D5" s="82" t="s">
        <v>96</v>
      </c>
      <c r="E5" s="83"/>
      <c r="F5" s="80" t="s">
        <v>97</v>
      </c>
      <c r="G5" s="81"/>
      <c r="H5" s="57" t="s">
        <v>79</v>
      </c>
      <c r="I5" s="82" t="s">
        <v>96</v>
      </c>
      <c r="J5" s="83"/>
      <c r="K5" s="80" t="s">
        <v>97</v>
      </c>
      <c r="L5" s="81"/>
      <c r="M5" s="3"/>
      <c r="N5" s="3"/>
      <c r="O5" s="3"/>
      <c r="P5" s="3"/>
    </row>
    <row r="6" spans="1:16" ht="15" thickBot="1" x14ac:dyDescent="0.35">
      <c r="C6" s="16"/>
      <c r="D6" s="17" t="s">
        <v>6</v>
      </c>
      <c r="E6" s="18" t="s">
        <v>7</v>
      </c>
      <c r="F6" s="17" t="s">
        <v>6</v>
      </c>
      <c r="G6" s="18" t="s">
        <v>7</v>
      </c>
      <c r="H6" s="16"/>
      <c r="I6" s="17" t="s">
        <v>6</v>
      </c>
      <c r="J6" s="18" t="s">
        <v>7</v>
      </c>
      <c r="K6" s="17" t="s">
        <v>6</v>
      </c>
      <c r="L6" s="18" t="s">
        <v>7</v>
      </c>
    </row>
    <row r="7" spans="1:16" ht="16.5" thickBot="1" x14ac:dyDescent="0.35">
      <c r="A7" s="55"/>
      <c r="C7" s="49" t="s">
        <v>64</v>
      </c>
      <c r="D7" s="46">
        <v>6.850001654634001</v>
      </c>
      <c r="E7" s="46">
        <v>6.9699994772651301</v>
      </c>
      <c r="F7" s="50">
        <v>6.8500000009956743</v>
      </c>
      <c r="G7" s="48">
        <v>6.9699997319174214</v>
      </c>
      <c r="H7" s="51" t="s">
        <v>3</v>
      </c>
      <c r="I7" s="46">
        <v>6.8528675785348563</v>
      </c>
      <c r="J7" s="46">
        <v>6.9699999577228251</v>
      </c>
      <c r="K7" s="47">
        <v>6.8763211541791405</v>
      </c>
      <c r="L7" s="48">
        <v>6.9700000000000033</v>
      </c>
    </row>
    <row r="8" spans="1:16" x14ac:dyDescent="0.25">
      <c r="A8" s="28"/>
      <c r="C8" s="19" t="s">
        <v>50</v>
      </c>
      <c r="D8" s="14">
        <v>6.8500179006350663</v>
      </c>
      <c r="E8" s="14">
        <v>6.9699971238152818</v>
      </c>
      <c r="F8" s="20">
        <v>6.8500000067011664</v>
      </c>
      <c r="G8" s="21">
        <v>6.969998942448111</v>
      </c>
      <c r="H8" s="19" t="s">
        <v>10</v>
      </c>
      <c r="I8" s="14">
        <v>6.85</v>
      </c>
      <c r="J8" s="14">
        <v>6.9700000000000006</v>
      </c>
      <c r="K8" s="20">
        <v>6.85</v>
      </c>
      <c r="L8" s="21">
        <v>6.97</v>
      </c>
    </row>
    <row r="9" spans="1:16" x14ac:dyDescent="0.25">
      <c r="A9" s="28"/>
      <c r="C9" s="6" t="s">
        <v>49</v>
      </c>
      <c r="D9" s="7">
        <v>6.85</v>
      </c>
      <c r="E9" s="7">
        <v>6.9700000000000006</v>
      </c>
      <c r="F9" s="8">
        <v>6.85</v>
      </c>
      <c r="G9" s="9">
        <v>6.9699999999999989</v>
      </c>
      <c r="H9" s="6" t="s">
        <v>85</v>
      </c>
      <c r="I9" s="7">
        <v>6.85</v>
      </c>
      <c r="J9" s="7">
        <v>6.9699999999999989</v>
      </c>
      <c r="K9" s="8">
        <v>6.8500000000000005</v>
      </c>
      <c r="L9" s="9">
        <v>6.9700000000000006</v>
      </c>
    </row>
    <row r="10" spans="1:16" x14ac:dyDescent="0.25">
      <c r="A10" s="28"/>
      <c r="C10" s="6" t="s">
        <v>51</v>
      </c>
      <c r="D10" s="7">
        <v>6.8499999999999988</v>
      </c>
      <c r="E10" s="7">
        <v>6.9700000000000006</v>
      </c>
      <c r="F10" s="8">
        <v>6.85</v>
      </c>
      <c r="G10" s="9">
        <v>6.97</v>
      </c>
      <c r="H10" s="6" t="s">
        <v>11</v>
      </c>
      <c r="I10" s="7">
        <v>6.86</v>
      </c>
      <c r="J10" s="7">
        <v>6.9699999999999989</v>
      </c>
      <c r="K10" s="8">
        <v>6.86</v>
      </c>
      <c r="L10" s="9">
        <v>6.97</v>
      </c>
    </row>
    <row r="11" spans="1:16" x14ac:dyDescent="0.25">
      <c r="A11" s="28"/>
      <c r="C11" s="10" t="s">
        <v>52</v>
      </c>
      <c r="D11" s="7">
        <v>6.8499999999999988</v>
      </c>
      <c r="E11" s="7">
        <v>6.97</v>
      </c>
      <c r="F11" s="8">
        <v>6.85</v>
      </c>
      <c r="G11" s="9">
        <v>6.97</v>
      </c>
      <c r="H11" s="6" t="s">
        <v>33</v>
      </c>
      <c r="I11" s="7">
        <v>6.85</v>
      </c>
      <c r="J11" s="7">
        <v>6.97</v>
      </c>
      <c r="K11" s="8">
        <v>6.8500000000000005</v>
      </c>
      <c r="L11" s="9">
        <v>6.97</v>
      </c>
    </row>
    <row r="12" spans="1:16" x14ac:dyDescent="0.25">
      <c r="A12" s="28"/>
      <c r="C12" s="6" t="s">
        <v>8</v>
      </c>
      <c r="D12" s="7">
        <v>6.85</v>
      </c>
      <c r="E12" s="7">
        <v>6.9700000000000006</v>
      </c>
      <c r="F12" s="8">
        <v>6.85</v>
      </c>
      <c r="G12" s="9">
        <v>6.9700000000000006</v>
      </c>
      <c r="H12" s="6" t="s">
        <v>12</v>
      </c>
      <c r="I12" s="7">
        <v>6.85</v>
      </c>
      <c r="J12" s="7">
        <v>6.97</v>
      </c>
      <c r="K12" s="8">
        <v>6.85</v>
      </c>
      <c r="L12" s="9">
        <v>6.9700000000000006</v>
      </c>
    </row>
    <row r="13" spans="1:16" x14ac:dyDescent="0.25">
      <c r="A13" s="28"/>
      <c r="C13" s="6" t="s">
        <v>67</v>
      </c>
      <c r="D13" s="7">
        <v>6.8499999999999988</v>
      </c>
      <c r="E13" s="7">
        <v>6.9700000000000006</v>
      </c>
      <c r="F13" s="8">
        <v>6.8500000000000005</v>
      </c>
      <c r="G13" s="9">
        <v>6.9699999999999989</v>
      </c>
      <c r="H13" s="6" t="s">
        <v>13</v>
      </c>
      <c r="I13" s="7">
        <v>6.879999999999999</v>
      </c>
      <c r="J13" s="7">
        <v>6.9700000000000006</v>
      </c>
      <c r="K13" s="8">
        <v>6.879999999999999</v>
      </c>
      <c r="L13" s="9">
        <v>6.97</v>
      </c>
    </row>
    <row r="14" spans="1:16" x14ac:dyDescent="0.25">
      <c r="A14" s="28"/>
      <c r="C14" s="6" t="s">
        <v>66</v>
      </c>
      <c r="D14" s="7">
        <v>6.85</v>
      </c>
      <c r="E14" s="7">
        <v>6.9700000000000015</v>
      </c>
      <c r="F14" s="8">
        <v>6.85</v>
      </c>
      <c r="G14" s="9">
        <v>6.97</v>
      </c>
      <c r="H14" s="6" t="s">
        <v>56</v>
      </c>
      <c r="I14" s="7">
        <v>6.8599999999999994</v>
      </c>
      <c r="J14" s="7">
        <v>6.9699999999999989</v>
      </c>
      <c r="K14" s="8">
        <v>6.86</v>
      </c>
      <c r="L14" s="9">
        <v>6.97</v>
      </c>
    </row>
    <row r="15" spans="1:16" x14ac:dyDescent="0.25">
      <c r="A15" s="28"/>
      <c r="C15" s="22" t="s">
        <v>9</v>
      </c>
      <c r="D15" s="23">
        <v>6.8500000000000014</v>
      </c>
      <c r="E15" s="23">
        <v>6.97</v>
      </c>
      <c r="F15" s="24">
        <v>6.8500000000000005</v>
      </c>
      <c r="G15" s="25">
        <v>6.9700000000000006</v>
      </c>
      <c r="H15" s="6" t="s">
        <v>14</v>
      </c>
      <c r="I15" s="7">
        <v>6.85</v>
      </c>
      <c r="J15" s="7">
        <v>6.9699999999999989</v>
      </c>
      <c r="K15" s="8">
        <v>6.8500000000000005</v>
      </c>
      <c r="L15" s="9">
        <v>6.97</v>
      </c>
    </row>
    <row r="16" spans="1:16" ht="14.25" thickBot="1" x14ac:dyDescent="0.3">
      <c r="A16" s="27"/>
      <c r="C16" s="6" t="s">
        <v>26</v>
      </c>
      <c r="D16" s="7">
        <v>6.8500000000000005</v>
      </c>
      <c r="E16" s="7">
        <v>6.9699999999999989</v>
      </c>
      <c r="F16" s="8">
        <v>6.8500000000000005</v>
      </c>
      <c r="G16" s="9">
        <v>6.9700000000000006</v>
      </c>
      <c r="H16" s="6" t="s">
        <v>15</v>
      </c>
      <c r="I16" s="7">
        <v>6.8599999999999994</v>
      </c>
      <c r="J16" s="7">
        <v>6.9700000000000006</v>
      </c>
      <c r="K16" s="8">
        <v>6.86</v>
      </c>
      <c r="L16" s="9">
        <v>6.97</v>
      </c>
    </row>
    <row r="17" spans="1:12" ht="26.25" customHeight="1" thickBot="1" x14ac:dyDescent="0.3">
      <c r="A17" s="26"/>
      <c r="C17" s="45" t="s">
        <v>48</v>
      </c>
      <c r="D17" s="46">
        <v>6.8499999999999979</v>
      </c>
      <c r="E17" s="46">
        <v>6.97</v>
      </c>
      <c r="F17" s="47">
        <v>6.8500000000000005</v>
      </c>
      <c r="G17" s="48">
        <v>6.9700000000000015</v>
      </c>
      <c r="H17" s="6" t="s">
        <v>16</v>
      </c>
      <c r="I17" s="7">
        <v>6.8500000000000005</v>
      </c>
      <c r="J17" s="7">
        <v>6.97</v>
      </c>
      <c r="K17" s="8">
        <v>6.85</v>
      </c>
      <c r="L17" s="9" t="s">
        <v>0</v>
      </c>
    </row>
    <row r="18" spans="1:12" x14ac:dyDescent="0.25">
      <c r="A18" s="27"/>
      <c r="C18" s="19" t="s">
        <v>53</v>
      </c>
      <c r="D18" s="14">
        <v>6.8500000000000005</v>
      </c>
      <c r="E18" s="14">
        <v>6.9700000000000006</v>
      </c>
      <c r="F18" s="20">
        <v>6.8500000000000005</v>
      </c>
      <c r="G18" s="21">
        <v>6.9700000000000006</v>
      </c>
      <c r="H18" s="6" t="s">
        <v>17</v>
      </c>
      <c r="I18" s="7">
        <v>6.85</v>
      </c>
      <c r="J18" s="7">
        <v>6.9699999999999989</v>
      </c>
      <c r="K18" s="8">
        <v>6.8500000000000005</v>
      </c>
      <c r="L18" s="9">
        <v>6.97</v>
      </c>
    </row>
    <row r="19" spans="1:12" ht="12.75" customHeight="1" x14ac:dyDescent="0.25">
      <c r="A19" s="27"/>
      <c r="C19" s="6" t="s">
        <v>54</v>
      </c>
      <c r="D19" s="7">
        <v>6.85</v>
      </c>
      <c r="E19" s="7">
        <v>6.9699999999999989</v>
      </c>
      <c r="F19" s="8">
        <v>6.85</v>
      </c>
      <c r="G19" s="9">
        <v>6.9700000000000006</v>
      </c>
      <c r="H19" s="6" t="s">
        <v>57</v>
      </c>
      <c r="I19" s="7">
        <v>6.8499999999999988</v>
      </c>
      <c r="J19" s="7">
        <v>6.9699999999999989</v>
      </c>
      <c r="K19" s="8">
        <v>6.85</v>
      </c>
      <c r="L19" s="9">
        <v>6.97</v>
      </c>
    </row>
    <row r="20" spans="1:12" ht="14.25" thickBot="1" x14ac:dyDescent="0.3">
      <c r="A20" s="27"/>
      <c r="C20" s="6" t="s">
        <v>55</v>
      </c>
      <c r="D20" s="7">
        <v>6.8500000000000005</v>
      </c>
      <c r="E20" s="7">
        <v>6.9699999999999989</v>
      </c>
      <c r="F20" s="8">
        <v>6.85</v>
      </c>
      <c r="G20" s="9">
        <v>6.9700000000000006</v>
      </c>
      <c r="H20" s="6" t="s">
        <v>18</v>
      </c>
      <c r="I20" s="7">
        <v>6.85</v>
      </c>
      <c r="J20" s="7">
        <v>6.97</v>
      </c>
      <c r="K20" s="8" t="s">
        <v>0</v>
      </c>
      <c r="L20" s="9" t="s">
        <v>0</v>
      </c>
    </row>
    <row r="21" spans="1:12" ht="45.75" thickBot="1" x14ac:dyDescent="0.3">
      <c r="A21" s="56"/>
      <c r="B21" s="37"/>
      <c r="C21" s="74" t="s">
        <v>46</v>
      </c>
      <c r="D21" s="72"/>
      <c r="E21" s="72"/>
      <c r="F21" s="72"/>
      <c r="G21" s="73"/>
      <c r="H21" s="6" t="s">
        <v>19</v>
      </c>
      <c r="I21" s="7">
        <v>6.85</v>
      </c>
      <c r="J21" s="7">
        <v>6.9700000000000006</v>
      </c>
      <c r="K21" s="8">
        <v>6.8499999999999988</v>
      </c>
      <c r="L21" s="9">
        <v>6.97</v>
      </c>
    </row>
    <row r="22" spans="1:12" ht="16.5" customHeight="1" thickBot="1" x14ac:dyDescent="0.3">
      <c r="A22" s="26"/>
      <c r="C22" s="60" t="s">
        <v>64</v>
      </c>
      <c r="D22" s="61">
        <v>6.853365311922043</v>
      </c>
      <c r="E22" s="61">
        <v>6.9700000000000006</v>
      </c>
      <c r="F22" s="62">
        <v>6.8529346150490271</v>
      </c>
      <c r="G22" s="63">
        <v>6.97</v>
      </c>
      <c r="H22" s="10" t="s">
        <v>20</v>
      </c>
      <c r="I22" s="7">
        <v>6.9000000000000012</v>
      </c>
      <c r="J22" s="7">
        <v>6.97</v>
      </c>
      <c r="K22" s="8">
        <v>6.9</v>
      </c>
      <c r="L22" s="9" t="s">
        <v>0</v>
      </c>
    </row>
    <row r="23" spans="1:12" x14ac:dyDescent="0.25">
      <c r="A23" s="28"/>
      <c r="C23" s="39" t="s">
        <v>31</v>
      </c>
      <c r="D23" s="40">
        <v>6.8500000000000014</v>
      </c>
      <c r="E23" s="40">
        <v>6.97</v>
      </c>
      <c r="F23" s="41">
        <v>6.8500000000000005</v>
      </c>
      <c r="G23" s="42">
        <v>6.9700000000000006</v>
      </c>
      <c r="H23" s="10" t="s">
        <v>21</v>
      </c>
      <c r="I23" s="7">
        <v>6.85</v>
      </c>
      <c r="J23" s="7">
        <v>6.96</v>
      </c>
      <c r="K23" s="8">
        <v>6.85</v>
      </c>
      <c r="L23" s="9" t="s">
        <v>0</v>
      </c>
    </row>
    <row r="24" spans="1:12" x14ac:dyDescent="0.25">
      <c r="A24" s="28"/>
      <c r="C24" s="6" t="s">
        <v>32</v>
      </c>
      <c r="D24" s="7">
        <v>6.85</v>
      </c>
      <c r="E24" s="7">
        <v>6.9700000000000006</v>
      </c>
      <c r="F24" s="8">
        <v>6.8500000000000005</v>
      </c>
      <c r="G24" s="9">
        <v>6.97</v>
      </c>
      <c r="H24" s="10" t="s">
        <v>22</v>
      </c>
      <c r="I24" s="7">
        <v>6.8499999999999988</v>
      </c>
      <c r="J24" s="7">
        <v>6.9700000000000006</v>
      </c>
      <c r="K24" s="8">
        <v>6.85</v>
      </c>
      <c r="L24" s="9">
        <v>6.97</v>
      </c>
    </row>
    <row r="25" spans="1:12" ht="13.5" customHeight="1" x14ac:dyDescent="0.25">
      <c r="A25" s="28"/>
      <c r="C25" s="43" t="s">
        <v>30</v>
      </c>
      <c r="D25" s="7">
        <v>6.8699999999999983</v>
      </c>
      <c r="E25" s="7">
        <v>6.9699999999999989</v>
      </c>
      <c r="F25" s="8">
        <v>6.87</v>
      </c>
      <c r="G25" s="9">
        <v>6.97</v>
      </c>
      <c r="H25" s="10" t="s">
        <v>58</v>
      </c>
      <c r="I25" s="7">
        <v>6.85</v>
      </c>
      <c r="J25" s="7">
        <v>6.97</v>
      </c>
      <c r="K25" s="8">
        <v>6.85</v>
      </c>
      <c r="L25" s="9">
        <v>6.9700000000000015</v>
      </c>
    </row>
    <row r="26" spans="1:12" s="37" customFormat="1" ht="14.25" customHeight="1" thickBot="1" x14ac:dyDescent="0.3">
      <c r="A26" s="27"/>
      <c r="B26" s="13"/>
      <c r="C26" s="35" t="s">
        <v>29</v>
      </c>
      <c r="D26" s="15">
        <v>6.8600000000000021</v>
      </c>
      <c r="E26" s="15">
        <v>6.97</v>
      </c>
      <c r="F26" s="11">
        <v>6.8599999999999994</v>
      </c>
      <c r="G26" s="12">
        <v>6.9700000000000006</v>
      </c>
      <c r="H26" s="10" t="s">
        <v>23</v>
      </c>
      <c r="I26" s="7">
        <v>6.8500000000000005</v>
      </c>
      <c r="J26" s="7">
        <v>6.9700000000000006</v>
      </c>
      <c r="K26" s="8" t="s">
        <v>0</v>
      </c>
      <c r="L26" s="9" t="s">
        <v>0</v>
      </c>
    </row>
    <row r="27" spans="1:12" ht="15.75" thickBot="1" x14ac:dyDescent="0.3">
      <c r="A27" s="26"/>
      <c r="C27" s="64" t="s">
        <v>47</v>
      </c>
      <c r="D27" s="65">
        <v>6.8689543020429156</v>
      </c>
      <c r="E27" s="65">
        <v>6.9700000000000015</v>
      </c>
      <c r="F27" s="66">
        <v>6.8608232420218815</v>
      </c>
      <c r="G27" s="67">
        <v>6.9700000000000006</v>
      </c>
      <c r="H27" s="10" t="s">
        <v>59</v>
      </c>
      <c r="I27" s="7">
        <v>6.85</v>
      </c>
      <c r="J27" s="7" t="s">
        <v>0</v>
      </c>
      <c r="K27" s="8" t="s">
        <v>0</v>
      </c>
      <c r="L27" s="9" t="s">
        <v>0</v>
      </c>
    </row>
    <row r="28" spans="1:12" x14ac:dyDescent="0.25">
      <c r="A28" s="27"/>
      <c r="C28" s="6" t="s">
        <v>28</v>
      </c>
      <c r="D28" s="7">
        <v>6.8699999999999983</v>
      </c>
      <c r="E28" s="7">
        <v>6.9700000000000006</v>
      </c>
      <c r="F28" s="8">
        <v>6.87</v>
      </c>
      <c r="G28" s="9">
        <v>6.9700000000000006</v>
      </c>
      <c r="H28" s="6" t="s">
        <v>60</v>
      </c>
      <c r="I28" s="7">
        <v>6.8500000000000014</v>
      </c>
      <c r="J28" s="7" t="s">
        <v>0</v>
      </c>
      <c r="K28" s="8">
        <v>6.85</v>
      </c>
      <c r="L28" s="9" t="s">
        <v>0</v>
      </c>
    </row>
    <row r="29" spans="1:12" ht="14.25" thickBot="1" x14ac:dyDescent="0.3">
      <c r="A29" s="27"/>
      <c r="C29" s="59" t="s">
        <v>27</v>
      </c>
      <c r="D29" s="15">
        <v>6.8500000000000005</v>
      </c>
      <c r="E29" s="15">
        <v>6.969999999999998</v>
      </c>
      <c r="F29" s="11">
        <v>6.85</v>
      </c>
      <c r="G29" s="12">
        <v>6.97</v>
      </c>
      <c r="H29" s="6" t="s">
        <v>24</v>
      </c>
      <c r="I29" s="7">
        <v>6.8500000000000005</v>
      </c>
      <c r="J29" s="7">
        <v>6.9700000000000006</v>
      </c>
      <c r="K29" s="8">
        <v>6.85</v>
      </c>
      <c r="L29" s="9">
        <v>6.97</v>
      </c>
    </row>
    <row r="30" spans="1:12" ht="42.75" customHeight="1" thickBot="1" x14ac:dyDescent="0.3">
      <c r="A30" s="52"/>
      <c r="C30" s="45" t="s">
        <v>69</v>
      </c>
      <c r="D30" s="46">
        <v>6.85</v>
      </c>
      <c r="E30" s="46">
        <v>6.9699999999999989</v>
      </c>
      <c r="F30" s="47">
        <v>6.85</v>
      </c>
      <c r="G30" s="48">
        <v>6.9700000000000015</v>
      </c>
      <c r="H30" s="6" t="s">
        <v>61</v>
      </c>
      <c r="I30" s="7">
        <v>6.8500000000000014</v>
      </c>
      <c r="J30" s="7">
        <v>6.97</v>
      </c>
      <c r="K30" s="8" t="s">
        <v>0</v>
      </c>
      <c r="L30" s="9" t="s">
        <v>0</v>
      </c>
    </row>
    <row r="31" spans="1:12" ht="24.75" customHeight="1" x14ac:dyDescent="0.25">
      <c r="A31" s="27"/>
      <c r="B31" s="58"/>
      <c r="C31" s="6" t="s">
        <v>70</v>
      </c>
      <c r="D31" s="7">
        <v>6.8500000000000014</v>
      </c>
      <c r="E31" s="7">
        <v>6.9699999999999989</v>
      </c>
      <c r="F31" s="8">
        <v>6.8500000000000005</v>
      </c>
      <c r="G31" s="9">
        <v>6.9700000000000006</v>
      </c>
      <c r="H31" s="6" t="s">
        <v>62</v>
      </c>
      <c r="I31" s="7">
        <v>6.85</v>
      </c>
      <c r="J31" s="7">
        <v>6.9700000000000006</v>
      </c>
      <c r="K31" s="8">
        <v>6.8500000000000005</v>
      </c>
      <c r="L31" s="9" t="s">
        <v>0</v>
      </c>
    </row>
    <row r="32" spans="1:12" x14ac:dyDescent="0.25">
      <c r="A32" s="27"/>
      <c r="C32" s="6" t="s">
        <v>71</v>
      </c>
      <c r="D32" s="7">
        <v>6.8500000000000014</v>
      </c>
      <c r="E32" s="7">
        <v>6.9699999999999989</v>
      </c>
      <c r="F32" s="8">
        <v>6.8500000000000005</v>
      </c>
      <c r="G32" s="9">
        <v>6.9700000000000006</v>
      </c>
      <c r="H32" s="22" t="s">
        <v>25</v>
      </c>
      <c r="I32" s="23">
        <v>6.8499999999999988</v>
      </c>
      <c r="J32" s="23">
        <v>6.9700000000000006</v>
      </c>
      <c r="K32" s="24">
        <v>6.85</v>
      </c>
      <c r="L32" s="25">
        <v>6.9700000000000006</v>
      </c>
    </row>
    <row r="33" spans="1:12" x14ac:dyDescent="0.25">
      <c r="A33" s="27"/>
      <c r="C33" s="6" t="s">
        <v>72</v>
      </c>
      <c r="D33" s="7">
        <v>6.8500000000000005</v>
      </c>
      <c r="E33" s="7">
        <v>6.9700000000000015</v>
      </c>
      <c r="F33" s="8">
        <v>6.85</v>
      </c>
      <c r="G33" s="9">
        <v>6.97</v>
      </c>
      <c r="H33" s="6" t="s">
        <v>63</v>
      </c>
      <c r="I33" s="23">
        <v>6.85</v>
      </c>
      <c r="J33" s="23">
        <v>6.9700000000000006</v>
      </c>
      <c r="K33" s="24">
        <v>6.85</v>
      </c>
      <c r="L33" s="25">
        <v>6.97</v>
      </c>
    </row>
    <row r="34" spans="1:12" x14ac:dyDescent="0.25">
      <c r="A34" s="27"/>
      <c r="C34" s="22" t="s">
        <v>73</v>
      </c>
      <c r="D34" s="7" t="s">
        <v>0</v>
      </c>
      <c r="E34" s="7">
        <v>6.97</v>
      </c>
      <c r="F34" s="8" t="s">
        <v>0</v>
      </c>
      <c r="G34" s="9">
        <v>6.9700000000000006</v>
      </c>
      <c r="H34" s="6" t="s">
        <v>65</v>
      </c>
      <c r="I34" s="7">
        <v>6.85</v>
      </c>
      <c r="J34" s="7">
        <v>6.97</v>
      </c>
      <c r="K34" s="8">
        <v>6.85</v>
      </c>
      <c r="L34" s="9">
        <v>6.97</v>
      </c>
    </row>
    <row r="35" spans="1:12" x14ac:dyDescent="0.25">
      <c r="A35" s="27"/>
      <c r="C35" s="22" t="s">
        <v>74</v>
      </c>
      <c r="D35" s="7">
        <v>6.85</v>
      </c>
      <c r="E35" s="7">
        <v>6.9700000000000006</v>
      </c>
      <c r="F35" s="8">
        <v>6.85</v>
      </c>
      <c r="G35" s="9">
        <v>6.97</v>
      </c>
      <c r="H35" s="6" t="s">
        <v>77</v>
      </c>
      <c r="I35" s="7">
        <v>6.89</v>
      </c>
      <c r="J35" s="7" t="s">
        <v>0</v>
      </c>
      <c r="K35" s="8">
        <v>6.89</v>
      </c>
      <c r="L35" s="9" t="s">
        <v>0</v>
      </c>
    </row>
    <row r="36" spans="1:12" x14ac:dyDescent="0.25">
      <c r="A36" s="27"/>
      <c r="C36" s="6" t="s">
        <v>75</v>
      </c>
      <c r="D36" s="7">
        <v>6.8500000000000005</v>
      </c>
      <c r="E36" s="7">
        <v>6.969999999999998</v>
      </c>
      <c r="F36" s="8">
        <v>6.85</v>
      </c>
      <c r="G36" s="9" t="s">
        <v>0</v>
      </c>
      <c r="H36" s="44" t="s">
        <v>68</v>
      </c>
      <c r="I36" s="23">
        <v>6.86</v>
      </c>
      <c r="J36" s="23">
        <v>6.9699999999999989</v>
      </c>
      <c r="K36" s="24">
        <v>6.86</v>
      </c>
      <c r="L36" s="25">
        <v>6.97</v>
      </c>
    </row>
    <row r="37" spans="1:12" ht="15.75" customHeight="1" x14ac:dyDescent="0.25">
      <c r="A37" s="27"/>
      <c r="C37" s="44" t="s">
        <v>76</v>
      </c>
      <c r="D37" s="23" t="s">
        <v>0</v>
      </c>
      <c r="E37" s="23">
        <v>6.97</v>
      </c>
      <c r="F37" s="24" t="s">
        <v>0</v>
      </c>
      <c r="G37" s="25">
        <v>6.97</v>
      </c>
      <c r="H37" s="6" t="s">
        <v>78</v>
      </c>
      <c r="I37" s="7">
        <v>6.8599999999999985</v>
      </c>
      <c r="J37" s="7">
        <v>6.97</v>
      </c>
      <c r="K37" s="8">
        <v>6.86</v>
      </c>
      <c r="L37" s="9" t="s">
        <v>0</v>
      </c>
    </row>
    <row r="38" spans="1:12" ht="15.75" customHeight="1" x14ac:dyDescent="0.25">
      <c r="A38" s="27"/>
      <c r="C38" s="6" t="s">
        <v>84</v>
      </c>
      <c r="D38" s="7" t="s">
        <v>0</v>
      </c>
      <c r="E38" s="7" t="s">
        <v>0</v>
      </c>
      <c r="F38" s="8">
        <v>6.85</v>
      </c>
      <c r="G38" s="9" t="s">
        <v>0</v>
      </c>
      <c r="H38" s="6" t="s">
        <v>89</v>
      </c>
      <c r="I38" s="7">
        <v>6.8500000000000005</v>
      </c>
      <c r="J38" s="7">
        <v>6.97</v>
      </c>
      <c r="K38" s="8">
        <v>6.85</v>
      </c>
      <c r="L38" s="9" t="s">
        <v>0</v>
      </c>
    </row>
    <row r="39" spans="1:12" ht="15.75" customHeight="1" thickBot="1" x14ac:dyDescent="0.3">
      <c r="A39" s="27"/>
      <c r="C39" s="69" t="s">
        <v>83</v>
      </c>
      <c r="D39" s="15">
        <v>6.8500000000000005</v>
      </c>
      <c r="E39" s="15">
        <v>6.97</v>
      </c>
      <c r="F39" s="70">
        <v>6.85</v>
      </c>
      <c r="G39" s="71">
        <v>6.97</v>
      </c>
      <c r="H39" s="6" t="s">
        <v>90</v>
      </c>
      <c r="I39" s="7">
        <v>6.86</v>
      </c>
      <c r="J39" s="7">
        <v>6.97</v>
      </c>
      <c r="K39" s="8">
        <v>6.86</v>
      </c>
      <c r="L39" s="9" t="s">
        <v>0</v>
      </c>
    </row>
    <row r="40" spans="1:12" ht="15.75" customHeight="1" x14ac:dyDescent="0.25">
      <c r="H40" s="6" t="s">
        <v>86</v>
      </c>
      <c r="I40" s="7">
        <v>6.85</v>
      </c>
      <c r="J40" s="7">
        <v>6.97</v>
      </c>
      <c r="K40" s="8" t="s">
        <v>0</v>
      </c>
      <c r="L40" s="9">
        <v>6.97</v>
      </c>
    </row>
    <row r="41" spans="1:12" ht="15.75" customHeight="1" x14ac:dyDescent="0.25">
      <c r="H41" s="6" t="s">
        <v>95</v>
      </c>
      <c r="I41" s="7">
        <v>6.8499999999999988</v>
      </c>
      <c r="J41" s="7">
        <v>6.97</v>
      </c>
      <c r="K41" s="8">
        <v>6.85</v>
      </c>
      <c r="L41" s="9">
        <v>6.97</v>
      </c>
    </row>
    <row r="42" spans="1:12" ht="15.75" customHeight="1" x14ac:dyDescent="0.25">
      <c r="H42" s="6" t="s">
        <v>91</v>
      </c>
      <c r="I42" s="7">
        <v>6.85</v>
      </c>
      <c r="J42" s="7" t="s">
        <v>0</v>
      </c>
      <c r="K42" s="8">
        <v>6.85</v>
      </c>
      <c r="L42" s="9" t="s">
        <v>0</v>
      </c>
    </row>
    <row r="43" spans="1:12" ht="15.75" customHeight="1" x14ac:dyDescent="0.25">
      <c r="H43" s="6" t="s">
        <v>93</v>
      </c>
      <c r="I43" s="7" t="s">
        <v>0</v>
      </c>
      <c r="J43" s="7" t="s">
        <v>0</v>
      </c>
      <c r="K43" s="8" t="s">
        <v>0</v>
      </c>
      <c r="L43" s="9" t="s">
        <v>0</v>
      </c>
    </row>
    <row r="44" spans="1:12" ht="15.75" customHeight="1" x14ac:dyDescent="0.25">
      <c r="H44" s="6" t="s">
        <v>92</v>
      </c>
      <c r="I44" s="7">
        <v>6.85</v>
      </c>
      <c r="J44" s="7">
        <v>6.97</v>
      </c>
      <c r="K44" s="8">
        <v>6.85</v>
      </c>
      <c r="L44" s="9">
        <v>6.97</v>
      </c>
    </row>
    <row r="45" spans="1:12" ht="15.75" customHeight="1" x14ac:dyDescent="0.25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</row>
    <row r="46" spans="1:12" x14ac:dyDescent="0.25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</row>
    <row r="47" spans="1:12" x14ac:dyDescent="0.25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</row>
    <row r="68" spans="1:12" ht="43.5" customHeight="1" x14ac:dyDescent="0.25">
      <c r="C68" s="76"/>
      <c r="D68" s="77"/>
      <c r="E68" s="77"/>
      <c r="F68" s="77"/>
      <c r="G68" s="77"/>
      <c r="H68" s="77"/>
      <c r="I68" s="77"/>
      <c r="J68" s="77"/>
      <c r="K68" s="77"/>
      <c r="L68" s="77"/>
    </row>
    <row r="69" spans="1:12" s="3" customFormat="1" ht="15" x14ac:dyDescent="0.3">
      <c r="A69" s="13"/>
      <c r="B69" s="4"/>
      <c r="D69" s="33" t="s">
        <v>2</v>
      </c>
      <c r="E69" s="33" t="s">
        <v>1</v>
      </c>
    </row>
    <row r="70" spans="1:12" s="3" customFormat="1" ht="15" x14ac:dyDescent="0.3">
      <c r="A70" s="13"/>
      <c r="B70" s="4"/>
      <c r="C70" s="13"/>
      <c r="D70" s="4"/>
      <c r="E70" s="4"/>
      <c r="F70" s="4"/>
      <c r="G70" s="4"/>
    </row>
    <row r="71" spans="1:12" s="3" customFormat="1" ht="14.25" customHeight="1" x14ac:dyDescent="0.3">
      <c r="A71" s="13"/>
      <c r="B71" s="4"/>
      <c r="C71" s="13"/>
      <c r="D71" s="4"/>
      <c r="E71" s="4"/>
      <c r="F71" s="4"/>
      <c r="G71" s="4"/>
    </row>
    <row r="72" spans="1:12" s="3" customFormat="1" ht="15" customHeight="1" x14ac:dyDescent="0.3">
      <c r="A72" s="13"/>
      <c r="B72" s="5"/>
    </row>
    <row r="73" spans="1:12" s="3" customFormat="1" ht="12.75" customHeight="1" x14ac:dyDescent="0.3">
      <c r="B73" s="4"/>
    </row>
    <row r="74" spans="1:12" s="5" customFormat="1" ht="11.25" customHeight="1" x14ac:dyDescent="0.25">
      <c r="B74" s="4"/>
    </row>
    <row r="75" spans="1:12" s="4" customFormat="1" ht="10.5" customHeight="1" x14ac:dyDescent="0.25"/>
    <row r="76" spans="1:12" s="4" customFormat="1" ht="11.25" customHeight="1" x14ac:dyDescent="0.25"/>
    <row r="77" spans="1:12" s="4" customFormat="1" ht="9.75" customHeight="1" x14ac:dyDescent="0.25"/>
    <row r="78" spans="1:12" s="4" customFormat="1" ht="10.5" customHeight="1" x14ac:dyDescent="0.25"/>
    <row r="79" spans="1:12" s="4" customFormat="1" ht="10.5" customHeight="1" x14ac:dyDescent="0.25"/>
    <row r="80" spans="1:12" s="4" customFormat="1" ht="10.5" customHeight="1" x14ac:dyDescent="0.25"/>
    <row r="81" spans="3:12" s="4" customFormat="1" ht="10.5" customHeight="1" x14ac:dyDescent="0.25"/>
    <row r="82" spans="3:12" s="4" customFormat="1" ht="11.25" customHeight="1" x14ac:dyDescent="0.25"/>
    <row r="83" spans="3:12" s="4" customFormat="1" ht="11.25" customHeight="1" x14ac:dyDescent="0.25"/>
    <row r="84" spans="3:12" s="5" customFormat="1" ht="12.75" customHeight="1" x14ac:dyDescent="0.25"/>
    <row r="85" spans="3:12" s="4" customFormat="1" ht="11.25" customHeight="1" x14ac:dyDescent="0.25"/>
    <row r="86" spans="3:12" s="4" customFormat="1" ht="11.25" customHeight="1" x14ac:dyDescent="0.25"/>
    <row r="87" spans="3:12" s="4" customFormat="1" ht="11.25" customHeight="1" x14ac:dyDescent="0.25"/>
    <row r="88" spans="3:12" s="4" customFormat="1" ht="11.25" customHeight="1" x14ac:dyDescent="0.25"/>
    <row r="89" spans="3:12" s="4" customFormat="1" ht="10.5" customHeight="1" x14ac:dyDescent="0.25"/>
    <row r="90" spans="3:12" s="4" customFormat="1" ht="11.25" customHeight="1" x14ac:dyDescent="0.25"/>
    <row r="91" spans="3:12" s="4" customFormat="1" ht="10.5" customHeight="1" x14ac:dyDescent="0.25">
      <c r="C91" s="4" t="s">
        <v>80</v>
      </c>
    </row>
    <row r="92" spans="3:12" s="4" customFormat="1" ht="28.9" customHeight="1" x14ac:dyDescent="0.25">
      <c r="C92" s="76" t="s">
        <v>81</v>
      </c>
      <c r="D92" s="77"/>
      <c r="E92" s="77"/>
      <c r="F92" s="77"/>
      <c r="G92" s="77"/>
      <c r="H92" s="77"/>
      <c r="I92" s="77"/>
      <c r="J92" s="77"/>
      <c r="K92" s="77"/>
      <c r="L92" s="77"/>
    </row>
    <row r="93" spans="3:12" s="5" customFormat="1" ht="11.25" customHeight="1" x14ac:dyDescent="0.25"/>
    <row r="94" spans="3:12" s="4" customFormat="1" ht="11.25" customHeight="1" x14ac:dyDescent="0.25">
      <c r="C94" s="13" t="s">
        <v>40</v>
      </c>
    </row>
    <row r="95" spans="3:12" s="4" customFormat="1" ht="10.5" customHeight="1" x14ac:dyDescent="0.25">
      <c r="C95" s="13" t="s">
        <v>39</v>
      </c>
    </row>
    <row r="96" spans="3:12" s="4" customFormat="1" ht="9.75" customHeight="1" x14ac:dyDescent="0.25"/>
    <row r="97" spans="2:12" s="4" customFormat="1" ht="9.75" customHeight="1" x14ac:dyDescent="0.25"/>
    <row r="98" spans="2:12" s="4" customFormat="1" ht="9.75" customHeight="1" x14ac:dyDescent="0.25"/>
    <row r="99" spans="2:12" ht="9.75" customHeight="1" x14ac:dyDescent="0.25">
      <c r="H99" s="34"/>
      <c r="I99" s="34"/>
      <c r="J99" s="34"/>
      <c r="K99" s="34"/>
      <c r="L99" s="34"/>
    </row>
    <row r="100" spans="2:12" ht="9.75" customHeight="1" x14ac:dyDescent="0.25">
      <c r="H100" s="34"/>
      <c r="I100" s="34"/>
      <c r="J100" s="34"/>
      <c r="K100" s="34"/>
      <c r="L100" s="34"/>
    </row>
    <row r="101" spans="2:12" s="4" customFormat="1" ht="11.25" customHeight="1" x14ac:dyDescent="0.25">
      <c r="H101" s="34"/>
      <c r="I101" s="34"/>
      <c r="J101" s="34"/>
      <c r="K101" s="34"/>
      <c r="L101" s="34"/>
    </row>
    <row r="102" spans="2:12" s="4" customFormat="1" ht="11.25" customHeight="1" x14ac:dyDescent="0.25">
      <c r="H102" s="34"/>
      <c r="I102" s="34"/>
      <c r="J102" s="34"/>
      <c r="K102" s="34"/>
      <c r="L102" s="34"/>
    </row>
    <row r="103" spans="2:12" s="4" customFormat="1" ht="11.25" customHeight="1" x14ac:dyDescent="0.25">
      <c r="H103" s="34"/>
      <c r="I103" s="34"/>
      <c r="J103" s="34"/>
      <c r="K103" s="34"/>
      <c r="L103" s="34"/>
    </row>
    <row r="104" spans="2:12" s="4" customFormat="1" ht="9.75" customHeight="1" x14ac:dyDescent="0.25">
      <c r="B104" s="36"/>
      <c r="H104" s="34"/>
      <c r="I104" s="34"/>
      <c r="J104" s="34"/>
      <c r="K104" s="34"/>
      <c r="L104" s="34"/>
    </row>
  </sheetData>
  <mergeCells count="9">
    <mergeCell ref="C92:L92"/>
    <mergeCell ref="C1:L1"/>
    <mergeCell ref="C68:L68"/>
    <mergeCell ref="C2:L2"/>
    <mergeCell ref="F5:G5"/>
    <mergeCell ref="D5:E5"/>
    <mergeCell ref="C4:L4"/>
    <mergeCell ref="I5:J5"/>
    <mergeCell ref="K5:L5"/>
  </mergeCells>
  <printOptions horizontalCentered="1" verticalCentered="1"/>
  <pageMargins left="0.15748031496062992" right="0.15748031496062992" top="0.31496062992125984" bottom="0.39370078740157483" header="0.35433070866141736" footer="0"/>
  <pageSetup paperSize="9" scale="5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46"/>
  <sheetViews>
    <sheetView topLeftCell="A1631" workbookViewId="0">
      <selection activeCell="D1670" sqref="D1670"/>
    </sheetView>
  </sheetViews>
  <sheetFormatPr baseColWidth="10" defaultRowHeight="15" x14ac:dyDescent="0.25"/>
  <cols>
    <col min="1" max="1" width="10.7109375" bestFit="1" customWidth="1"/>
    <col min="2" max="2" width="10.5703125" bestFit="1" customWidth="1"/>
    <col min="3" max="3" width="7.85546875" style="29" bestFit="1" customWidth="1"/>
    <col min="4" max="4" width="8" style="29" bestFit="1" customWidth="1"/>
    <col min="5" max="5" width="12.140625" style="29" bestFit="1" customWidth="1"/>
    <col min="6" max="6" width="10.5703125" style="29" customWidth="1"/>
    <col min="7" max="7" width="11.140625" bestFit="1" customWidth="1"/>
    <col min="12" max="12" width="11.85546875" bestFit="1" customWidth="1"/>
  </cols>
  <sheetData>
    <row r="1" spans="1:15" x14ac:dyDescent="0.25">
      <c r="A1" t="s">
        <v>34</v>
      </c>
      <c r="B1" t="s">
        <v>35</v>
      </c>
      <c r="C1" s="30" t="s">
        <v>36</v>
      </c>
      <c r="D1" s="30" t="s">
        <v>37</v>
      </c>
      <c r="E1" s="29" t="s">
        <v>4</v>
      </c>
      <c r="F1" t="s">
        <v>88</v>
      </c>
      <c r="G1" t="s">
        <v>42</v>
      </c>
    </row>
    <row r="2" spans="1:15" ht="75" hidden="1" x14ac:dyDescent="0.25">
      <c r="A2" s="1">
        <v>42737</v>
      </c>
      <c r="B2">
        <v>34</v>
      </c>
      <c r="C2" s="32">
        <v>6.86</v>
      </c>
      <c r="D2" s="32">
        <v>6.96</v>
      </c>
      <c r="E2" s="32">
        <v>6.9389487298611598</v>
      </c>
      <c r="F2">
        <f>IFERROR(MATCH(A2,Feriados[],0),0)</f>
        <v>34</v>
      </c>
      <c r="G2" s="32">
        <f>+WEEKDAY(Tabla_Consulta_desde_saif34[[#This Row],[fecha]])</f>
        <v>2</v>
      </c>
      <c r="I2" s="31" t="s">
        <v>43</v>
      </c>
      <c r="J2" s="31" t="s">
        <v>41</v>
      </c>
      <c r="K2" s="31" t="s">
        <v>82</v>
      </c>
    </row>
    <row r="3" spans="1:15" x14ac:dyDescent="0.25">
      <c r="A3" s="1">
        <v>42738</v>
      </c>
      <c r="B3">
        <v>34</v>
      </c>
      <c r="C3" s="32">
        <v>6.86</v>
      </c>
      <c r="D3" s="32">
        <v>6.96</v>
      </c>
      <c r="E3" s="32">
        <v>6.957862970646846</v>
      </c>
      <c r="F3">
        <f>IFERROR(MATCH(A3,Feriados[],0),0)</f>
        <v>0</v>
      </c>
      <c r="G3" s="32">
        <f>+WEEKDAY(Tabla_Consulta_desde_saif34[[#This Row],[fecha]])</f>
        <v>3</v>
      </c>
      <c r="I3" t="str">
        <f>+"Promedio ponderado del Tipo de Cambio del 02/01/2017 al "&amp;TEXT(MAX($A:$A),("dd/mm/yyyy"))</f>
        <v>Promedio ponderado del Tipo de Cambio del 02/01/2017 al 26/04/2022</v>
      </c>
    </row>
    <row r="4" spans="1:15" x14ac:dyDescent="0.25">
      <c r="A4" s="1">
        <v>42739</v>
      </c>
      <c r="B4">
        <v>34</v>
      </c>
      <c r="C4" s="32">
        <v>6.86</v>
      </c>
      <c r="D4" s="32">
        <v>6.96</v>
      </c>
      <c r="E4" s="32">
        <v>6.9567347618105204</v>
      </c>
      <c r="F4">
        <f>IFERROR(MATCH(A4,Feriados[],0),0)</f>
        <v>0</v>
      </c>
      <c r="G4" s="32">
        <f>+WEEKDAY(Tabla_Consulta_desde_saif34[[#This Row],[fecha]])</f>
        <v>4</v>
      </c>
      <c r="I4" t="s">
        <v>45</v>
      </c>
    </row>
    <row r="5" spans="1:15" x14ac:dyDescent="0.25">
      <c r="A5" s="1">
        <v>42740</v>
      </c>
      <c r="B5">
        <v>34</v>
      </c>
      <c r="C5" s="32">
        <v>6.86</v>
      </c>
      <c r="D5" s="32">
        <v>6.96</v>
      </c>
      <c r="E5" s="32">
        <v>6.9706196575809027</v>
      </c>
      <c r="F5">
        <f>IFERROR(MATCH(A5,Feriados[],0),0)</f>
        <v>0</v>
      </c>
      <c r="G5" s="32">
        <f>+WEEKDAY(Tabla_Consulta_desde_saif34[[#This Row],[fecha]])</f>
        <v>5</v>
      </c>
      <c r="I5" t="s">
        <v>44</v>
      </c>
    </row>
    <row r="6" spans="1:15" x14ac:dyDescent="0.25">
      <c r="A6" s="1">
        <v>42741</v>
      </c>
      <c r="B6">
        <v>34</v>
      </c>
      <c r="C6" s="32">
        <v>6.86</v>
      </c>
      <c r="D6" s="32">
        <v>6.96</v>
      </c>
      <c r="E6" s="32">
        <v>6.9565267021277801</v>
      </c>
      <c r="F6">
        <f>IFERROR(MATCH(A6,Feriados[],0),0)</f>
        <v>0</v>
      </c>
      <c r="G6" s="32">
        <f>+WEEKDAY(Tabla_Consulta_desde_saif34[[#This Row],[fecha]])</f>
        <v>6</v>
      </c>
    </row>
    <row r="7" spans="1:15" x14ac:dyDescent="0.25">
      <c r="A7" s="1">
        <v>42742</v>
      </c>
      <c r="B7">
        <v>34</v>
      </c>
      <c r="C7" s="32">
        <v>6.86</v>
      </c>
      <c r="D7" s="32">
        <v>6.96</v>
      </c>
      <c r="E7" s="32">
        <v>6.9453470816359051</v>
      </c>
      <c r="F7">
        <f>IFERROR(MATCH(A7,Feriados[],0),0)</f>
        <v>0</v>
      </c>
      <c r="G7" s="32">
        <f>+WEEKDAY(Tabla_Consulta_desde_saif34[[#This Row],[fecha]])</f>
        <v>7</v>
      </c>
    </row>
    <row r="8" spans="1:15" x14ac:dyDescent="0.25">
      <c r="A8" s="1">
        <v>42744</v>
      </c>
      <c r="B8">
        <v>34</v>
      </c>
      <c r="C8" s="32">
        <v>6.86</v>
      </c>
      <c r="D8" s="32">
        <v>6.96</v>
      </c>
      <c r="E8" s="32">
        <v>6.9540128291142187</v>
      </c>
      <c r="F8">
        <f>IFERROR(MATCH(A8,Feriados[],0),0)</f>
        <v>0</v>
      </c>
      <c r="G8" s="32">
        <f>+WEEKDAY(Tabla_Consulta_desde_saif34[[#This Row],[fecha]])</f>
        <v>2</v>
      </c>
      <c r="I8" s="75"/>
      <c r="J8" s="75"/>
      <c r="K8" s="75"/>
      <c r="L8" s="75"/>
      <c r="M8" s="75"/>
      <c r="N8" s="75"/>
      <c r="O8" s="75"/>
    </row>
    <row r="9" spans="1:15" x14ac:dyDescent="0.25">
      <c r="A9" s="1">
        <v>42745</v>
      </c>
      <c r="B9">
        <v>34</v>
      </c>
      <c r="C9" s="32">
        <v>6.86</v>
      </c>
      <c r="D9" s="32">
        <v>6.96</v>
      </c>
      <c r="E9" s="32">
        <v>6.9559535365702176</v>
      </c>
      <c r="F9">
        <f>IFERROR(MATCH(A9,Feriados[],0),0)</f>
        <v>0</v>
      </c>
      <c r="G9" s="32">
        <f>+WEEKDAY(Tabla_Consulta_desde_saif34[[#This Row],[fecha]])</f>
        <v>3</v>
      </c>
      <c r="I9" s="53"/>
      <c r="J9" s="53"/>
      <c r="K9" s="53"/>
      <c r="L9" s="53"/>
      <c r="M9" s="53"/>
      <c r="N9" s="53"/>
      <c r="O9" s="53"/>
    </row>
    <row r="10" spans="1:15" x14ac:dyDescent="0.25">
      <c r="A10" s="1">
        <v>42746</v>
      </c>
      <c r="B10">
        <v>34</v>
      </c>
      <c r="C10" s="32">
        <v>6.86</v>
      </c>
      <c r="D10" s="32">
        <v>6.96</v>
      </c>
      <c r="E10" s="32">
        <v>6.9527323655279991</v>
      </c>
      <c r="F10">
        <f>IFERROR(MATCH(A10,Feriados[],0),0)</f>
        <v>0</v>
      </c>
      <c r="G10" s="32">
        <f>+WEEKDAY(Tabla_Consulta_desde_saif34[[#This Row],[fecha]])</f>
        <v>4</v>
      </c>
      <c r="I10" s="53"/>
      <c r="J10" s="53"/>
      <c r="K10" s="53"/>
      <c r="L10" s="53"/>
      <c r="M10" s="53"/>
      <c r="N10" s="53"/>
      <c r="O10" s="53"/>
    </row>
    <row r="11" spans="1:15" x14ac:dyDescent="0.25">
      <c r="A11" s="1">
        <v>42747</v>
      </c>
      <c r="B11">
        <v>34</v>
      </c>
      <c r="C11" s="32">
        <v>6.86</v>
      </c>
      <c r="D11" s="32">
        <v>6.96</v>
      </c>
      <c r="E11" s="32">
        <v>6.9576621190620047</v>
      </c>
      <c r="F11">
        <f>IFERROR(MATCH(A11,Feriados[],0),0)</f>
        <v>0</v>
      </c>
      <c r="G11" s="32">
        <f>+WEEKDAY(Tabla_Consulta_desde_saif34[[#This Row],[fecha]])</f>
        <v>5</v>
      </c>
      <c r="I11" s="75"/>
      <c r="J11" s="75"/>
      <c r="K11" s="75"/>
      <c r="L11" s="75"/>
      <c r="M11" s="75"/>
      <c r="N11" s="75"/>
      <c r="O11" s="75"/>
    </row>
    <row r="12" spans="1:15" x14ac:dyDescent="0.25">
      <c r="A12" s="1">
        <v>42748</v>
      </c>
      <c r="B12">
        <v>34</v>
      </c>
      <c r="C12" s="32">
        <v>6.86</v>
      </c>
      <c r="D12" s="32">
        <v>6.96</v>
      </c>
      <c r="E12" s="32">
        <v>6.9696297515744723</v>
      </c>
      <c r="F12">
        <f>IFERROR(MATCH(A12,Feriados[],0),0)</f>
        <v>0</v>
      </c>
      <c r="G12" s="32">
        <f>+WEEKDAY(Tabla_Consulta_desde_saif34[[#This Row],[fecha]])</f>
        <v>6</v>
      </c>
      <c r="I12" s="75"/>
      <c r="J12" s="75"/>
      <c r="K12" s="75"/>
      <c r="L12" s="75"/>
      <c r="M12" s="75"/>
      <c r="N12" s="75"/>
      <c r="O12" s="75"/>
    </row>
    <row r="13" spans="1:15" x14ac:dyDescent="0.25">
      <c r="A13" s="1">
        <v>42749</v>
      </c>
      <c r="B13">
        <v>34</v>
      </c>
      <c r="C13" s="32">
        <v>6.86</v>
      </c>
      <c r="D13" s="32">
        <v>6.96</v>
      </c>
      <c r="E13" s="32">
        <v>6.9447038477441545</v>
      </c>
      <c r="F13">
        <f>IFERROR(MATCH(A13,Feriados[],0),0)</f>
        <v>0</v>
      </c>
      <c r="G13" s="32">
        <f>+WEEKDAY(Tabla_Consulta_desde_saif34[[#This Row],[fecha]])</f>
        <v>7</v>
      </c>
      <c r="I13" s="75"/>
      <c r="J13" s="75"/>
      <c r="K13" s="75"/>
      <c r="L13" s="75"/>
      <c r="M13" s="75"/>
      <c r="N13" s="75"/>
      <c r="O13" s="75"/>
    </row>
    <row r="14" spans="1:15" x14ac:dyDescent="0.25">
      <c r="A14" s="1">
        <v>42751</v>
      </c>
      <c r="B14">
        <v>34</v>
      </c>
      <c r="C14" s="32">
        <v>6.86</v>
      </c>
      <c r="D14" s="32">
        <v>6.96</v>
      </c>
      <c r="E14" s="32">
        <v>6.955677881183556</v>
      </c>
      <c r="F14">
        <f>IFERROR(MATCH(A14,Feriados[],0),0)</f>
        <v>0</v>
      </c>
      <c r="G14" s="32">
        <f>+WEEKDAY(Tabla_Consulta_desde_saif34[[#This Row],[fecha]])</f>
        <v>2</v>
      </c>
      <c r="I14" s="75"/>
      <c r="J14" s="75"/>
      <c r="K14" s="75"/>
      <c r="L14" s="75"/>
      <c r="M14" s="75"/>
      <c r="N14" s="75"/>
      <c r="O14" s="75"/>
    </row>
    <row r="15" spans="1:15" x14ac:dyDescent="0.25">
      <c r="A15" s="1">
        <v>42752</v>
      </c>
      <c r="B15">
        <v>34</v>
      </c>
      <c r="C15" s="32">
        <v>6.86</v>
      </c>
      <c r="D15" s="32">
        <v>6.96</v>
      </c>
      <c r="E15" s="32">
        <v>6.958527617431578</v>
      </c>
      <c r="F15">
        <f>IFERROR(MATCH(A15,Feriados[],0),0)</f>
        <v>0</v>
      </c>
      <c r="G15" s="32">
        <f>+WEEKDAY(Tabla_Consulta_desde_saif34[[#This Row],[fecha]])</f>
        <v>3</v>
      </c>
      <c r="I15" s="75"/>
      <c r="J15" s="75"/>
      <c r="K15" s="75"/>
      <c r="L15" s="75"/>
      <c r="M15" s="75"/>
      <c r="N15" s="75"/>
      <c r="O15" s="75"/>
    </row>
    <row r="16" spans="1:15" x14ac:dyDescent="0.25">
      <c r="A16" s="1">
        <v>42753</v>
      </c>
      <c r="B16">
        <v>34</v>
      </c>
      <c r="C16" s="32">
        <v>6.86</v>
      </c>
      <c r="D16" s="32">
        <v>6.96</v>
      </c>
      <c r="E16" s="32">
        <v>6.9560671548382542</v>
      </c>
      <c r="F16">
        <f>IFERROR(MATCH(A16,Feriados[],0),0)</f>
        <v>0</v>
      </c>
      <c r="G16" s="32">
        <f>+WEEKDAY(Tabla_Consulta_desde_saif34[[#This Row],[fecha]])</f>
        <v>4</v>
      </c>
      <c r="I16" s="75"/>
      <c r="J16" s="75"/>
      <c r="K16" s="75"/>
      <c r="L16" s="75"/>
      <c r="M16" s="75"/>
      <c r="N16" s="75"/>
      <c r="O16" s="75"/>
    </row>
    <row r="17" spans="1:7" x14ac:dyDescent="0.25">
      <c r="A17" s="1">
        <v>42754</v>
      </c>
      <c r="B17">
        <v>34</v>
      </c>
      <c r="C17" s="32">
        <v>6.86</v>
      </c>
      <c r="D17" s="32">
        <v>6.96</v>
      </c>
      <c r="E17" s="32">
        <v>6.9600720991938525</v>
      </c>
      <c r="F17">
        <f>IFERROR(MATCH(A17,Feriados[],0),0)</f>
        <v>0</v>
      </c>
      <c r="G17" s="32">
        <f>+WEEKDAY(Tabla_Consulta_desde_saif34[[#This Row],[fecha]])</f>
        <v>5</v>
      </c>
    </row>
    <row r="18" spans="1:7" x14ac:dyDescent="0.25">
      <c r="A18" s="1">
        <v>42755</v>
      </c>
      <c r="B18">
        <v>34</v>
      </c>
      <c r="C18" s="32">
        <v>6.86</v>
      </c>
      <c r="D18" s="32">
        <v>6.96</v>
      </c>
      <c r="E18" s="32">
        <v>6.9609670652671607</v>
      </c>
      <c r="F18">
        <f>IFERROR(MATCH(A18,Feriados[],0),0)</f>
        <v>0</v>
      </c>
      <c r="G18" s="32">
        <f>+WEEKDAY(Tabla_Consulta_desde_saif34[[#This Row],[fecha]])</f>
        <v>6</v>
      </c>
    </row>
    <row r="19" spans="1:7" x14ac:dyDescent="0.25">
      <c r="A19" s="1">
        <v>42756</v>
      </c>
      <c r="B19">
        <v>34</v>
      </c>
      <c r="C19" s="32">
        <v>6.86</v>
      </c>
      <c r="D19" s="32">
        <v>6.96</v>
      </c>
      <c r="E19" s="32">
        <v>6.9452093238458525</v>
      </c>
      <c r="F19">
        <f>IFERROR(MATCH(A19,Feriados[],0),0)</f>
        <v>0</v>
      </c>
      <c r="G19" s="32">
        <f>+WEEKDAY(Tabla_Consulta_desde_saif34[[#This Row],[fecha]])</f>
        <v>7</v>
      </c>
    </row>
    <row r="20" spans="1:7" hidden="1" x14ac:dyDescent="0.25">
      <c r="A20" s="1">
        <v>42758</v>
      </c>
      <c r="B20">
        <v>34</v>
      </c>
      <c r="C20" s="32">
        <v>6.86</v>
      </c>
      <c r="D20" s="32">
        <v>6.96</v>
      </c>
      <c r="E20" s="32">
        <v>6.8719603794049098</v>
      </c>
      <c r="F20">
        <f>IFERROR(MATCH(A20,Feriados[],0),0)</f>
        <v>35</v>
      </c>
      <c r="G20" s="32">
        <f>+WEEKDAY(Tabla_Consulta_desde_saif34[[#This Row],[fecha]])</f>
        <v>2</v>
      </c>
    </row>
    <row r="21" spans="1:7" x14ac:dyDescent="0.25">
      <c r="A21" s="1">
        <v>42759</v>
      </c>
      <c r="B21">
        <v>34</v>
      </c>
      <c r="C21" s="32">
        <v>6.86</v>
      </c>
      <c r="D21" s="32">
        <v>6.96</v>
      </c>
      <c r="E21" s="32">
        <v>6.9613606133321051</v>
      </c>
      <c r="F21">
        <f>IFERROR(MATCH(A21,Feriados[],0),0)</f>
        <v>0</v>
      </c>
      <c r="G21" s="32">
        <f>+WEEKDAY(Tabla_Consulta_desde_saif34[[#This Row],[fecha]])</f>
        <v>3</v>
      </c>
    </row>
    <row r="22" spans="1:7" x14ac:dyDescent="0.25">
      <c r="A22" s="1">
        <v>42760</v>
      </c>
      <c r="B22">
        <v>34</v>
      </c>
      <c r="C22" s="32">
        <v>6.86</v>
      </c>
      <c r="D22" s="32">
        <v>6.96</v>
      </c>
      <c r="E22" s="32">
        <v>6.9561036388452742</v>
      </c>
      <c r="F22">
        <f>IFERROR(MATCH(A22,Feriados[],0),0)</f>
        <v>0</v>
      </c>
      <c r="G22" s="32">
        <f>+WEEKDAY(Tabla_Consulta_desde_saif34[[#This Row],[fecha]])</f>
        <v>4</v>
      </c>
    </row>
    <row r="23" spans="1:7" x14ac:dyDescent="0.25">
      <c r="A23" s="1">
        <v>42761</v>
      </c>
      <c r="B23">
        <v>34</v>
      </c>
      <c r="C23" s="32">
        <v>6.86</v>
      </c>
      <c r="D23" s="32">
        <v>6.96</v>
      </c>
      <c r="E23" s="32">
        <v>7.0090617928561123</v>
      </c>
      <c r="F23">
        <f>IFERROR(MATCH(A23,Feriados[],0),0)</f>
        <v>0</v>
      </c>
      <c r="G23" s="32">
        <f>+WEEKDAY(Tabla_Consulta_desde_saif34[[#This Row],[fecha]])</f>
        <v>5</v>
      </c>
    </row>
    <row r="24" spans="1:7" x14ac:dyDescent="0.25">
      <c r="A24" s="1">
        <v>42762</v>
      </c>
      <c r="B24">
        <v>34</v>
      </c>
      <c r="C24" s="32">
        <v>6.86</v>
      </c>
      <c r="D24" s="32">
        <v>6.96</v>
      </c>
      <c r="E24" s="32">
        <v>6.954582657152085</v>
      </c>
      <c r="F24">
        <f>IFERROR(MATCH(A24,Feriados[],0),0)</f>
        <v>0</v>
      </c>
      <c r="G24" s="32">
        <f>+WEEKDAY(Tabla_Consulta_desde_saif34[[#This Row],[fecha]])</f>
        <v>6</v>
      </c>
    </row>
    <row r="25" spans="1:7" x14ac:dyDescent="0.25">
      <c r="A25" s="1">
        <v>42763</v>
      </c>
      <c r="B25">
        <v>34</v>
      </c>
      <c r="C25" s="32">
        <v>6.86</v>
      </c>
      <c r="D25" s="32">
        <v>6.96</v>
      </c>
      <c r="E25" s="32">
        <v>6.9404393895219014</v>
      </c>
      <c r="F25">
        <f>IFERROR(MATCH(A25,Feriados[],0),0)</f>
        <v>0</v>
      </c>
      <c r="G25" s="32">
        <f>+WEEKDAY(Tabla_Consulta_desde_saif34[[#This Row],[fecha]])</f>
        <v>7</v>
      </c>
    </row>
    <row r="26" spans="1:7" x14ac:dyDescent="0.25">
      <c r="A26" s="1">
        <v>42765</v>
      </c>
      <c r="B26">
        <v>34</v>
      </c>
      <c r="C26" s="32">
        <v>6.86</v>
      </c>
      <c r="D26" s="32">
        <v>6.96</v>
      </c>
      <c r="E26" s="32">
        <v>6.9613840243855458</v>
      </c>
      <c r="F26">
        <f>IFERROR(MATCH(A26,Feriados[],0),0)</f>
        <v>0</v>
      </c>
      <c r="G26" s="32">
        <f>+WEEKDAY(Tabla_Consulta_desde_saif34[[#This Row],[fecha]])</f>
        <v>2</v>
      </c>
    </row>
    <row r="27" spans="1:7" x14ac:dyDescent="0.25">
      <c r="A27" s="1">
        <v>42766</v>
      </c>
      <c r="B27">
        <v>34</v>
      </c>
      <c r="C27" s="32">
        <v>6.86</v>
      </c>
      <c r="D27" s="32">
        <v>6.96</v>
      </c>
      <c r="E27" s="32">
        <v>6.9570944507422858</v>
      </c>
      <c r="F27">
        <f>IFERROR(MATCH(A27,Feriados[],0),0)</f>
        <v>0</v>
      </c>
      <c r="G27" s="32">
        <f>+WEEKDAY(Tabla_Consulta_desde_saif34[[#This Row],[fecha]])</f>
        <v>3</v>
      </c>
    </row>
    <row r="28" spans="1:7" x14ac:dyDescent="0.25">
      <c r="A28" s="1">
        <v>42767</v>
      </c>
      <c r="B28">
        <v>34</v>
      </c>
      <c r="C28" s="32">
        <v>6.86</v>
      </c>
      <c r="D28" s="32">
        <v>6.96</v>
      </c>
      <c r="E28" s="32">
        <v>6.9562802406415507</v>
      </c>
      <c r="F28">
        <f>IFERROR(MATCH(A28,Feriados[],0),0)</f>
        <v>0</v>
      </c>
      <c r="G28" s="32">
        <f>+WEEKDAY(Tabla_Consulta_desde_saif34[[#This Row],[fecha]])</f>
        <v>4</v>
      </c>
    </row>
    <row r="29" spans="1:7" x14ac:dyDescent="0.25">
      <c r="A29" s="1">
        <v>42768</v>
      </c>
      <c r="B29">
        <v>34</v>
      </c>
      <c r="C29" s="32">
        <v>6.86</v>
      </c>
      <c r="D29" s="32">
        <v>6.96</v>
      </c>
      <c r="E29" s="32">
        <v>6.9665493484029373</v>
      </c>
      <c r="F29">
        <f>IFERROR(MATCH(A29,Feriados[],0),0)</f>
        <v>0</v>
      </c>
      <c r="G29" s="32">
        <f>+WEEKDAY(Tabla_Consulta_desde_saif34[[#This Row],[fecha]])</f>
        <v>5</v>
      </c>
    </row>
    <row r="30" spans="1:7" x14ac:dyDescent="0.25">
      <c r="A30" s="1">
        <v>42769</v>
      </c>
      <c r="B30">
        <v>34</v>
      </c>
      <c r="C30" s="32">
        <v>6.86</v>
      </c>
      <c r="D30" s="32">
        <v>6.96</v>
      </c>
      <c r="E30" s="32">
        <v>6.9555956099919305</v>
      </c>
      <c r="F30">
        <f>IFERROR(MATCH(A30,Feriados[],0),0)</f>
        <v>0</v>
      </c>
      <c r="G30" s="32">
        <f>+WEEKDAY(Tabla_Consulta_desde_saif34[[#This Row],[fecha]])</f>
        <v>6</v>
      </c>
    </row>
    <row r="31" spans="1:7" x14ac:dyDescent="0.25">
      <c r="A31" s="1">
        <v>42770</v>
      </c>
      <c r="B31">
        <v>34</v>
      </c>
      <c r="C31" s="32">
        <v>6.86</v>
      </c>
      <c r="D31" s="32">
        <v>6.96</v>
      </c>
      <c r="E31" s="32">
        <v>6.9381590314652648</v>
      </c>
      <c r="F31">
        <f>IFERROR(MATCH(A31,Feriados[],0),0)</f>
        <v>0</v>
      </c>
      <c r="G31" s="32">
        <f>+WEEKDAY(Tabla_Consulta_desde_saif34[[#This Row],[fecha]])</f>
        <v>7</v>
      </c>
    </row>
    <row r="32" spans="1:7" x14ac:dyDescent="0.25">
      <c r="A32" s="1">
        <v>42772</v>
      </c>
      <c r="B32">
        <v>34</v>
      </c>
      <c r="C32" s="32">
        <v>6.86</v>
      </c>
      <c r="D32" s="32">
        <v>6.96</v>
      </c>
      <c r="E32" s="32">
        <v>6.9601721181146843</v>
      </c>
      <c r="F32">
        <f>IFERROR(MATCH(A32,Feriados[],0),0)</f>
        <v>0</v>
      </c>
      <c r="G32" s="32">
        <f>+WEEKDAY(Tabla_Consulta_desde_saif34[[#This Row],[fecha]])</f>
        <v>2</v>
      </c>
    </row>
    <row r="33" spans="1:7" x14ac:dyDescent="0.25">
      <c r="A33" s="1">
        <v>42773</v>
      </c>
      <c r="B33">
        <v>34</v>
      </c>
      <c r="C33" s="32">
        <v>6.86</v>
      </c>
      <c r="D33" s="32">
        <v>6.96</v>
      </c>
      <c r="E33" s="32">
        <v>6.9656079486770599</v>
      </c>
      <c r="F33">
        <f>IFERROR(MATCH(A33,Feriados[],0),0)</f>
        <v>0</v>
      </c>
      <c r="G33" s="32">
        <f>+WEEKDAY(Tabla_Consulta_desde_saif34[[#This Row],[fecha]])</f>
        <v>3</v>
      </c>
    </row>
    <row r="34" spans="1:7" x14ac:dyDescent="0.25">
      <c r="A34" s="1">
        <v>42774</v>
      </c>
      <c r="B34">
        <v>34</v>
      </c>
      <c r="C34" s="32">
        <v>6.86</v>
      </c>
      <c r="D34" s="32">
        <v>6.96</v>
      </c>
      <c r="E34" s="32">
        <v>6.9597590534929399</v>
      </c>
      <c r="F34">
        <f>IFERROR(MATCH(A34,Feriados[],0),0)</f>
        <v>0</v>
      </c>
      <c r="G34" s="32">
        <f>+WEEKDAY(Tabla_Consulta_desde_saif34[[#This Row],[fecha]])</f>
        <v>4</v>
      </c>
    </row>
    <row r="35" spans="1:7" x14ac:dyDescent="0.25">
      <c r="A35" s="1">
        <v>42775</v>
      </c>
      <c r="B35">
        <v>34</v>
      </c>
      <c r="C35" s="32">
        <v>6.86</v>
      </c>
      <c r="D35" s="32">
        <v>6.96</v>
      </c>
      <c r="E35" s="32">
        <v>6.9592451272515961</v>
      </c>
      <c r="F35">
        <f>IFERROR(MATCH(A35,Feriados[],0),0)</f>
        <v>0</v>
      </c>
      <c r="G35" s="32">
        <f>+WEEKDAY(Tabla_Consulta_desde_saif34[[#This Row],[fecha]])</f>
        <v>5</v>
      </c>
    </row>
    <row r="36" spans="1:7" x14ac:dyDescent="0.25">
      <c r="A36" s="1">
        <v>42776</v>
      </c>
      <c r="B36">
        <v>34</v>
      </c>
      <c r="C36" s="32">
        <v>6.86</v>
      </c>
      <c r="D36" s="32">
        <v>6.96</v>
      </c>
      <c r="E36" s="32">
        <v>6.9504403733522144</v>
      </c>
      <c r="F36">
        <f>IFERROR(MATCH(A36,Feriados[],0),0)</f>
        <v>0</v>
      </c>
      <c r="G36" s="32">
        <f>+WEEKDAY(Tabla_Consulta_desde_saif34[[#This Row],[fecha]])</f>
        <v>6</v>
      </c>
    </row>
    <row r="37" spans="1:7" x14ac:dyDescent="0.25">
      <c r="A37" s="1">
        <v>42777</v>
      </c>
      <c r="B37">
        <v>34</v>
      </c>
      <c r="C37" s="32">
        <v>6.86</v>
      </c>
      <c r="D37" s="32">
        <v>6.96</v>
      </c>
      <c r="E37" s="32">
        <v>6.9431664774256516</v>
      </c>
      <c r="F37">
        <f>IFERROR(MATCH(A37,Feriados[],0),0)</f>
        <v>0</v>
      </c>
      <c r="G37" s="32">
        <f>+WEEKDAY(Tabla_Consulta_desde_saif34[[#This Row],[fecha]])</f>
        <v>7</v>
      </c>
    </row>
    <row r="38" spans="1:7" x14ac:dyDescent="0.25">
      <c r="A38" s="1">
        <v>42779</v>
      </c>
      <c r="B38">
        <v>34</v>
      </c>
      <c r="C38" s="32">
        <v>6.86</v>
      </c>
      <c r="D38" s="32">
        <v>6.96</v>
      </c>
      <c r="E38" s="32">
        <v>6.9610848379100601</v>
      </c>
      <c r="F38">
        <f>IFERROR(MATCH(A38,Feriados[],0),0)</f>
        <v>0</v>
      </c>
      <c r="G38" s="32">
        <f>+WEEKDAY(Tabla_Consulta_desde_saif34[[#This Row],[fecha]])</f>
        <v>2</v>
      </c>
    </row>
    <row r="39" spans="1:7" x14ac:dyDescent="0.25">
      <c r="A39" s="1">
        <v>42780</v>
      </c>
      <c r="B39">
        <v>34</v>
      </c>
      <c r="C39" s="32">
        <v>6.86</v>
      </c>
      <c r="D39" s="32">
        <v>6.96</v>
      </c>
      <c r="E39" s="32">
        <v>6.9546541161134874</v>
      </c>
      <c r="F39">
        <f>IFERROR(MATCH(A39,Feriados[],0),0)</f>
        <v>0</v>
      </c>
      <c r="G39" s="32">
        <f>+WEEKDAY(Tabla_Consulta_desde_saif34[[#This Row],[fecha]])</f>
        <v>3</v>
      </c>
    </row>
    <row r="40" spans="1:7" x14ac:dyDescent="0.25">
      <c r="A40" s="1">
        <v>42781</v>
      </c>
      <c r="B40">
        <v>34</v>
      </c>
      <c r="C40" s="32">
        <v>6.86</v>
      </c>
      <c r="D40" s="32">
        <v>6.96</v>
      </c>
      <c r="E40" s="32">
        <v>6.9694660689567218</v>
      </c>
      <c r="F40">
        <f>IFERROR(MATCH(A40,Feriados[],0),0)</f>
        <v>0</v>
      </c>
      <c r="G40" s="32">
        <f>+WEEKDAY(Tabla_Consulta_desde_saif34[[#This Row],[fecha]])</f>
        <v>4</v>
      </c>
    </row>
    <row r="41" spans="1:7" x14ac:dyDescent="0.25">
      <c r="A41" s="1">
        <v>42782</v>
      </c>
      <c r="B41">
        <v>34</v>
      </c>
      <c r="C41" s="32">
        <v>6.86</v>
      </c>
      <c r="D41" s="32">
        <v>6.96</v>
      </c>
      <c r="E41" s="32">
        <v>6.9528644416220065</v>
      </c>
      <c r="F41">
        <f>IFERROR(MATCH(A41,Feriados[],0),0)</f>
        <v>0</v>
      </c>
      <c r="G41" s="32">
        <f>+WEEKDAY(Tabla_Consulta_desde_saif34[[#This Row],[fecha]])</f>
        <v>5</v>
      </c>
    </row>
    <row r="42" spans="1:7" x14ac:dyDescent="0.25">
      <c r="A42" s="1">
        <v>42783</v>
      </c>
      <c r="B42">
        <v>34</v>
      </c>
      <c r="C42" s="32">
        <v>6.86</v>
      </c>
      <c r="D42" s="32">
        <v>6.96</v>
      </c>
      <c r="E42" s="32">
        <v>6.9627314712987554</v>
      </c>
      <c r="F42">
        <f>IFERROR(MATCH(A42,Feriados[],0),0)</f>
        <v>0</v>
      </c>
      <c r="G42" s="32">
        <f>+WEEKDAY(Tabla_Consulta_desde_saif34[[#This Row],[fecha]])</f>
        <v>6</v>
      </c>
    </row>
    <row r="43" spans="1:7" x14ac:dyDescent="0.25">
      <c r="A43" s="1">
        <v>42784</v>
      </c>
      <c r="B43">
        <v>34</v>
      </c>
      <c r="C43" s="32">
        <v>6.86</v>
      </c>
      <c r="D43" s="32">
        <v>6.96</v>
      </c>
      <c r="E43" s="32">
        <v>6.9372527214676696</v>
      </c>
      <c r="F43">
        <f>IFERROR(MATCH(A43,Feriados[],0),0)</f>
        <v>0</v>
      </c>
      <c r="G43" s="32">
        <f>+WEEKDAY(Tabla_Consulta_desde_saif34[[#This Row],[fecha]])</f>
        <v>7</v>
      </c>
    </row>
    <row r="44" spans="1:7" x14ac:dyDescent="0.25">
      <c r="A44" s="1">
        <v>42786</v>
      </c>
      <c r="B44">
        <v>34</v>
      </c>
      <c r="C44" s="32">
        <v>6.86</v>
      </c>
      <c r="D44" s="32">
        <v>6.96</v>
      </c>
      <c r="E44" s="32">
        <v>6.9488206893543589</v>
      </c>
      <c r="F44">
        <f>IFERROR(MATCH(A44,Feriados[],0),0)</f>
        <v>0</v>
      </c>
      <c r="G44" s="32">
        <f>+WEEKDAY(Tabla_Consulta_desde_saif34[[#This Row],[fecha]])</f>
        <v>2</v>
      </c>
    </row>
    <row r="45" spans="1:7" x14ac:dyDescent="0.25">
      <c r="A45" s="1">
        <v>42787</v>
      </c>
      <c r="B45">
        <v>34</v>
      </c>
      <c r="C45" s="32">
        <v>6.86</v>
      </c>
      <c r="D45" s="32">
        <v>6.96</v>
      </c>
      <c r="E45" s="32">
        <v>6.9612343276173956</v>
      </c>
      <c r="F45">
        <f>IFERROR(MATCH(A45,Feriados[],0),0)</f>
        <v>0</v>
      </c>
      <c r="G45" s="32">
        <f>+WEEKDAY(Tabla_Consulta_desde_saif34[[#This Row],[fecha]])</f>
        <v>3</v>
      </c>
    </row>
    <row r="46" spans="1:7" x14ac:dyDescent="0.25">
      <c r="A46" s="1">
        <v>42788</v>
      </c>
      <c r="B46">
        <v>34</v>
      </c>
      <c r="C46" s="32">
        <v>6.86</v>
      </c>
      <c r="D46" s="32">
        <v>6.96</v>
      </c>
      <c r="E46" s="32">
        <v>6.9624230662975419</v>
      </c>
      <c r="F46">
        <f>IFERROR(MATCH(A46,Feriados[],0),0)</f>
        <v>0</v>
      </c>
      <c r="G46" s="32">
        <f>+WEEKDAY(Tabla_Consulta_desde_saif34[[#This Row],[fecha]])</f>
        <v>4</v>
      </c>
    </row>
    <row r="47" spans="1:7" x14ac:dyDescent="0.25">
      <c r="A47" s="1">
        <v>42789</v>
      </c>
      <c r="B47">
        <v>34</v>
      </c>
      <c r="C47" s="32">
        <v>6.86</v>
      </c>
      <c r="D47" s="32">
        <v>6.96</v>
      </c>
      <c r="E47" s="32">
        <v>6.9634705274134081</v>
      </c>
      <c r="F47">
        <f>IFERROR(MATCH(A47,Feriados[],0),0)</f>
        <v>0</v>
      </c>
      <c r="G47" s="32">
        <f>+WEEKDAY(Tabla_Consulta_desde_saif34[[#This Row],[fecha]])</f>
        <v>5</v>
      </c>
    </row>
    <row r="48" spans="1:7" x14ac:dyDescent="0.25">
      <c r="A48" s="1">
        <v>42790</v>
      </c>
      <c r="B48">
        <v>34</v>
      </c>
      <c r="C48" s="32">
        <v>6.86</v>
      </c>
      <c r="D48" s="32">
        <v>6.96</v>
      </c>
      <c r="E48" s="32">
        <v>6.9593805992846338</v>
      </c>
      <c r="F48">
        <f>IFERROR(MATCH(A48,Feriados[],0),0)</f>
        <v>0</v>
      </c>
      <c r="G48" s="32">
        <f>+WEEKDAY(Tabla_Consulta_desde_saif34[[#This Row],[fecha]])</f>
        <v>6</v>
      </c>
    </row>
    <row r="49" spans="1:7" x14ac:dyDescent="0.25">
      <c r="A49" s="1">
        <v>42791</v>
      </c>
      <c r="B49">
        <v>34</v>
      </c>
      <c r="C49" s="32">
        <v>6.86</v>
      </c>
      <c r="D49" s="32">
        <v>6.96</v>
      </c>
      <c r="E49" s="32">
        <v>6.9376926061473476</v>
      </c>
      <c r="F49">
        <f>IFERROR(MATCH(A49,Feriados[],0),0)</f>
        <v>0</v>
      </c>
      <c r="G49" s="32">
        <f>+WEEKDAY(Tabla_Consulta_desde_saif34[[#This Row],[fecha]])</f>
        <v>7</v>
      </c>
    </row>
    <row r="50" spans="1:7" hidden="1" x14ac:dyDescent="0.25">
      <c r="A50" s="1">
        <v>42793</v>
      </c>
      <c r="B50">
        <v>34</v>
      </c>
      <c r="C50" s="32">
        <v>6.86</v>
      </c>
      <c r="D50" s="32">
        <v>6.96</v>
      </c>
      <c r="E50" s="32">
        <v>6.8994235503844088</v>
      </c>
      <c r="F50">
        <f>IFERROR(MATCH(A50,Feriados[],0),0)</f>
        <v>36</v>
      </c>
      <c r="G50" s="32">
        <f>+WEEKDAY(Tabla_Consulta_desde_saif34[[#This Row],[fecha]])</f>
        <v>2</v>
      </c>
    </row>
    <row r="51" spans="1:7" hidden="1" x14ac:dyDescent="0.25">
      <c r="A51" s="1">
        <v>42794</v>
      </c>
      <c r="B51">
        <v>34</v>
      </c>
      <c r="C51" s="32">
        <v>6.86</v>
      </c>
      <c r="D51" s="32">
        <v>6.96</v>
      </c>
      <c r="E51" s="32">
        <v>6.8957569756784434</v>
      </c>
      <c r="F51">
        <f>IFERROR(MATCH(A51,Feriados[],0),0)</f>
        <v>37</v>
      </c>
      <c r="G51" s="32">
        <f>+WEEKDAY(Tabla_Consulta_desde_saif34[[#This Row],[fecha]])</f>
        <v>3</v>
      </c>
    </row>
    <row r="52" spans="1:7" x14ac:dyDescent="0.25">
      <c r="A52" s="1">
        <v>42795</v>
      </c>
      <c r="B52">
        <v>34</v>
      </c>
      <c r="C52" s="32">
        <v>6.86</v>
      </c>
      <c r="D52" s="32">
        <v>6.96</v>
      </c>
      <c r="E52" s="32">
        <v>6.9595882699767007</v>
      </c>
      <c r="F52">
        <f>IFERROR(MATCH(A52,Feriados[],0),0)</f>
        <v>0</v>
      </c>
      <c r="G52" s="32">
        <f>+WEEKDAY(Tabla_Consulta_desde_saif34[[#This Row],[fecha]])</f>
        <v>4</v>
      </c>
    </row>
    <row r="53" spans="1:7" x14ac:dyDescent="0.25">
      <c r="A53" s="1">
        <v>42796</v>
      </c>
      <c r="B53">
        <v>34</v>
      </c>
      <c r="C53" s="32">
        <v>6.86</v>
      </c>
      <c r="D53" s="32">
        <v>6.96</v>
      </c>
      <c r="E53" s="32">
        <v>6.9659756928132746</v>
      </c>
      <c r="F53">
        <f>IFERROR(MATCH(A53,Feriados[],0),0)</f>
        <v>0</v>
      </c>
      <c r="G53" s="32">
        <f>+WEEKDAY(Tabla_Consulta_desde_saif34[[#This Row],[fecha]])</f>
        <v>5</v>
      </c>
    </row>
    <row r="54" spans="1:7" x14ac:dyDescent="0.25">
      <c r="A54" s="1">
        <v>42797</v>
      </c>
      <c r="B54">
        <v>34</v>
      </c>
      <c r="C54" s="32">
        <v>6.86</v>
      </c>
      <c r="D54" s="32">
        <v>6.96</v>
      </c>
      <c r="E54" s="32">
        <v>6.9582265938679742</v>
      </c>
      <c r="F54">
        <f>IFERROR(MATCH(A54,Feriados[],0),0)</f>
        <v>0</v>
      </c>
      <c r="G54" s="32">
        <f>+WEEKDAY(Tabla_Consulta_desde_saif34[[#This Row],[fecha]])</f>
        <v>6</v>
      </c>
    </row>
    <row r="55" spans="1:7" x14ac:dyDescent="0.25">
      <c r="A55" s="1">
        <v>42798</v>
      </c>
      <c r="B55">
        <v>34</v>
      </c>
      <c r="C55" s="32">
        <v>6.86</v>
      </c>
      <c r="D55" s="32">
        <v>6.96</v>
      </c>
      <c r="E55" s="32">
        <v>6.9402438597463787</v>
      </c>
      <c r="F55">
        <f>IFERROR(MATCH(A55,Feriados[],0),0)</f>
        <v>0</v>
      </c>
      <c r="G55" s="32">
        <f>+WEEKDAY(Tabla_Consulta_desde_saif34[[#This Row],[fecha]])</f>
        <v>7</v>
      </c>
    </row>
    <row r="56" spans="1:7" x14ac:dyDescent="0.25">
      <c r="A56" s="1">
        <v>42800</v>
      </c>
      <c r="B56">
        <v>34</v>
      </c>
      <c r="C56" s="32">
        <v>6.86</v>
      </c>
      <c r="D56" s="32">
        <v>6.96</v>
      </c>
      <c r="E56" s="32">
        <v>6.9596389302551502</v>
      </c>
      <c r="F56">
        <f>IFERROR(MATCH(A56,Feriados[],0),0)</f>
        <v>0</v>
      </c>
      <c r="G56" s="32">
        <f>+WEEKDAY(Tabla_Consulta_desde_saif34[[#This Row],[fecha]])</f>
        <v>2</v>
      </c>
    </row>
    <row r="57" spans="1:7" x14ac:dyDescent="0.25">
      <c r="A57" s="1">
        <v>42801</v>
      </c>
      <c r="B57">
        <v>34</v>
      </c>
      <c r="C57" s="32">
        <v>6.86</v>
      </c>
      <c r="D57" s="32">
        <v>6.96</v>
      </c>
      <c r="E57" s="32">
        <v>6.9614648057376973</v>
      </c>
      <c r="F57">
        <f>IFERROR(MATCH(A57,Feriados[],0),0)</f>
        <v>0</v>
      </c>
      <c r="G57" s="32">
        <f>+WEEKDAY(Tabla_Consulta_desde_saif34[[#This Row],[fecha]])</f>
        <v>3</v>
      </c>
    </row>
    <row r="58" spans="1:7" x14ac:dyDescent="0.25">
      <c r="A58" s="1">
        <v>42802</v>
      </c>
      <c r="B58">
        <v>34</v>
      </c>
      <c r="C58" s="32">
        <v>6.86</v>
      </c>
      <c r="D58" s="32">
        <v>6.96</v>
      </c>
      <c r="E58" s="32">
        <v>6.9625339325304978</v>
      </c>
      <c r="F58">
        <f>IFERROR(MATCH(A58,Feriados[],0),0)</f>
        <v>0</v>
      </c>
      <c r="G58" s="32">
        <f>+WEEKDAY(Tabla_Consulta_desde_saif34[[#This Row],[fecha]])</f>
        <v>4</v>
      </c>
    </row>
    <row r="59" spans="1:7" x14ac:dyDescent="0.25">
      <c r="A59" s="1">
        <v>42803</v>
      </c>
      <c r="B59">
        <v>34</v>
      </c>
      <c r="C59" s="32">
        <v>6.86</v>
      </c>
      <c r="D59" s="32">
        <v>6.96</v>
      </c>
      <c r="E59" s="32">
        <v>6.9619273480349175</v>
      </c>
      <c r="F59">
        <f>IFERROR(MATCH(A59,Feriados[],0),0)</f>
        <v>0</v>
      </c>
      <c r="G59" s="32">
        <f>+WEEKDAY(Tabla_Consulta_desde_saif34[[#This Row],[fecha]])</f>
        <v>5</v>
      </c>
    </row>
    <row r="60" spans="1:7" x14ac:dyDescent="0.25">
      <c r="A60" s="1">
        <v>42804</v>
      </c>
      <c r="B60">
        <v>34</v>
      </c>
      <c r="C60" s="32">
        <v>6.86</v>
      </c>
      <c r="D60" s="32">
        <v>6.96</v>
      </c>
      <c r="E60" s="32">
        <v>6.9551796544146081</v>
      </c>
      <c r="F60">
        <f>IFERROR(MATCH(A60,Feriados[],0),0)</f>
        <v>0</v>
      </c>
      <c r="G60" s="32">
        <f>+WEEKDAY(Tabla_Consulta_desde_saif34[[#This Row],[fecha]])</f>
        <v>6</v>
      </c>
    </row>
    <row r="61" spans="1:7" x14ac:dyDescent="0.25">
      <c r="A61" s="1">
        <v>42805</v>
      </c>
      <c r="B61">
        <v>34</v>
      </c>
      <c r="C61" s="32">
        <v>6.86</v>
      </c>
      <c r="D61" s="32">
        <v>6.96</v>
      </c>
      <c r="E61" s="32">
        <v>6.9393215213289201</v>
      </c>
      <c r="F61">
        <f>IFERROR(MATCH(A61,Feriados[],0),0)</f>
        <v>0</v>
      </c>
      <c r="G61" s="32">
        <f>+WEEKDAY(Tabla_Consulta_desde_saif34[[#This Row],[fecha]])</f>
        <v>7</v>
      </c>
    </row>
    <row r="62" spans="1:7" x14ac:dyDescent="0.25">
      <c r="A62" s="1">
        <v>42807</v>
      </c>
      <c r="B62">
        <v>34</v>
      </c>
      <c r="C62" s="32">
        <v>6.86</v>
      </c>
      <c r="D62" s="32">
        <v>6.96</v>
      </c>
      <c r="E62" s="32">
        <v>6.9611255898174083</v>
      </c>
      <c r="F62">
        <f>IFERROR(MATCH(A62,Feriados[],0),0)</f>
        <v>0</v>
      </c>
      <c r="G62" s="32">
        <f>+WEEKDAY(Tabla_Consulta_desde_saif34[[#This Row],[fecha]])</f>
        <v>2</v>
      </c>
    </row>
    <row r="63" spans="1:7" x14ac:dyDescent="0.25">
      <c r="A63" s="1">
        <v>42808</v>
      </c>
      <c r="B63">
        <v>34</v>
      </c>
      <c r="C63" s="32">
        <v>6.86</v>
      </c>
      <c r="D63" s="32">
        <v>6.96</v>
      </c>
      <c r="E63" s="32">
        <v>6.9628027163813622</v>
      </c>
      <c r="F63">
        <f>IFERROR(MATCH(A63,Feriados[],0),0)</f>
        <v>0</v>
      </c>
      <c r="G63" s="32">
        <f>+WEEKDAY(Tabla_Consulta_desde_saif34[[#This Row],[fecha]])</f>
        <v>3</v>
      </c>
    </row>
    <row r="64" spans="1:7" x14ac:dyDescent="0.25">
      <c r="A64" s="1">
        <v>42809</v>
      </c>
      <c r="B64">
        <v>34</v>
      </c>
      <c r="C64" s="32">
        <v>6.86</v>
      </c>
      <c r="D64" s="32">
        <v>6.96</v>
      </c>
      <c r="E64" s="32">
        <v>6.9612676156510824</v>
      </c>
      <c r="F64">
        <f>IFERROR(MATCH(A64,Feriados[],0),0)</f>
        <v>0</v>
      </c>
      <c r="G64" s="32">
        <f>+WEEKDAY(Tabla_Consulta_desde_saif34[[#This Row],[fecha]])</f>
        <v>4</v>
      </c>
    </row>
    <row r="65" spans="1:7" x14ac:dyDescent="0.25">
      <c r="A65" s="1">
        <v>42810</v>
      </c>
      <c r="B65">
        <v>34</v>
      </c>
      <c r="C65" s="32">
        <v>6.86</v>
      </c>
      <c r="D65" s="32">
        <v>6.96</v>
      </c>
      <c r="E65" s="32">
        <v>6.9601676348002437</v>
      </c>
      <c r="F65">
        <f>IFERROR(MATCH(A65,Feriados[],0),0)</f>
        <v>0</v>
      </c>
      <c r="G65" s="32">
        <f>+WEEKDAY(Tabla_Consulta_desde_saif34[[#This Row],[fecha]])</f>
        <v>5</v>
      </c>
    </row>
    <row r="66" spans="1:7" x14ac:dyDescent="0.25">
      <c r="A66" s="1">
        <v>42811</v>
      </c>
      <c r="B66">
        <v>34</v>
      </c>
      <c r="C66" s="32">
        <v>6.86</v>
      </c>
      <c r="D66" s="32">
        <v>6.96</v>
      </c>
      <c r="E66" s="32">
        <v>6.9571876391141734</v>
      </c>
      <c r="F66">
        <f>IFERROR(MATCH(A66,Feriados[],0),0)</f>
        <v>0</v>
      </c>
      <c r="G66" s="32">
        <f>+WEEKDAY(Tabla_Consulta_desde_saif34[[#This Row],[fecha]])</f>
        <v>6</v>
      </c>
    </row>
    <row r="67" spans="1:7" x14ac:dyDescent="0.25">
      <c r="A67" s="1">
        <v>42812</v>
      </c>
      <c r="B67">
        <v>34</v>
      </c>
      <c r="C67" s="32">
        <v>6.86</v>
      </c>
      <c r="D67" s="32">
        <v>6.96</v>
      </c>
      <c r="E67" s="32">
        <v>6.9401892204697155</v>
      </c>
      <c r="F67">
        <f>IFERROR(MATCH(A67,Feriados[],0),0)</f>
        <v>0</v>
      </c>
      <c r="G67" s="32">
        <f>+WEEKDAY(Tabla_Consulta_desde_saif34[[#This Row],[fecha]])</f>
        <v>7</v>
      </c>
    </row>
    <row r="68" spans="1:7" x14ac:dyDescent="0.25">
      <c r="A68" s="1">
        <v>42814</v>
      </c>
      <c r="B68">
        <v>34</v>
      </c>
      <c r="C68" s="32">
        <v>6.86</v>
      </c>
      <c r="D68" s="32">
        <v>6.96</v>
      </c>
      <c r="E68" s="32">
        <v>6.9644147678848327</v>
      </c>
      <c r="F68">
        <f>IFERROR(MATCH(A68,Feriados[],0),0)</f>
        <v>0</v>
      </c>
      <c r="G68" s="32">
        <f>+WEEKDAY(Tabla_Consulta_desde_saif34[[#This Row],[fecha]])</f>
        <v>2</v>
      </c>
    </row>
    <row r="69" spans="1:7" x14ac:dyDescent="0.25">
      <c r="A69" s="1">
        <v>42815</v>
      </c>
      <c r="B69">
        <v>34</v>
      </c>
      <c r="C69" s="32">
        <v>6.86</v>
      </c>
      <c r="D69" s="32">
        <v>6.96</v>
      </c>
      <c r="E69" s="32">
        <v>6.961077032788328</v>
      </c>
      <c r="F69">
        <f>IFERROR(MATCH(A69,Feriados[],0),0)</f>
        <v>0</v>
      </c>
      <c r="G69" s="32">
        <f>+WEEKDAY(Tabla_Consulta_desde_saif34[[#This Row],[fecha]])</f>
        <v>3</v>
      </c>
    </row>
    <row r="70" spans="1:7" x14ac:dyDescent="0.25">
      <c r="A70" s="1">
        <v>42816</v>
      </c>
      <c r="B70">
        <v>34</v>
      </c>
      <c r="C70" s="32">
        <v>6.86</v>
      </c>
      <c r="D70" s="32">
        <v>6.96</v>
      </c>
      <c r="E70" s="32">
        <v>6.9647201167316668</v>
      </c>
      <c r="F70">
        <f>IFERROR(MATCH(A70,Feriados[],0),0)</f>
        <v>0</v>
      </c>
      <c r="G70" s="32">
        <f>+WEEKDAY(Tabla_Consulta_desde_saif34[[#This Row],[fecha]])</f>
        <v>4</v>
      </c>
    </row>
    <row r="71" spans="1:7" x14ac:dyDescent="0.25">
      <c r="A71" s="1">
        <v>42817</v>
      </c>
      <c r="B71">
        <v>34</v>
      </c>
      <c r="C71" s="32">
        <v>6.86</v>
      </c>
      <c r="D71" s="32">
        <v>6.96</v>
      </c>
      <c r="E71" s="32">
        <v>6.9631791709642084</v>
      </c>
      <c r="F71">
        <f>IFERROR(MATCH(A71,Feriados[],0),0)</f>
        <v>0</v>
      </c>
      <c r="G71" s="32">
        <f>+WEEKDAY(Tabla_Consulta_desde_saif34[[#This Row],[fecha]])</f>
        <v>5</v>
      </c>
    </row>
    <row r="72" spans="1:7" x14ac:dyDescent="0.25">
      <c r="A72" s="1">
        <v>42818</v>
      </c>
      <c r="B72">
        <v>34</v>
      </c>
      <c r="C72" s="32">
        <v>6.86</v>
      </c>
      <c r="D72" s="32">
        <v>6.96</v>
      </c>
      <c r="E72" s="32">
        <v>6.9600555034090892</v>
      </c>
      <c r="F72">
        <f>IFERROR(MATCH(A72,Feriados[],0),0)</f>
        <v>0</v>
      </c>
      <c r="G72" s="32">
        <f>+WEEKDAY(Tabla_Consulta_desde_saif34[[#This Row],[fecha]])</f>
        <v>6</v>
      </c>
    </row>
    <row r="73" spans="1:7" x14ac:dyDescent="0.25">
      <c r="A73" s="1">
        <v>42819</v>
      </c>
      <c r="B73">
        <v>34</v>
      </c>
      <c r="C73" s="32">
        <v>6.86</v>
      </c>
      <c r="D73" s="32">
        <v>6.96</v>
      </c>
      <c r="E73" s="32">
        <v>6.9389303917090759</v>
      </c>
      <c r="F73">
        <f>IFERROR(MATCH(A73,Feriados[],0),0)</f>
        <v>0</v>
      </c>
      <c r="G73" s="32">
        <f>+WEEKDAY(Tabla_Consulta_desde_saif34[[#This Row],[fecha]])</f>
        <v>7</v>
      </c>
    </row>
    <row r="74" spans="1:7" x14ac:dyDescent="0.25">
      <c r="A74" s="1">
        <v>42821</v>
      </c>
      <c r="B74">
        <v>34</v>
      </c>
      <c r="C74" s="32">
        <v>6.86</v>
      </c>
      <c r="D74" s="32">
        <v>6.96</v>
      </c>
      <c r="E74" s="32">
        <v>6.9562012361069696</v>
      </c>
      <c r="F74">
        <f>IFERROR(MATCH(A74,Feriados[],0),0)</f>
        <v>0</v>
      </c>
      <c r="G74" s="32">
        <f>+WEEKDAY(Tabla_Consulta_desde_saif34[[#This Row],[fecha]])</f>
        <v>2</v>
      </c>
    </row>
    <row r="75" spans="1:7" x14ac:dyDescent="0.25">
      <c r="A75" s="1">
        <v>42822</v>
      </c>
      <c r="B75">
        <v>34</v>
      </c>
      <c r="C75" s="32">
        <v>6.86</v>
      </c>
      <c r="D75" s="32">
        <v>6.96</v>
      </c>
      <c r="E75" s="32">
        <v>6.9714745501750439</v>
      </c>
      <c r="F75">
        <f>IFERROR(MATCH(A75,Feriados[],0),0)</f>
        <v>0</v>
      </c>
      <c r="G75" s="32">
        <f>+WEEKDAY(Tabla_Consulta_desde_saif34[[#This Row],[fecha]])</f>
        <v>3</v>
      </c>
    </row>
    <row r="76" spans="1:7" x14ac:dyDescent="0.25">
      <c r="A76" s="1">
        <v>42823</v>
      </c>
      <c r="B76">
        <v>34</v>
      </c>
      <c r="C76" s="32">
        <v>6.86</v>
      </c>
      <c r="D76" s="32">
        <v>6.96</v>
      </c>
      <c r="E76" s="32">
        <v>6.9596776797621587</v>
      </c>
      <c r="F76">
        <f>IFERROR(MATCH(A76,Feriados[],0),0)</f>
        <v>0</v>
      </c>
      <c r="G76" s="32">
        <f>+WEEKDAY(Tabla_Consulta_desde_saif34[[#This Row],[fecha]])</f>
        <v>4</v>
      </c>
    </row>
    <row r="77" spans="1:7" x14ac:dyDescent="0.25">
      <c r="A77" s="1">
        <v>42824</v>
      </c>
      <c r="B77">
        <v>34</v>
      </c>
      <c r="C77" s="32">
        <v>6.86</v>
      </c>
      <c r="D77" s="32">
        <v>6.96</v>
      </c>
      <c r="E77" s="32">
        <v>6.9892019807006998</v>
      </c>
      <c r="F77">
        <f>IFERROR(MATCH(A77,Feriados[],0),0)</f>
        <v>0</v>
      </c>
      <c r="G77" s="32">
        <f>+WEEKDAY(Tabla_Consulta_desde_saif34[[#This Row],[fecha]])</f>
        <v>5</v>
      </c>
    </row>
    <row r="78" spans="1:7" x14ac:dyDescent="0.25">
      <c r="A78" s="1">
        <v>42825</v>
      </c>
      <c r="B78">
        <v>34</v>
      </c>
      <c r="C78" s="32">
        <v>6.86</v>
      </c>
      <c r="D78" s="32">
        <v>6.96</v>
      </c>
      <c r="E78" s="32">
        <v>6.9626836301483683</v>
      </c>
      <c r="F78">
        <f>IFERROR(MATCH(A78,Feriados[],0),0)</f>
        <v>0</v>
      </c>
      <c r="G78" s="32">
        <f>+WEEKDAY(Tabla_Consulta_desde_saif34[[#This Row],[fecha]])</f>
        <v>6</v>
      </c>
    </row>
    <row r="79" spans="1:7" x14ac:dyDescent="0.25">
      <c r="A79" s="1">
        <v>42826</v>
      </c>
      <c r="B79">
        <v>34</v>
      </c>
      <c r="C79" s="32">
        <v>6.86</v>
      </c>
      <c r="D79" s="32">
        <v>6.96</v>
      </c>
      <c r="E79" s="32">
        <v>6.9387209874409574</v>
      </c>
      <c r="F79">
        <f>IFERROR(MATCH(A79,Feriados[],0),0)</f>
        <v>0</v>
      </c>
      <c r="G79" s="32">
        <f>+WEEKDAY(Tabla_Consulta_desde_saif34[[#This Row],[fecha]])</f>
        <v>7</v>
      </c>
    </row>
    <row r="80" spans="1:7" x14ac:dyDescent="0.25">
      <c r="A80" s="1">
        <v>42828</v>
      </c>
      <c r="B80">
        <v>34</v>
      </c>
      <c r="C80" s="32">
        <v>6.86</v>
      </c>
      <c r="D80" s="32">
        <v>6.96</v>
      </c>
      <c r="E80" s="32">
        <v>6.9709440238231091</v>
      </c>
      <c r="F80">
        <f>IFERROR(MATCH(A80,Feriados[],0),0)</f>
        <v>0</v>
      </c>
      <c r="G80" s="32">
        <f>+WEEKDAY(Tabla_Consulta_desde_saif34[[#This Row],[fecha]])</f>
        <v>2</v>
      </c>
    </row>
    <row r="81" spans="1:7" x14ac:dyDescent="0.25">
      <c r="A81" s="1">
        <v>42829</v>
      </c>
      <c r="B81">
        <v>34</v>
      </c>
      <c r="C81" s="32">
        <v>6.86</v>
      </c>
      <c r="D81" s="32">
        <v>6.96</v>
      </c>
      <c r="E81" s="32">
        <v>6.9611036331470606</v>
      </c>
      <c r="F81">
        <f>IFERROR(MATCH(A81,Feriados[],0),0)</f>
        <v>0</v>
      </c>
      <c r="G81" s="32">
        <f>+WEEKDAY(Tabla_Consulta_desde_saif34[[#This Row],[fecha]])</f>
        <v>3</v>
      </c>
    </row>
    <row r="82" spans="1:7" x14ac:dyDescent="0.25">
      <c r="A82" s="1">
        <v>42830</v>
      </c>
      <c r="B82">
        <v>34</v>
      </c>
      <c r="C82" s="32">
        <v>6.86</v>
      </c>
      <c r="D82" s="32">
        <v>6.96</v>
      </c>
      <c r="E82" s="32">
        <v>6.9596256691359395</v>
      </c>
      <c r="F82">
        <f>IFERROR(MATCH(A82,Feriados[],0),0)</f>
        <v>0</v>
      </c>
      <c r="G82" s="32">
        <f>+WEEKDAY(Tabla_Consulta_desde_saif34[[#This Row],[fecha]])</f>
        <v>4</v>
      </c>
    </row>
    <row r="83" spans="1:7" x14ac:dyDescent="0.25">
      <c r="A83" s="1">
        <v>42831</v>
      </c>
      <c r="B83">
        <v>34</v>
      </c>
      <c r="C83" s="32">
        <v>6.86</v>
      </c>
      <c r="D83" s="32">
        <v>6.96</v>
      </c>
      <c r="E83" s="32">
        <v>6.9721415742325643</v>
      </c>
      <c r="F83">
        <f>IFERROR(MATCH(A83,Feriados[],0),0)</f>
        <v>0</v>
      </c>
      <c r="G83" s="32">
        <f>+WEEKDAY(Tabla_Consulta_desde_saif34[[#This Row],[fecha]])</f>
        <v>5</v>
      </c>
    </row>
    <row r="84" spans="1:7" x14ac:dyDescent="0.25">
      <c r="A84" s="1">
        <v>42832</v>
      </c>
      <c r="B84">
        <v>34</v>
      </c>
      <c r="C84" s="32">
        <v>6.86</v>
      </c>
      <c r="D84" s="32">
        <v>6.96</v>
      </c>
      <c r="E84" s="32">
        <v>6.9568730177951066</v>
      </c>
      <c r="F84">
        <f>IFERROR(MATCH(A84,Feriados[],0),0)</f>
        <v>0</v>
      </c>
      <c r="G84" s="32">
        <f>+WEEKDAY(Tabla_Consulta_desde_saif34[[#This Row],[fecha]])</f>
        <v>6</v>
      </c>
    </row>
    <row r="85" spans="1:7" x14ac:dyDescent="0.25">
      <c r="A85" s="1">
        <v>42833</v>
      </c>
      <c r="B85">
        <v>34</v>
      </c>
      <c r="C85" s="32">
        <v>6.86</v>
      </c>
      <c r="D85" s="32">
        <v>6.96</v>
      </c>
      <c r="E85" s="32">
        <v>6.9396607135904702</v>
      </c>
      <c r="F85">
        <f>IFERROR(MATCH(A85,Feriados[],0),0)</f>
        <v>0</v>
      </c>
      <c r="G85" s="32">
        <f>+WEEKDAY(Tabla_Consulta_desde_saif34[[#This Row],[fecha]])</f>
        <v>7</v>
      </c>
    </row>
    <row r="86" spans="1:7" x14ac:dyDescent="0.25">
      <c r="A86" s="1">
        <v>42835</v>
      </c>
      <c r="B86">
        <v>34</v>
      </c>
      <c r="C86" s="32">
        <v>6.86</v>
      </c>
      <c r="D86" s="32">
        <v>6.96</v>
      </c>
      <c r="E86" s="32">
        <v>6.9621301596872591</v>
      </c>
      <c r="F86">
        <f>IFERROR(MATCH(A86,Feriados[],0),0)</f>
        <v>0</v>
      </c>
      <c r="G86" s="32">
        <f>+WEEKDAY(Tabla_Consulta_desde_saif34[[#This Row],[fecha]])</f>
        <v>2</v>
      </c>
    </row>
    <row r="87" spans="1:7" x14ac:dyDescent="0.25">
      <c r="A87" s="1">
        <v>42836</v>
      </c>
      <c r="B87">
        <v>34</v>
      </c>
      <c r="C87" s="32">
        <v>6.86</v>
      </c>
      <c r="D87" s="32">
        <v>6.96</v>
      </c>
      <c r="E87" s="32">
        <v>6.9559289936176443</v>
      </c>
      <c r="F87">
        <f>IFERROR(MATCH(A87,Feriados[],0),0)</f>
        <v>0</v>
      </c>
      <c r="G87" s="32">
        <f>+WEEKDAY(Tabla_Consulta_desde_saif34[[#This Row],[fecha]])</f>
        <v>3</v>
      </c>
    </row>
    <row r="88" spans="1:7" x14ac:dyDescent="0.25">
      <c r="A88" s="1">
        <v>42837</v>
      </c>
      <c r="B88">
        <v>34</v>
      </c>
      <c r="C88" s="32">
        <v>6.86</v>
      </c>
      <c r="D88" s="32">
        <v>6.96</v>
      </c>
      <c r="E88" s="32">
        <v>6.9693400020555396</v>
      </c>
      <c r="F88">
        <f>IFERROR(MATCH(A88,Feriados[],0),0)</f>
        <v>0</v>
      </c>
      <c r="G88" s="32">
        <f>+WEEKDAY(Tabla_Consulta_desde_saif34[[#This Row],[fecha]])</f>
        <v>4</v>
      </c>
    </row>
    <row r="89" spans="1:7" x14ac:dyDescent="0.25">
      <c r="A89" s="1">
        <v>42838</v>
      </c>
      <c r="B89">
        <v>34</v>
      </c>
      <c r="C89" s="32">
        <v>6.86</v>
      </c>
      <c r="D89" s="32">
        <v>6.96</v>
      </c>
      <c r="E89" s="32">
        <v>6.964545951681993</v>
      </c>
      <c r="F89">
        <f>IFERROR(MATCH(A89,Feriados[],0),0)</f>
        <v>0</v>
      </c>
      <c r="G89" s="32">
        <f>+WEEKDAY(Tabla_Consulta_desde_saif34[[#This Row],[fecha]])</f>
        <v>5</v>
      </c>
    </row>
    <row r="90" spans="1:7" hidden="1" x14ac:dyDescent="0.25">
      <c r="A90" s="1">
        <v>42839</v>
      </c>
      <c r="B90">
        <v>34</v>
      </c>
      <c r="C90" s="32">
        <v>6.86</v>
      </c>
      <c r="D90" s="32">
        <v>6.96</v>
      </c>
      <c r="E90" s="32">
        <v>6.9116019488625815</v>
      </c>
      <c r="F90">
        <f>IFERROR(MATCH(A90,Feriados[],0),0)</f>
        <v>38</v>
      </c>
      <c r="G90" s="32">
        <f>+WEEKDAY(Tabla_Consulta_desde_saif34[[#This Row],[fecha]])</f>
        <v>6</v>
      </c>
    </row>
    <row r="91" spans="1:7" x14ac:dyDescent="0.25">
      <c r="A91" s="1">
        <v>42840</v>
      </c>
      <c r="B91">
        <v>34</v>
      </c>
      <c r="C91" s="32">
        <v>6.86</v>
      </c>
      <c r="D91" s="32">
        <v>6.96</v>
      </c>
      <c r="E91" s="32">
        <v>6.9472668596096847</v>
      </c>
      <c r="F91">
        <f>IFERROR(MATCH(A91,Feriados[],0),0)</f>
        <v>0</v>
      </c>
      <c r="G91" s="32">
        <f>+WEEKDAY(Tabla_Consulta_desde_saif34[[#This Row],[fecha]])</f>
        <v>7</v>
      </c>
    </row>
    <row r="92" spans="1:7" x14ac:dyDescent="0.25">
      <c r="A92" s="1">
        <v>42842</v>
      </c>
      <c r="B92">
        <v>34</v>
      </c>
      <c r="C92" s="32">
        <v>6.86</v>
      </c>
      <c r="D92" s="32">
        <v>6.96</v>
      </c>
      <c r="E92" s="32">
        <v>6.9589959175705891</v>
      </c>
      <c r="F92">
        <f>IFERROR(MATCH(A92,Feriados[],0),0)</f>
        <v>0</v>
      </c>
      <c r="G92" s="32">
        <f>+WEEKDAY(Tabla_Consulta_desde_saif34[[#This Row],[fecha]])</f>
        <v>2</v>
      </c>
    </row>
    <row r="93" spans="1:7" x14ac:dyDescent="0.25">
      <c r="A93" s="1">
        <v>42843</v>
      </c>
      <c r="B93">
        <v>34</v>
      </c>
      <c r="C93" s="32">
        <v>6.86</v>
      </c>
      <c r="D93" s="32">
        <v>6.96</v>
      </c>
      <c r="E93" s="32">
        <v>6.9705113236143239</v>
      </c>
      <c r="F93">
        <f>IFERROR(MATCH(A93,Feriados[],0),0)</f>
        <v>0</v>
      </c>
      <c r="G93" s="32">
        <f>+WEEKDAY(Tabla_Consulta_desde_saif34[[#This Row],[fecha]])</f>
        <v>3</v>
      </c>
    </row>
    <row r="94" spans="1:7" x14ac:dyDescent="0.25">
      <c r="A94" s="1">
        <v>42844</v>
      </c>
      <c r="B94">
        <v>34</v>
      </c>
      <c r="C94" s="32">
        <v>6.86</v>
      </c>
      <c r="D94" s="32">
        <v>6.96</v>
      </c>
      <c r="E94" s="32">
        <v>6.9649740378076164</v>
      </c>
      <c r="F94">
        <f>IFERROR(MATCH(A94,Feriados[],0),0)</f>
        <v>0</v>
      </c>
      <c r="G94" s="32">
        <f>+WEEKDAY(Tabla_Consulta_desde_saif34[[#This Row],[fecha]])</f>
        <v>4</v>
      </c>
    </row>
    <row r="95" spans="1:7" x14ac:dyDescent="0.25">
      <c r="A95" s="1">
        <v>42845</v>
      </c>
      <c r="B95">
        <v>34</v>
      </c>
      <c r="C95" s="32">
        <v>6.86</v>
      </c>
      <c r="D95" s="32">
        <v>6.96</v>
      </c>
      <c r="E95" s="32">
        <v>6.9672609689782785</v>
      </c>
      <c r="F95">
        <f>IFERROR(MATCH(A95,Feriados[],0),0)</f>
        <v>0</v>
      </c>
      <c r="G95" s="32">
        <f>+WEEKDAY(Tabla_Consulta_desde_saif34[[#This Row],[fecha]])</f>
        <v>5</v>
      </c>
    </row>
    <row r="96" spans="1:7" x14ac:dyDescent="0.25">
      <c r="A96" s="1">
        <v>42846</v>
      </c>
      <c r="B96">
        <v>34</v>
      </c>
      <c r="C96" s="32">
        <v>6.86</v>
      </c>
      <c r="D96" s="32">
        <v>6.96</v>
      </c>
      <c r="E96" s="32">
        <v>6.9910473370009862</v>
      </c>
      <c r="F96">
        <f>IFERROR(MATCH(A96,Feriados[],0),0)</f>
        <v>0</v>
      </c>
      <c r="G96" s="32">
        <f>+WEEKDAY(Tabla_Consulta_desde_saif34[[#This Row],[fecha]])</f>
        <v>6</v>
      </c>
    </row>
    <row r="97" spans="1:7" x14ac:dyDescent="0.25">
      <c r="A97" s="1">
        <v>42847</v>
      </c>
      <c r="B97">
        <v>34</v>
      </c>
      <c r="C97" s="32">
        <v>6.86</v>
      </c>
      <c r="D97" s="32">
        <v>6.96</v>
      </c>
      <c r="E97" s="32">
        <v>6.9307486579691542</v>
      </c>
      <c r="F97">
        <f>IFERROR(MATCH(A97,Feriados[],0),0)</f>
        <v>0</v>
      </c>
      <c r="G97" s="32">
        <f>+WEEKDAY(Tabla_Consulta_desde_saif34[[#This Row],[fecha]])</f>
        <v>7</v>
      </c>
    </row>
    <row r="98" spans="1:7" x14ac:dyDescent="0.25">
      <c r="A98" s="1">
        <v>42849</v>
      </c>
      <c r="B98">
        <v>34</v>
      </c>
      <c r="C98" s="32">
        <v>6.86</v>
      </c>
      <c r="D98" s="32">
        <v>6.96</v>
      </c>
      <c r="E98" s="32">
        <v>6.9822753797224175</v>
      </c>
      <c r="F98">
        <f>IFERROR(MATCH(A98,Feriados[],0),0)</f>
        <v>0</v>
      </c>
      <c r="G98" s="32">
        <f>+WEEKDAY(Tabla_Consulta_desde_saif34[[#This Row],[fecha]])</f>
        <v>2</v>
      </c>
    </row>
    <row r="99" spans="1:7" x14ac:dyDescent="0.25">
      <c r="A99" s="1">
        <v>42850</v>
      </c>
      <c r="B99">
        <v>34</v>
      </c>
      <c r="C99" s="32">
        <v>6.86</v>
      </c>
      <c r="D99" s="32">
        <v>6.96</v>
      </c>
      <c r="E99" s="32">
        <v>6.9599476203941872</v>
      </c>
      <c r="F99">
        <f>IFERROR(MATCH(A99,Feriados[],0),0)</f>
        <v>0</v>
      </c>
      <c r="G99" s="32">
        <f>+WEEKDAY(Tabla_Consulta_desde_saif34[[#This Row],[fecha]])</f>
        <v>3</v>
      </c>
    </row>
    <row r="100" spans="1:7" x14ac:dyDescent="0.25">
      <c r="A100" s="1">
        <v>42851</v>
      </c>
      <c r="B100">
        <v>34</v>
      </c>
      <c r="C100" s="32">
        <v>6.86</v>
      </c>
      <c r="D100" s="32">
        <v>6.96</v>
      </c>
      <c r="E100" s="32">
        <v>6.957009330811232</v>
      </c>
      <c r="F100">
        <f>IFERROR(MATCH(A100,Feriados[],0),0)</f>
        <v>0</v>
      </c>
      <c r="G100" s="32">
        <f>+WEEKDAY(Tabla_Consulta_desde_saif34[[#This Row],[fecha]])</f>
        <v>4</v>
      </c>
    </row>
    <row r="101" spans="1:7" x14ac:dyDescent="0.25">
      <c r="A101" s="1">
        <v>42852</v>
      </c>
      <c r="B101">
        <v>34</v>
      </c>
      <c r="C101" s="32">
        <v>6.86</v>
      </c>
      <c r="D101" s="32">
        <v>6.96</v>
      </c>
      <c r="E101" s="32">
        <v>6.9680279453274094</v>
      </c>
      <c r="F101">
        <f>IFERROR(MATCH(A101,Feriados[],0),0)</f>
        <v>0</v>
      </c>
      <c r="G101" s="32">
        <f>+WEEKDAY(Tabla_Consulta_desde_saif34[[#This Row],[fecha]])</f>
        <v>5</v>
      </c>
    </row>
    <row r="102" spans="1:7" x14ac:dyDescent="0.25">
      <c r="A102" s="1">
        <v>42853</v>
      </c>
      <c r="B102">
        <v>34</v>
      </c>
      <c r="C102" s="32">
        <v>6.86</v>
      </c>
      <c r="D102" s="32">
        <v>6.96</v>
      </c>
      <c r="E102" s="32">
        <v>6.9704170683667899</v>
      </c>
      <c r="F102">
        <f>IFERROR(MATCH(A102,Feriados[],0),0)</f>
        <v>0</v>
      </c>
      <c r="G102" s="32">
        <f>+WEEKDAY(Tabla_Consulta_desde_saif34[[#This Row],[fecha]])</f>
        <v>6</v>
      </c>
    </row>
    <row r="103" spans="1:7" x14ac:dyDescent="0.25">
      <c r="A103" s="1">
        <v>42854</v>
      </c>
      <c r="B103">
        <v>34</v>
      </c>
      <c r="C103" s="32">
        <v>6.86</v>
      </c>
      <c r="D103" s="32">
        <v>6.96</v>
      </c>
      <c r="E103" s="32">
        <v>6.9380421549145073</v>
      </c>
      <c r="F103">
        <f>IFERROR(MATCH(A103,Feriados[],0),0)</f>
        <v>0</v>
      </c>
      <c r="G103" s="32">
        <f>+WEEKDAY(Tabla_Consulta_desde_saif34[[#This Row],[fecha]])</f>
        <v>7</v>
      </c>
    </row>
    <row r="104" spans="1:7" hidden="1" x14ac:dyDescent="0.25">
      <c r="A104" s="1">
        <v>42856</v>
      </c>
      <c r="B104">
        <v>34</v>
      </c>
      <c r="C104" s="32">
        <v>6.86</v>
      </c>
      <c r="D104" s="32">
        <v>6.96</v>
      </c>
      <c r="E104" s="32">
        <v>6.906327616624182</v>
      </c>
      <c r="F104">
        <f>IFERROR(MATCH(A104,Feriados[],0),0)</f>
        <v>39</v>
      </c>
      <c r="G104" s="32">
        <f>+WEEKDAY(Tabla_Consulta_desde_saif34[[#This Row],[fecha]])</f>
        <v>2</v>
      </c>
    </row>
    <row r="105" spans="1:7" x14ac:dyDescent="0.25">
      <c r="A105" s="1">
        <v>42857</v>
      </c>
      <c r="B105">
        <v>34</v>
      </c>
      <c r="C105" s="32">
        <v>6.86</v>
      </c>
      <c r="D105" s="32">
        <v>6.96</v>
      </c>
      <c r="E105" s="32">
        <v>6.9765635106982096</v>
      </c>
      <c r="F105">
        <f>IFERROR(MATCH(A105,Feriados[],0),0)</f>
        <v>0</v>
      </c>
      <c r="G105" s="32">
        <f>+WEEKDAY(Tabla_Consulta_desde_saif34[[#This Row],[fecha]])</f>
        <v>3</v>
      </c>
    </row>
    <row r="106" spans="1:7" x14ac:dyDescent="0.25">
      <c r="A106" s="1">
        <v>42858</v>
      </c>
      <c r="B106">
        <v>34</v>
      </c>
      <c r="C106" s="32">
        <v>6.86</v>
      </c>
      <c r="D106" s="32">
        <v>6.96</v>
      </c>
      <c r="E106" s="32">
        <v>6.9670604694378273</v>
      </c>
      <c r="F106">
        <f>IFERROR(MATCH(A106,Feriados[],0),0)</f>
        <v>0</v>
      </c>
      <c r="G106" s="32">
        <f>+WEEKDAY(Tabla_Consulta_desde_saif34[[#This Row],[fecha]])</f>
        <v>4</v>
      </c>
    </row>
    <row r="107" spans="1:7" x14ac:dyDescent="0.25">
      <c r="A107" s="1">
        <v>42859</v>
      </c>
      <c r="B107">
        <v>34</v>
      </c>
      <c r="C107" s="32">
        <v>6.86</v>
      </c>
      <c r="D107" s="32">
        <v>6.96</v>
      </c>
      <c r="E107" s="32">
        <v>6.9686821750656351</v>
      </c>
      <c r="F107">
        <f>IFERROR(MATCH(A107,Feriados[],0),0)</f>
        <v>0</v>
      </c>
      <c r="G107" s="32">
        <f>+WEEKDAY(Tabla_Consulta_desde_saif34[[#This Row],[fecha]])</f>
        <v>5</v>
      </c>
    </row>
    <row r="108" spans="1:7" x14ac:dyDescent="0.25">
      <c r="A108" s="1">
        <v>42860</v>
      </c>
      <c r="B108">
        <v>34</v>
      </c>
      <c r="C108" s="32">
        <v>6.86</v>
      </c>
      <c r="D108" s="32">
        <v>6.96</v>
      </c>
      <c r="E108" s="32">
        <v>6.9595873131135644</v>
      </c>
      <c r="F108">
        <f>IFERROR(MATCH(A108,Feriados[],0),0)</f>
        <v>0</v>
      </c>
      <c r="G108" s="32">
        <f>+WEEKDAY(Tabla_Consulta_desde_saif34[[#This Row],[fecha]])</f>
        <v>6</v>
      </c>
    </row>
    <row r="109" spans="1:7" x14ac:dyDescent="0.25">
      <c r="A109" s="1">
        <v>42861</v>
      </c>
      <c r="B109">
        <v>34</v>
      </c>
      <c r="C109" s="32">
        <v>6.86</v>
      </c>
      <c r="D109" s="32">
        <v>6.96</v>
      </c>
      <c r="E109" s="32">
        <v>6.9414031359972519</v>
      </c>
      <c r="F109">
        <f>IFERROR(MATCH(A109,Feriados[],0),0)</f>
        <v>0</v>
      </c>
      <c r="G109" s="32">
        <f>+WEEKDAY(Tabla_Consulta_desde_saif34[[#This Row],[fecha]])</f>
        <v>7</v>
      </c>
    </row>
    <row r="110" spans="1:7" x14ac:dyDescent="0.25">
      <c r="A110" s="1">
        <v>42863</v>
      </c>
      <c r="B110">
        <v>34</v>
      </c>
      <c r="C110" s="32">
        <v>6.86</v>
      </c>
      <c r="D110" s="32">
        <v>6.96</v>
      </c>
      <c r="E110" s="32">
        <v>6.9623983566974834</v>
      </c>
      <c r="F110">
        <f>IFERROR(MATCH(A110,Feriados[],0),0)</f>
        <v>0</v>
      </c>
      <c r="G110" s="32">
        <f>+WEEKDAY(Tabla_Consulta_desde_saif34[[#This Row],[fecha]])</f>
        <v>2</v>
      </c>
    </row>
    <row r="111" spans="1:7" x14ac:dyDescent="0.25">
      <c r="A111" s="1">
        <v>42864</v>
      </c>
      <c r="B111">
        <v>34</v>
      </c>
      <c r="C111" s="32">
        <v>6.86</v>
      </c>
      <c r="D111" s="32">
        <v>6.96</v>
      </c>
      <c r="E111" s="32">
        <v>6.9689485407265828</v>
      </c>
      <c r="F111">
        <f>IFERROR(MATCH(A111,Feriados[],0),0)</f>
        <v>0</v>
      </c>
      <c r="G111" s="32">
        <f>+WEEKDAY(Tabla_Consulta_desde_saif34[[#This Row],[fecha]])</f>
        <v>3</v>
      </c>
    </row>
    <row r="112" spans="1:7" x14ac:dyDescent="0.25">
      <c r="A112" s="1">
        <v>42865</v>
      </c>
      <c r="B112">
        <v>34</v>
      </c>
      <c r="C112" s="32">
        <v>6.86</v>
      </c>
      <c r="D112" s="32">
        <v>6.96</v>
      </c>
      <c r="E112" s="32">
        <v>6.9768942279191952</v>
      </c>
      <c r="F112">
        <f>IFERROR(MATCH(A112,Feriados[],0),0)</f>
        <v>0</v>
      </c>
      <c r="G112" s="32">
        <f>+WEEKDAY(Tabla_Consulta_desde_saif34[[#This Row],[fecha]])</f>
        <v>4</v>
      </c>
    </row>
    <row r="113" spans="1:7" x14ac:dyDescent="0.25">
      <c r="A113" s="1">
        <v>42866</v>
      </c>
      <c r="B113">
        <v>34</v>
      </c>
      <c r="C113" s="32">
        <v>6.86</v>
      </c>
      <c r="D113" s="32">
        <v>6.96</v>
      </c>
      <c r="E113" s="32">
        <v>6.9395898047647009</v>
      </c>
      <c r="F113">
        <f>IFERROR(MATCH(A113,Feriados[],0),0)</f>
        <v>0</v>
      </c>
      <c r="G113" s="32">
        <f>+WEEKDAY(Tabla_Consulta_desde_saif34[[#This Row],[fecha]])</f>
        <v>5</v>
      </c>
    </row>
    <row r="114" spans="1:7" x14ac:dyDescent="0.25">
      <c r="A114" s="1">
        <v>42867</v>
      </c>
      <c r="B114">
        <v>34</v>
      </c>
      <c r="C114" s="32">
        <v>6.86</v>
      </c>
      <c r="D114" s="32">
        <v>6.96</v>
      </c>
      <c r="E114" s="32">
        <v>6.9500579925467738</v>
      </c>
      <c r="F114">
        <f>IFERROR(MATCH(A114,Feriados[],0),0)</f>
        <v>0</v>
      </c>
      <c r="G114" s="32">
        <f>+WEEKDAY(Tabla_Consulta_desde_saif34[[#This Row],[fecha]])</f>
        <v>6</v>
      </c>
    </row>
    <row r="115" spans="1:7" x14ac:dyDescent="0.25">
      <c r="A115" s="1">
        <v>42868</v>
      </c>
      <c r="B115">
        <v>34</v>
      </c>
      <c r="C115" s="32">
        <v>6.86</v>
      </c>
      <c r="D115" s="32">
        <v>6.96</v>
      </c>
      <c r="E115" s="32">
        <v>6.9360091432161957</v>
      </c>
      <c r="F115">
        <f>IFERROR(MATCH(A115,Feriados[],0),0)</f>
        <v>0</v>
      </c>
      <c r="G115" s="32">
        <f>+WEEKDAY(Tabla_Consulta_desde_saif34[[#This Row],[fecha]])</f>
        <v>7</v>
      </c>
    </row>
    <row r="116" spans="1:7" x14ac:dyDescent="0.25">
      <c r="A116" s="1">
        <v>42870</v>
      </c>
      <c r="B116">
        <v>34</v>
      </c>
      <c r="C116" s="32">
        <v>6.86</v>
      </c>
      <c r="D116" s="32">
        <v>6.96</v>
      </c>
      <c r="E116" s="32">
        <v>6.9779449580690507</v>
      </c>
      <c r="F116">
        <f>IFERROR(MATCH(A116,Feriados[],0),0)</f>
        <v>0</v>
      </c>
      <c r="G116" s="32">
        <f>+WEEKDAY(Tabla_Consulta_desde_saif34[[#This Row],[fecha]])</f>
        <v>2</v>
      </c>
    </row>
    <row r="117" spans="1:7" x14ac:dyDescent="0.25">
      <c r="A117" s="1">
        <v>42871</v>
      </c>
      <c r="B117">
        <v>34</v>
      </c>
      <c r="C117" s="32">
        <v>6.86</v>
      </c>
      <c r="D117" s="32">
        <v>6.96</v>
      </c>
      <c r="E117" s="32">
        <v>6.960253440877489</v>
      </c>
      <c r="F117">
        <f>IFERROR(MATCH(A117,Feriados[],0),0)</f>
        <v>0</v>
      </c>
      <c r="G117" s="32">
        <f>+WEEKDAY(Tabla_Consulta_desde_saif34[[#This Row],[fecha]])</f>
        <v>3</v>
      </c>
    </row>
    <row r="118" spans="1:7" x14ac:dyDescent="0.25">
      <c r="A118" s="1">
        <v>42872</v>
      </c>
      <c r="B118">
        <v>34</v>
      </c>
      <c r="C118" s="32">
        <v>6.86</v>
      </c>
      <c r="D118" s="32">
        <v>6.96</v>
      </c>
      <c r="E118" s="32">
        <v>6.9648148266379017</v>
      </c>
      <c r="F118">
        <f>IFERROR(MATCH(A118,Feriados[],0),0)</f>
        <v>0</v>
      </c>
      <c r="G118" s="32">
        <f>+WEEKDAY(Tabla_Consulta_desde_saif34[[#This Row],[fecha]])</f>
        <v>4</v>
      </c>
    </row>
    <row r="119" spans="1:7" x14ac:dyDescent="0.25">
      <c r="A119" s="1">
        <v>42873</v>
      </c>
      <c r="B119">
        <v>34</v>
      </c>
      <c r="C119" s="32">
        <v>6.86</v>
      </c>
      <c r="D119" s="32">
        <v>6.96</v>
      </c>
      <c r="E119" s="32">
        <v>6.9712565608007155</v>
      </c>
      <c r="F119">
        <f>IFERROR(MATCH(A119,Feriados[],0),0)</f>
        <v>0</v>
      </c>
      <c r="G119" s="32">
        <f>+WEEKDAY(Tabla_Consulta_desde_saif34[[#This Row],[fecha]])</f>
        <v>5</v>
      </c>
    </row>
    <row r="120" spans="1:7" x14ac:dyDescent="0.25">
      <c r="A120" s="1">
        <v>42874</v>
      </c>
      <c r="B120">
        <v>34</v>
      </c>
      <c r="C120" s="32">
        <v>6.86</v>
      </c>
      <c r="D120" s="32">
        <v>6.96</v>
      </c>
      <c r="E120" s="32">
        <v>6.9537867420907888</v>
      </c>
      <c r="F120">
        <f>IFERROR(MATCH(A120,Feriados[],0),0)</f>
        <v>0</v>
      </c>
      <c r="G120" s="32">
        <f>+WEEKDAY(Tabla_Consulta_desde_saif34[[#This Row],[fecha]])</f>
        <v>6</v>
      </c>
    </row>
    <row r="121" spans="1:7" x14ac:dyDescent="0.25">
      <c r="A121" s="1">
        <v>42875</v>
      </c>
      <c r="B121">
        <v>34</v>
      </c>
      <c r="C121" s="32">
        <v>6.86</v>
      </c>
      <c r="D121" s="32">
        <v>6.96</v>
      </c>
      <c r="E121" s="32">
        <v>6.9432037681692105</v>
      </c>
      <c r="F121">
        <f>IFERROR(MATCH(A121,Feriados[],0),0)</f>
        <v>0</v>
      </c>
      <c r="G121" s="32">
        <f>+WEEKDAY(Tabla_Consulta_desde_saif34[[#This Row],[fecha]])</f>
        <v>7</v>
      </c>
    </row>
    <row r="122" spans="1:7" x14ac:dyDescent="0.25">
      <c r="A122" s="1">
        <v>42877</v>
      </c>
      <c r="B122">
        <v>34</v>
      </c>
      <c r="C122" s="32">
        <v>6.86</v>
      </c>
      <c r="D122" s="32">
        <v>6.96</v>
      </c>
      <c r="E122" s="32">
        <v>6.9602088831395461</v>
      </c>
      <c r="F122">
        <f>IFERROR(MATCH(A122,Feriados[],0),0)</f>
        <v>0</v>
      </c>
      <c r="G122" s="32">
        <f>+WEEKDAY(Tabla_Consulta_desde_saif34[[#This Row],[fecha]])</f>
        <v>2</v>
      </c>
    </row>
    <row r="123" spans="1:7" x14ac:dyDescent="0.25">
      <c r="A123" s="1">
        <v>42878</v>
      </c>
      <c r="B123">
        <v>34</v>
      </c>
      <c r="C123" s="32">
        <v>6.86</v>
      </c>
      <c r="D123" s="32">
        <v>6.96</v>
      </c>
      <c r="E123" s="32">
        <v>6.9995639560001361</v>
      </c>
      <c r="F123">
        <f>IFERROR(MATCH(A123,Feriados[],0),0)</f>
        <v>0</v>
      </c>
      <c r="G123" s="32">
        <f>+WEEKDAY(Tabla_Consulta_desde_saif34[[#This Row],[fecha]])</f>
        <v>3</v>
      </c>
    </row>
    <row r="124" spans="1:7" x14ac:dyDescent="0.25">
      <c r="A124" s="1">
        <v>42879</v>
      </c>
      <c r="B124">
        <v>34</v>
      </c>
      <c r="C124" s="32">
        <v>6.86</v>
      </c>
      <c r="D124" s="32">
        <v>6.96</v>
      </c>
      <c r="E124" s="32">
        <v>6.9642759577987725</v>
      </c>
      <c r="F124">
        <f>IFERROR(MATCH(A124,Feriados[],0),0)</f>
        <v>0</v>
      </c>
      <c r="G124" s="32">
        <f>+WEEKDAY(Tabla_Consulta_desde_saif34[[#This Row],[fecha]])</f>
        <v>4</v>
      </c>
    </row>
    <row r="125" spans="1:7" x14ac:dyDescent="0.25">
      <c r="A125" s="1">
        <v>42880</v>
      </c>
      <c r="B125">
        <v>34</v>
      </c>
      <c r="C125" s="32">
        <v>6.86</v>
      </c>
      <c r="D125" s="32">
        <v>6.96</v>
      </c>
      <c r="E125" s="32">
        <v>6.9768920478487297</v>
      </c>
      <c r="F125">
        <f>IFERROR(MATCH(A125,Feriados[],0),0)</f>
        <v>0</v>
      </c>
      <c r="G125" s="32">
        <f>+WEEKDAY(Tabla_Consulta_desde_saif34[[#This Row],[fecha]])</f>
        <v>5</v>
      </c>
    </row>
    <row r="126" spans="1:7" x14ac:dyDescent="0.25">
      <c r="A126" s="1">
        <v>42881</v>
      </c>
      <c r="B126">
        <v>34</v>
      </c>
      <c r="C126" s="32">
        <v>6.86</v>
      </c>
      <c r="D126" s="32">
        <v>6.96</v>
      </c>
      <c r="E126" s="32">
        <v>6.9729344289617989</v>
      </c>
      <c r="F126">
        <f>IFERROR(MATCH(A126,Feriados[],0),0)</f>
        <v>0</v>
      </c>
      <c r="G126" s="32">
        <f>+WEEKDAY(Tabla_Consulta_desde_saif34[[#This Row],[fecha]])</f>
        <v>6</v>
      </c>
    </row>
    <row r="127" spans="1:7" x14ac:dyDescent="0.25">
      <c r="A127" s="1">
        <v>42882</v>
      </c>
      <c r="B127">
        <v>34</v>
      </c>
      <c r="C127" s="32">
        <v>6.86</v>
      </c>
      <c r="D127" s="32">
        <v>6.96</v>
      </c>
      <c r="E127" s="32">
        <v>6.9341033588602707</v>
      </c>
      <c r="F127">
        <f>IFERROR(MATCH(A127,Feriados[],0),0)</f>
        <v>0</v>
      </c>
      <c r="G127" s="32">
        <f>+WEEKDAY(Tabla_Consulta_desde_saif34[[#This Row],[fecha]])</f>
        <v>7</v>
      </c>
    </row>
    <row r="128" spans="1:7" x14ac:dyDescent="0.25">
      <c r="A128" s="1">
        <v>42884</v>
      </c>
      <c r="B128">
        <v>34</v>
      </c>
      <c r="C128" s="32">
        <v>6.86</v>
      </c>
      <c r="D128" s="32">
        <v>6.96</v>
      </c>
      <c r="E128" s="32">
        <v>6.9549130254794607</v>
      </c>
      <c r="F128">
        <f>IFERROR(MATCH(A128,Feriados[],0),0)</f>
        <v>0</v>
      </c>
      <c r="G128" s="32">
        <f>+WEEKDAY(Tabla_Consulta_desde_saif34[[#This Row],[fecha]])</f>
        <v>2</v>
      </c>
    </row>
    <row r="129" spans="1:7" x14ac:dyDescent="0.25">
      <c r="A129" s="1">
        <v>42885</v>
      </c>
      <c r="B129">
        <v>34</v>
      </c>
      <c r="C129" s="32">
        <v>6.86</v>
      </c>
      <c r="D129" s="32">
        <v>6.96</v>
      </c>
      <c r="E129" s="32">
        <v>6.9964326637028558</v>
      </c>
      <c r="F129">
        <f>IFERROR(MATCH(A129,Feriados[],0),0)</f>
        <v>0</v>
      </c>
      <c r="G129" s="32">
        <f>+WEEKDAY(Tabla_Consulta_desde_saif34[[#This Row],[fecha]])</f>
        <v>3</v>
      </c>
    </row>
    <row r="130" spans="1:7" x14ac:dyDescent="0.25">
      <c r="A130" s="1">
        <v>42886</v>
      </c>
      <c r="B130">
        <v>34</v>
      </c>
      <c r="C130" s="32">
        <v>6.86</v>
      </c>
      <c r="D130" s="32">
        <v>6.96</v>
      </c>
      <c r="E130" s="32">
        <v>6.9676184619311856</v>
      </c>
      <c r="F130">
        <f>IFERROR(MATCH(A130,Feriados[],0),0)</f>
        <v>0</v>
      </c>
      <c r="G130" s="32">
        <f>+WEEKDAY(Tabla_Consulta_desde_saif34[[#This Row],[fecha]])</f>
        <v>4</v>
      </c>
    </row>
    <row r="131" spans="1:7" x14ac:dyDescent="0.25">
      <c r="A131" s="1">
        <v>42887</v>
      </c>
      <c r="B131">
        <v>34</v>
      </c>
      <c r="C131" s="32">
        <v>6.86</v>
      </c>
      <c r="D131" s="32">
        <v>6.96</v>
      </c>
      <c r="E131" s="32">
        <v>6.9631496552606711</v>
      </c>
      <c r="F131">
        <f>IFERROR(MATCH(A131,Feriados[],0),0)</f>
        <v>0</v>
      </c>
      <c r="G131" s="32">
        <f>+WEEKDAY(Tabla_Consulta_desde_saif34[[#This Row],[fecha]])</f>
        <v>5</v>
      </c>
    </row>
    <row r="132" spans="1:7" x14ac:dyDescent="0.25">
      <c r="A132" s="1">
        <v>42888</v>
      </c>
      <c r="B132">
        <v>34</v>
      </c>
      <c r="C132" s="32">
        <v>6.86</v>
      </c>
      <c r="D132" s="32">
        <v>6.96</v>
      </c>
      <c r="E132" s="32">
        <v>6.9627115928292058</v>
      </c>
      <c r="F132">
        <f>IFERROR(MATCH(A132,Feriados[],0),0)</f>
        <v>0</v>
      </c>
      <c r="G132" s="32">
        <f>+WEEKDAY(Tabla_Consulta_desde_saif34[[#This Row],[fecha]])</f>
        <v>6</v>
      </c>
    </row>
    <row r="133" spans="1:7" x14ac:dyDescent="0.25">
      <c r="A133" s="1">
        <v>42889</v>
      </c>
      <c r="B133">
        <v>34</v>
      </c>
      <c r="C133" s="32">
        <v>6.86</v>
      </c>
      <c r="D133" s="32">
        <v>6.96</v>
      </c>
      <c r="E133" s="32">
        <v>6.9416252412691133</v>
      </c>
      <c r="F133">
        <f>IFERROR(MATCH(A133,Feriados[],0),0)</f>
        <v>0</v>
      </c>
      <c r="G133" s="32">
        <f>+WEEKDAY(Tabla_Consulta_desde_saif34[[#This Row],[fecha]])</f>
        <v>7</v>
      </c>
    </row>
    <row r="134" spans="1:7" x14ac:dyDescent="0.25">
      <c r="A134" s="1">
        <v>42891</v>
      </c>
      <c r="B134">
        <v>34</v>
      </c>
      <c r="C134" s="32">
        <v>6.86</v>
      </c>
      <c r="D134" s="32">
        <v>6.96</v>
      </c>
      <c r="E134" s="32">
        <v>6.9538307944035873</v>
      </c>
      <c r="F134">
        <f>IFERROR(MATCH(A134,Feriados[],0),0)</f>
        <v>0</v>
      </c>
      <c r="G134" s="32">
        <f>+WEEKDAY(Tabla_Consulta_desde_saif34[[#This Row],[fecha]])</f>
        <v>2</v>
      </c>
    </row>
    <row r="135" spans="1:7" x14ac:dyDescent="0.25">
      <c r="A135" s="1">
        <v>42892</v>
      </c>
      <c r="B135">
        <v>34</v>
      </c>
      <c r="C135" s="32">
        <v>6.86</v>
      </c>
      <c r="D135" s="32">
        <v>6.96</v>
      </c>
      <c r="E135" s="32">
        <v>6.9642665012955316</v>
      </c>
      <c r="F135">
        <f>IFERROR(MATCH(A135,Feriados[],0),0)</f>
        <v>0</v>
      </c>
      <c r="G135" s="32">
        <f>+WEEKDAY(Tabla_Consulta_desde_saif34[[#This Row],[fecha]])</f>
        <v>3</v>
      </c>
    </row>
    <row r="136" spans="1:7" x14ac:dyDescent="0.25">
      <c r="A136" s="1">
        <v>42893</v>
      </c>
      <c r="B136">
        <v>34</v>
      </c>
      <c r="C136" s="32">
        <v>6.86</v>
      </c>
      <c r="D136" s="32">
        <v>6.96</v>
      </c>
      <c r="E136" s="32">
        <v>6.9641406699575823</v>
      </c>
      <c r="F136">
        <f>IFERROR(MATCH(A136,Feriados[],0),0)</f>
        <v>0</v>
      </c>
      <c r="G136" s="32">
        <f>+WEEKDAY(Tabla_Consulta_desde_saif34[[#This Row],[fecha]])</f>
        <v>4</v>
      </c>
    </row>
    <row r="137" spans="1:7" x14ac:dyDescent="0.25">
      <c r="A137" s="1">
        <v>42894</v>
      </c>
      <c r="B137">
        <v>34</v>
      </c>
      <c r="C137" s="32">
        <v>6.86</v>
      </c>
      <c r="D137" s="32">
        <v>6.96</v>
      </c>
      <c r="E137" s="32">
        <v>6.9670782268125002</v>
      </c>
      <c r="F137">
        <f>IFERROR(MATCH(A137,Feriados[],0),0)</f>
        <v>0</v>
      </c>
      <c r="G137" s="32">
        <f>+WEEKDAY(Tabla_Consulta_desde_saif34[[#This Row],[fecha]])</f>
        <v>5</v>
      </c>
    </row>
    <row r="138" spans="1:7" x14ac:dyDescent="0.25">
      <c r="A138" s="1">
        <v>42895</v>
      </c>
      <c r="B138">
        <v>34</v>
      </c>
      <c r="C138" s="32">
        <v>6.86</v>
      </c>
      <c r="D138" s="32">
        <v>6.96</v>
      </c>
      <c r="E138" s="32">
        <v>6.9563542430788923</v>
      </c>
      <c r="F138">
        <f>IFERROR(MATCH(A138,Feriados[],0),0)</f>
        <v>0</v>
      </c>
      <c r="G138" s="32">
        <f>+WEEKDAY(Tabla_Consulta_desde_saif34[[#This Row],[fecha]])</f>
        <v>6</v>
      </c>
    </row>
    <row r="139" spans="1:7" x14ac:dyDescent="0.25">
      <c r="A139" s="1">
        <v>42896</v>
      </c>
      <c r="B139">
        <v>34</v>
      </c>
      <c r="C139" s="32">
        <v>6.86</v>
      </c>
      <c r="D139" s="32">
        <v>6.96</v>
      </c>
      <c r="E139" s="32">
        <v>6.9374412380018127</v>
      </c>
      <c r="F139">
        <f>IFERROR(MATCH(A139,Feriados[],0),0)</f>
        <v>0</v>
      </c>
      <c r="G139" s="32">
        <f>+WEEKDAY(Tabla_Consulta_desde_saif34[[#This Row],[fecha]])</f>
        <v>7</v>
      </c>
    </row>
    <row r="140" spans="1:7" x14ac:dyDescent="0.25">
      <c r="A140" s="1">
        <v>42898</v>
      </c>
      <c r="B140">
        <v>34</v>
      </c>
      <c r="C140" s="32">
        <v>6.86</v>
      </c>
      <c r="D140" s="32">
        <v>6.96</v>
      </c>
      <c r="E140" s="32">
        <v>6.9584918328460343</v>
      </c>
      <c r="F140">
        <f>IFERROR(MATCH(A140,Feriados[],0),0)</f>
        <v>0</v>
      </c>
      <c r="G140" s="32">
        <f>+WEEKDAY(Tabla_Consulta_desde_saif34[[#This Row],[fecha]])</f>
        <v>2</v>
      </c>
    </row>
    <row r="141" spans="1:7" x14ac:dyDescent="0.25">
      <c r="A141" s="1">
        <v>42899</v>
      </c>
      <c r="B141">
        <v>34</v>
      </c>
      <c r="C141" s="32">
        <v>6.86</v>
      </c>
      <c r="D141" s="32">
        <v>6.96</v>
      </c>
      <c r="E141" s="32">
        <v>6.964935542067213</v>
      </c>
      <c r="F141">
        <f>IFERROR(MATCH(A141,Feriados[],0),0)</f>
        <v>0</v>
      </c>
      <c r="G141" s="32">
        <f>+WEEKDAY(Tabla_Consulta_desde_saif34[[#This Row],[fecha]])</f>
        <v>3</v>
      </c>
    </row>
    <row r="142" spans="1:7" x14ac:dyDescent="0.25">
      <c r="A142" s="1">
        <v>42900</v>
      </c>
      <c r="B142">
        <v>34</v>
      </c>
      <c r="C142" s="32">
        <v>6.86</v>
      </c>
      <c r="D142" s="32">
        <v>6.96</v>
      </c>
      <c r="E142" s="32">
        <v>6.9739859294461173</v>
      </c>
      <c r="F142">
        <f>IFERROR(MATCH(A142,Feriados[],0),0)</f>
        <v>0</v>
      </c>
      <c r="G142" s="32">
        <f>+WEEKDAY(Tabla_Consulta_desde_saif34[[#This Row],[fecha]])</f>
        <v>4</v>
      </c>
    </row>
    <row r="143" spans="1:7" hidden="1" x14ac:dyDescent="0.25">
      <c r="A143" s="1">
        <v>42901</v>
      </c>
      <c r="B143">
        <v>34</v>
      </c>
      <c r="C143" s="32">
        <v>6.86</v>
      </c>
      <c r="D143" s="32">
        <v>6.96</v>
      </c>
      <c r="E143" s="32">
        <v>6.9213454350170913</v>
      </c>
      <c r="F143">
        <f>IFERROR(MATCH(A143,Feriados[],0),0)</f>
        <v>40</v>
      </c>
      <c r="G143" s="32">
        <f>+WEEKDAY(Tabla_Consulta_desde_saif34[[#This Row],[fecha]])</f>
        <v>5</v>
      </c>
    </row>
    <row r="144" spans="1:7" x14ac:dyDescent="0.25">
      <c r="A144" s="1">
        <v>42902</v>
      </c>
      <c r="B144">
        <v>34</v>
      </c>
      <c r="C144" s="32">
        <v>6.86</v>
      </c>
      <c r="D144" s="32">
        <v>6.96</v>
      </c>
      <c r="E144" s="32">
        <v>6.9781775353729909</v>
      </c>
      <c r="F144">
        <f>IFERROR(MATCH(A144,Feriados[],0),0)</f>
        <v>0</v>
      </c>
      <c r="G144" s="32">
        <f>+WEEKDAY(Tabla_Consulta_desde_saif34[[#This Row],[fecha]])</f>
        <v>6</v>
      </c>
    </row>
    <row r="145" spans="1:7" x14ac:dyDescent="0.25">
      <c r="A145" s="1">
        <v>42903</v>
      </c>
      <c r="B145">
        <v>34</v>
      </c>
      <c r="C145" s="32">
        <v>6.86</v>
      </c>
      <c r="D145" s="32">
        <v>6.96</v>
      </c>
      <c r="E145" s="32">
        <v>6.9457229742555517</v>
      </c>
      <c r="F145">
        <f>IFERROR(MATCH(A145,Feriados[],0),0)</f>
        <v>0</v>
      </c>
      <c r="G145" s="32">
        <f>+WEEKDAY(Tabla_Consulta_desde_saif34[[#This Row],[fecha]])</f>
        <v>7</v>
      </c>
    </row>
    <row r="146" spans="1:7" x14ac:dyDescent="0.25">
      <c r="A146" s="1">
        <v>42905</v>
      </c>
      <c r="B146">
        <v>34</v>
      </c>
      <c r="C146" s="32">
        <v>6.86</v>
      </c>
      <c r="D146" s="32">
        <v>6.96</v>
      </c>
      <c r="E146" s="32">
        <v>6.9723526159276563</v>
      </c>
      <c r="F146">
        <f>IFERROR(MATCH(A146,Feriados[],0),0)</f>
        <v>0</v>
      </c>
      <c r="G146" s="32">
        <f>+WEEKDAY(Tabla_Consulta_desde_saif34[[#This Row],[fecha]])</f>
        <v>2</v>
      </c>
    </row>
    <row r="147" spans="1:7" x14ac:dyDescent="0.25">
      <c r="A147" s="1">
        <v>42906</v>
      </c>
      <c r="B147">
        <v>34</v>
      </c>
      <c r="C147" s="32">
        <v>6.86</v>
      </c>
      <c r="D147" s="32">
        <v>6.96</v>
      </c>
      <c r="E147" s="32">
        <v>6.9983739672925767</v>
      </c>
      <c r="F147">
        <f>IFERROR(MATCH(A147,Feriados[],0),0)</f>
        <v>0</v>
      </c>
      <c r="G147" s="32">
        <f>+WEEKDAY(Tabla_Consulta_desde_saif34[[#This Row],[fecha]])</f>
        <v>3</v>
      </c>
    </row>
    <row r="148" spans="1:7" hidden="1" x14ac:dyDescent="0.25">
      <c r="A148" s="1">
        <v>42907</v>
      </c>
      <c r="B148">
        <v>34</v>
      </c>
      <c r="C148" s="32">
        <v>6.86</v>
      </c>
      <c r="D148" s="32">
        <v>6.96</v>
      </c>
      <c r="E148" s="32">
        <v>6.9325718072167595</v>
      </c>
      <c r="F148">
        <f>IFERROR(MATCH(A148,Feriados[],0),0)</f>
        <v>41</v>
      </c>
      <c r="G148" s="32">
        <f>+WEEKDAY(Tabla_Consulta_desde_saif34[[#This Row],[fecha]])</f>
        <v>4</v>
      </c>
    </row>
    <row r="149" spans="1:7" x14ac:dyDescent="0.25">
      <c r="A149" s="1">
        <v>42908</v>
      </c>
      <c r="B149">
        <v>34</v>
      </c>
      <c r="C149" s="32">
        <v>6.86</v>
      </c>
      <c r="D149" s="32">
        <v>6.96</v>
      </c>
      <c r="E149" s="32">
        <v>6.9730796853087673</v>
      </c>
      <c r="F149">
        <f>IFERROR(MATCH(A149,Feriados[],0),0)</f>
        <v>0</v>
      </c>
      <c r="G149" s="32">
        <f>+WEEKDAY(Tabla_Consulta_desde_saif34[[#This Row],[fecha]])</f>
        <v>5</v>
      </c>
    </row>
    <row r="150" spans="1:7" x14ac:dyDescent="0.25">
      <c r="A150" s="1">
        <v>42909</v>
      </c>
      <c r="B150">
        <v>34</v>
      </c>
      <c r="C150" s="32">
        <v>6.86</v>
      </c>
      <c r="D150" s="32">
        <v>6.96</v>
      </c>
      <c r="E150" s="32">
        <v>6.9703000169844191</v>
      </c>
      <c r="F150">
        <f>IFERROR(MATCH(A150,Feriados[],0),0)</f>
        <v>0</v>
      </c>
      <c r="G150" s="32">
        <f>+WEEKDAY(Tabla_Consulta_desde_saif34[[#This Row],[fecha]])</f>
        <v>6</v>
      </c>
    </row>
    <row r="151" spans="1:7" x14ac:dyDescent="0.25">
      <c r="A151" s="1">
        <v>42910</v>
      </c>
      <c r="B151">
        <v>34</v>
      </c>
      <c r="C151" s="32">
        <v>6.86</v>
      </c>
      <c r="D151" s="32">
        <v>6.96</v>
      </c>
      <c r="E151" s="32">
        <v>6.9453749120117854</v>
      </c>
      <c r="F151">
        <f>IFERROR(MATCH(A151,Feriados[],0),0)</f>
        <v>0</v>
      </c>
      <c r="G151" s="32">
        <f>+WEEKDAY(Tabla_Consulta_desde_saif34[[#This Row],[fecha]])</f>
        <v>7</v>
      </c>
    </row>
    <row r="152" spans="1:7" x14ac:dyDescent="0.25">
      <c r="A152" s="1">
        <v>42912</v>
      </c>
      <c r="B152">
        <v>34</v>
      </c>
      <c r="C152" s="32">
        <v>6.86</v>
      </c>
      <c r="D152" s="32">
        <v>6.96</v>
      </c>
      <c r="E152" s="32">
        <v>6.9673554450600692</v>
      </c>
      <c r="F152">
        <f>IFERROR(MATCH(A152,Feriados[],0),0)</f>
        <v>0</v>
      </c>
      <c r="G152" s="32">
        <f>+WEEKDAY(Tabla_Consulta_desde_saif34[[#This Row],[fecha]])</f>
        <v>2</v>
      </c>
    </row>
    <row r="153" spans="1:7" x14ac:dyDescent="0.25">
      <c r="A153" s="1">
        <v>42913</v>
      </c>
      <c r="B153">
        <v>34</v>
      </c>
      <c r="C153" s="32">
        <v>6.86</v>
      </c>
      <c r="D153" s="32">
        <v>6.96</v>
      </c>
      <c r="E153" s="32">
        <v>6.9635321335933851</v>
      </c>
      <c r="F153">
        <f>IFERROR(MATCH(A153,Feriados[],0),0)</f>
        <v>0</v>
      </c>
      <c r="G153" s="32">
        <f>+WEEKDAY(Tabla_Consulta_desde_saif34[[#This Row],[fecha]])</f>
        <v>3</v>
      </c>
    </row>
    <row r="154" spans="1:7" x14ac:dyDescent="0.25">
      <c r="A154" s="1">
        <v>42914</v>
      </c>
      <c r="B154">
        <v>34</v>
      </c>
      <c r="C154" s="32">
        <v>6.86</v>
      </c>
      <c r="D154" s="32">
        <v>6.96</v>
      </c>
      <c r="E154" s="32">
        <v>6.9706453056914182</v>
      </c>
      <c r="F154">
        <f>IFERROR(MATCH(A154,Feriados[],0),0)</f>
        <v>0</v>
      </c>
      <c r="G154" s="32">
        <f>+WEEKDAY(Tabla_Consulta_desde_saif34[[#This Row],[fecha]])</f>
        <v>4</v>
      </c>
    </row>
    <row r="155" spans="1:7" x14ac:dyDescent="0.25">
      <c r="A155" s="1">
        <v>42915</v>
      </c>
      <c r="B155">
        <v>34</v>
      </c>
      <c r="C155" s="32">
        <v>6.86</v>
      </c>
      <c r="D155" s="32">
        <v>6.96</v>
      </c>
      <c r="E155" s="32">
        <v>6.9616777247388102</v>
      </c>
      <c r="F155">
        <f>IFERROR(MATCH(A155,Feriados[],0),0)</f>
        <v>0</v>
      </c>
      <c r="G155" s="32">
        <f>+WEEKDAY(Tabla_Consulta_desde_saif34[[#This Row],[fecha]])</f>
        <v>5</v>
      </c>
    </row>
    <row r="156" spans="1:7" x14ac:dyDescent="0.25">
      <c r="A156" s="1">
        <v>42916</v>
      </c>
      <c r="B156">
        <v>34</v>
      </c>
      <c r="C156" s="32">
        <v>6.86</v>
      </c>
      <c r="D156" s="32">
        <v>6.96</v>
      </c>
      <c r="E156" s="32">
        <v>6.9648349629344244</v>
      </c>
      <c r="F156">
        <f>IFERROR(MATCH(A156,Feriados[],0),0)</f>
        <v>0</v>
      </c>
      <c r="G156" s="32">
        <f>+WEEKDAY(Tabla_Consulta_desde_saif34[[#This Row],[fecha]])</f>
        <v>6</v>
      </c>
    </row>
    <row r="157" spans="1:7" x14ac:dyDescent="0.25">
      <c r="A157" s="1">
        <v>42917</v>
      </c>
      <c r="B157">
        <v>34</v>
      </c>
      <c r="C157" s="32">
        <v>6.86</v>
      </c>
      <c r="D157" s="32">
        <v>6.96</v>
      </c>
      <c r="E157" s="32">
        <v>6.9383154794612372</v>
      </c>
      <c r="F157">
        <f>IFERROR(MATCH(A157,Feriados[],0),0)</f>
        <v>0</v>
      </c>
      <c r="G157" s="32">
        <f>+WEEKDAY(Tabla_Consulta_desde_saif34[[#This Row],[fecha]])</f>
        <v>7</v>
      </c>
    </row>
    <row r="158" spans="1:7" x14ac:dyDescent="0.25">
      <c r="A158" s="1">
        <v>42919</v>
      </c>
      <c r="B158">
        <v>34</v>
      </c>
      <c r="C158" s="32">
        <v>6.86</v>
      </c>
      <c r="D158" s="32">
        <v>6.96</v>
      </c>
      <c r="E158" s="32">
        <v>6.9725880820031394</v>
      </c>
      <c r="F158">
        <f>IFERROR(MATCH(A158,Feriados[],0),0)</f>
        <v>0</v>
      </c>
      <c r="G158" s="32">
        <f>+WEEKDAY(Tabla_Consulta_desde_saif34[[#This Row],[fecha]])</f>
        <v>2</v>
      </c>
    </row>
    <row r="159" spans="1:7" x14ac:dyDescent="0.25">
      <c r="A159" s="1">
        <v>42920</v>
      </c>
      <c r="B159">
        <v>34</v>
      </c>
      <c r="C159" s="32">
        <v>6.86</v>
      </c>
      <c r="D159" s="32">
        <v>6.96</v>
      </c>
      <c r="E159" s="32">
        <v>6.9504720983808079</v>
      </c>
      <c r="F159">
        <f>IFERROR(MATCH(A159,Feriados[],0),0)</f>
        <v>0</v>
      </c>
      <c r="G159" s="32">
        <f>+WEEKDAY(Tabla_Consulta_desde_saif34[[#This Row],[fecha]])</f>
        <v>3</v>
      </c>
    </row>
    <row r="160" spans="1:7" x14ac:dyDescent="0.25">
      <c r="A160" s="1">
        <v>42921</v>
      </c>
      <c r="B160">
        <v>34</v>
      </c>
      <c r="C160" s="32">
        <v>6.86</v>
      </c>
      <c r="D160" s="32">
        <v>6.96</v>
      </c>
      <c r="E160" s="32">
        <v>6.9530086318738462</v>
      </c>
      <c r="F160">
        <f>IFERROR(MATCH(A160,Feriados[],0),0)</f>
        <v>0</v>
      </c>
      <c r="G160" s="32">
        <f>+WEEKDAY(Tabla_Consulta_desde_saif34[[#This Row],[fecha]])</f>
        <v>4</v>
      </c>
    </row>
    <row r="161" spans="1:7" x14ac:dyDescent="0.25">
      <c r="A161" s="1">
        <v>42922</v>
      </c>
      <c r="B161">
        <v>34</v>
      </c>
      <c r="C161" s="32">
        <v>6.86</v>
      </c>
      <c r="D161" s="32">
        <v>6.96</v>
      </c>
      <c r="E161" s="32">
        <v>6.9738700838859824</v>
      </c>
      <c r="F161">
        <f>IFERROR(MATCH(A161,Feriados[],0),0)</f>
        <v>0</v>
      </c>
      <c r="G161" s="32">
        <f>+WEEKDAY(Tabla_Consulta_desde_saif34[[#This Row],[fecha]])</f>
        <v>5</v>
      </c>
    </row>
    <row r="162" spans="1:7" x14ac:dyDescent="0.25">
      <c r="A162" s="1">
        <v>42923</v>
      </c>
      <c r="B162">
        <v>34</v>
      </c>
      <c r="C162" s="32">
        <v>6.86</v>
      </c>
      <c r="D162" s="32">
        <v>6.96</v>
      </c>
      <c r="E162" s="32">
        <v>6.9693409120882714</v>
      </c>
      <c r="F162">
        <f>IFERROR(MATCH(A162,Feriados[],0),0)</f>
        <v>0</v>
      </c>
      <c r="G162" s="32">
        <f>+WEEKDAY(Tabla_Consulta_desde_saif34[[#This Row],[fecha]])</f>
        <v>6</v>
      </c>
    </row>
    <row r="163" spans="1:7" x14ac:dyDescent="0.25">
      <c r="A163" s="1">
        <v>42924</v>
      </c>
      <c r="B163">
        <v>34</v>
      </c>
      <c r="C163" s="32">
        <v>6.86</v>
      </c>
      <c r="D163" s="32">
        <v>6.96</v>
      </c>
      <c r="E163" s="32">
        <v>6.941254335695179</v>
      </c>
      <c r="F163">
        <f>IFERROR(MATCH(A163,Feriados[],0),0)</f>
        <v>0</v>
      </c>
      <c r="G163" s="32">
        <f>+WEEKDAY(Tabla_Consulta_desde_saif34[[#This Row],[fecha]])</f>
        <v>7</v>
      </c>
    </row>
    <row r="164" spans="1:7" x14ac:dyDescent="0.25">
      <c r="A164" s="1">
        <v>42926</v>
      </c>
      <c r="B164">
        <v>34</v>
      </c>
      <c r="C164" s="32">
        <v>6.86</v>
      </c>
      <c r="D164" s="32">
        <v>6.96</v>
      </c>
      <c r="E164" s="32">
        <v>6.9688651875376699</v>
      </c>
      <c r="F164">
        <f>IFERROR(MATCH(A164,Feriados[],0),0)</f>
        <v>0</v>
      </c>
      <c r="G164" s="32">
        <f>+WEEKDAY(Tabla_Consulta_desde_saif34[[#This Row],[fecha]])</f>
        <v>2</v>
      </c>
    </row>
    <row r="165" spans="1:7" x14ac:dyDescent="0.25">
      <c r="A165" s="1">
        <v>42927</v>
      </c>
      <c r="B165">
        <v>34</v>
      </c>
      <c r="C165" s="32">
        <v>6.86</v>
      </c>
      <c r="D165" s="32">
        <v>6.96</v>
      </c>
      <c r="E165" s="32">
        <v>6.9726698309427428</v>
      </c>
      <c r="F165">
        <f>IFERROR(MATCH(A165,Feriados[],0),0)</f>
        <v>0</v>
      </c>
      <c r="G165" s="32">
        <f>+WEEKDAY(Tabla_Consulta_desde_saif34[[#This Row],[fecha]])</f>
        <v>3</v>
      </c>
    </row>
    <row r="166" spans="1:7" x14ac:dyDescent="0.25">
      <c r="A166" s="1">
        <v>42928</v>
      </c>
      <c r="B166">
        <v>34</v>
      </c>
      <c r="C166" s="32">
        <v>6.86</v>
      </c>
      <c r="D166" s="32">
        <v>6.96</v>
      </c>
      <c r="E166" s="32">
        <v>6.9665003664526157</v>
      </c>
      <c r="F166">
        <f>IFERROR(MATCH(A166,Feriados[],0),0)</f>
        <v>0</v>
      </c>
      <c r="G166" s="32">
        <f>+WEEKDAY(Tabla_Consulta_desde_saif34[[#This Row],[fecha]])</f>
        <v>4</v>
      </c>
    </row>
    <row r="167" spans="1:7" x14ac:dyDescent="0.25">
      <c r="A167" s="1">
        <v>42929</v>
      </c>
      <c r="B167">
        <v>34</v>
      </c>
      <c r="C167" s="32">
        <v>6.86</v>
      </c>
      <c r="D167" s="32">
        <v>6.96</v>
      </c>
      <c r="E167" s="32">
        <v>6.9687983250807859</v>
      </c>
      <c r="F167">
        <f>IFERROR(MATCH(A167,Feriados[],0),0)</f>
        <v>0</v>
      </c>
      <c r="G167" s="32">
        <f>+WEEKDAY(Tabla_Consulta_desde_saif34[[#This Row],[fecha]])</f>
        <v>5</v>
      </c>
    </row>
    <row r="168" spans="1:7" x14ac:dyDescent="0.25">
      <c r="A168" s="1">
        <v>42930</v>
      </c>
      <c r="B168">
        <v>34</v>
      </c>
      <c r="C168" s="32">
        <v>6.86</v>
      </c>
      <c r="D168" s="32">
        <v>6.96</v>
      </c>
      <c r="E168" s="32">
        <v>6.9633221457436587</v>
      </c>
      <c r="F168">
        <f>IFERROR(MATCH(A168,Feriados[],0),0)</f>
        <v>0</v>
      </c>
      <c r="G168" s="32">
        <f>+WEEKDAY(Tabla_Consulta_desde_saif34[[#This Row],[fecha]])</f>
        <v>6</v>
      </c>
    </row>
    <row r="169" spans="1:7" x14ac:dyDescent="0.25">
      <c r="A169" s="1">
        <v>42931</v>
      </c>
      <c r="B169">
        <v>34</v>
      </c>
      <c r="C169" s="32">
        <v>6.86</v>
      </c>
      <c r="D169" s="32">
        <v>6.96</v>
      </c>
      <c r="E169" s="32">
        <v>6.9416459689892775</v>
      </c>
      <c r="F169">
        <f>IFERROR(MATCH(A169,Feriados[],0),0)</f>
        <v>0</v>
      </c>
      <c r="G169" s="32">
        <f>+WEEKDAY(Tabla_Consulta_desde_saif34[[#This Row],[fecha]])</f>
        <v>7</v>
      </c>
    </row>
    <row r="170" spans="1:7" x14ac:dyDescent="0.25">
      <c r="A170" s="1">
        <v>42933</v>
      </c>
      <c r="B170">
        <v>34</v>
      </c>
      <c r="C170" s="32">
        <v>6.86</v>
      </c>
      <c r="D170" s="32">
        <v>6.96</v>
      </c>
      <c r="E170" s="32">
        <v>6.95653512976806</v>
      </c>
      <c r="F170">
        <f>IFERROR(MATCH(A170,Feriados[],0),0)</f>
        <v>0</v>
      </c>
      <c r="G170" s="32">
        <f>+WEEKDAY(Tabla_Consulta_desde_saif34[[#This Row],[fecha]])</f>
        <v>2</v>
      </c>
    </row>
    <row r="171" spans="1:7" x14ac:dyDescent="0.25">
      <c r="A171" s="1">
        <v>42934</v>
      </c>
      <c r="B171">
        <v>34</v>
      </c>
      <c r="C171" s="32">
        <v>6.86</v>
      </c>
      <c r="D171" s="32">
        <v>6.96</v>
      </c>
      <c r="E171" s="32">
        <v>6.9659582513097513</v>
      </c>
      <c r="F171">
        <f>IFERROR(MATCH(A171,Feriados[],0),0)</f>
        <v>0</v>
      </c>
      <c r="G171" s="32">
        <f>+WEEKDAY(Tabla_Consulta_desde_saif34[[#This Row],[fecha]])</f>
        <v>3</v>
      </c>
    </row>
    <row r="172" spans="1:7" x14ac:dyDescent="0.25">
      <c r="A172" s="1">
        <v>42935</v>
      </c>
      <c r="B172">
        <v>34</v>
      </c>
      <c r="C172" s="32">
        <v>6.86</v>
      </c>
      <c r="D172" s="32">
        <v>6.96</v>
      </c>
      <c r="E172" s="32">
        <v>6.9635660741480967</v>
      </c>
      <c r="F172">
        <f>IFERROR(MATCH(A172,Feriados[],0),0)</f>
        <v>0</v>
      </c>
      <c r="G172" s="32">
        <f>+WEEKDAY(Tabla_Consulta_desde_saif34[[#This Row],[fecha]])</f>
        <v>4</v>
      </c>
    </row>
    <row r="173" spans="1:7" x14ac:dyDescent="0.25">
      <c r="A173" s="1">
        <v>42936</v>
      </c>
      <c r="B173">
        <v>34</v>
      </c>
      <c r="C173" s="32">
        <v>6.86</v>
      </c>
      <c r="D173" s="32">
        <v>6.96</v>
      </c>
      <c r="E173" s="32">
        <v>6.9772328501575647</v>
      </c>
      <c r="F173">
        <f>IFERROR(MATCH(A173,Feriados[],0),0)</f>
        <v>0</v>
      </c>
      <c r="G173" s="32">
        <f>+WEEKDAY(Tabla_Consulta_desde_saif34[[#This Row],[fecha]])</f>
        <v>5</v>
      </c>
    </row>
    <row r="174" spans="1:7" x14ac:dyDescent="0.25">
      <c r="A174" s="1">
        <v>42937</v>
      </c>
      <c r="B174">
        <v>34</v>
      </c>
      <c r="C174" s="32">
        <v>6.86</v>
      </c>
      <c r="D174" s="32">
        <v>6.96</v>
      </c>
      <c r="E174" s="32">
        <v>6.9678953651442175</v>
      </c>
      <c r="F174">
        <f>IFERROR(MATCH(A174,Feriados[],0),0)</f>
        <v>0</v>
      </c>
      <c r="G174" s="32">
        <f>+WEEKDAY(Tabla_Consulta_desde_saif34[[#This Row],[fecha]])</f>
        <v>6</v>
      </c>
    </row>
    <row r="175" spans="1:7" x14ac:dyDescent="0.25">
      <c r="A175" s="1">
        <v>42938</v>
      </c>
      <c r="B175">
        <v>34</v>
      </c>
      <c r="C175" s="32">
        <v>6.86</v>
      </c>
      <c r="D175" s="32">
        <v>6.96</v>
      </c>
      <c r="E175" s="32">
        <v>6.9070539632910339</v>
      </c>
      <c r="F175">
        <f>IFERROR(MATCH(A175,Feriados[],0),0)</f>
        <v>0</v>
      </c>
      <c r="G175" s="32">
        <f>+WEEKDAY(Tabla_Consulta_desde_saif34[[#This Row],[fecha]])</f>
        <v>7</v>
      </c>
    </row>
    <row r="176" spans="1:7" x14ac:dyDescent="0.25">
      <c r="A176" s="1">
        <v>42940</v>
      </c>
      <c r="B176">
        <v>34</v>
      </c>
      <c r="C176" s="32">
        <v>6.86</v>
      </c>
      <c r="D176" s="32">
        <v>6.96</v>
      </c>
      <c r="E176" s="32">
        <v>6.9712191587440024</v>
      </c>
      <c r="F176">
        <f>IFERROR(MATCH(A176,Feriados[],0),0)</f>
        <v>0</v>
      </c>
      <c r="G176" s="32">
        <f>+WEEKDAY(Tabla_Consulta_desde_saif34[[#This Row],[fecha]])</f>
        <v>2</v>
      </c>
    </row>
    <row r="177" spans="1:7" x14ac:dyDescent="0.25">
      <c r="A177" s="1">
        <v>42941</v>
      </c>
      <c r="B177">
        <v>34</v>
      </c>
      <c r="C177" s="32">
        <v>6.86</v>
      </c>
      <c r="D177" s="32">
        <v>6.96</v>
      </c>
      <c r="E177" s="32">
        <v>6.9629874722933369</v>
      </c>
      <c r="F177">
        <f>IFERROR(MATCH(A177,Feriados[],0),0)</f>
        <v>0</v>
      </c>
      <c r="G177" s="32">
        <f>+WEEKDAY(Tabla_Consulta_desde_saif34[[#This Row],[fecha]])</f>
        <v>3</v>
      </c>
    </row>
    <row r="178" spans="1:7" x14ac:dyDescent="0.25">
      <c r="A178" s="1">
        <v>42942</v>
      </c>
      <c r="B178">
        <v>34</v>
      </c>
      <c r="C178" s="32">
        <v>6.86</v>
      </c>
      <c r="D178" s="32">
        <v>6.96</v>
      </c>
      <c r="E178" s="32">
        <v>6.9667373847573248</v>
      </c>
      <c r="F178">
        <f>IFERROR(MATCH(A178,Feriados[],0),0)</f>
        <v>0</v>
      </c>
      <c r="G178" s="32">
        <f>+WEEKDAY(Tabla_Consulta_desde_saif34[[#This Row],[fecha]])</f>
        <v>4</v>
      </c>
    </row>
    <row r="179" spans="1:7" x14ac:dyDescent="0.25">
      <c r="A179" s="1">
        <v>42943</v>
      </c>
      <c r="B179">
        <v>34</v>
      </c>
      <c r="C179" s="32">
        <v>6.86</v>
      </c>
      <c r="D179" s="32">
        <v>6.96</v>
      </c>
      <c r="E179" s="32">
        <v>6.9692704303256638</v>
      </c>
      <c r="F179">
        <f>IFERROR(MATCH(A179,Feriados[],0),0)</f>
        <v>0</v>
      </c>
      <c r="G179" s="32">
        <f>+WEEKDAY(Tabla_Consulta_desde_saif34[[#This Row],[fecha]])</f>
        <v>5</v>
      </c>
    </row>
    <row r="180" spans="1:7" x14ac:dyDescent="0.25">
      <c r="A180" s="1">
        <v>42944</v>
      </c>
      <c r="B180">
        <v>34</v>
      </c>
      <c r="C180" s="32">
        <v>6.86</v>
      </c>
      <c r="D180" s="32">
        <v>6.96</v>
      </c>
      <c r="E180" s="32">
        <v>6.9822322806320622</v>
      </c>
      <c r="F180">
        <f>IFERROR(MATCH(A180,Feriados[],0),0)</f>
        <v>0</v>
      </c>
      <c r="G180" s="32">
        <f>+WEEKDAY(Tabla_Consulta_desde_saif34[[#This Row],[fecha]])</f>
        <v>6</v>
      </c>
    </row>
    <row r="181" spans="1:7" x14ac:dyDescent="0.25">
      <c r="A181" s="1">
        <v>42945</v>
      </c>
      <c r="B181">
        <v>34</v>
      </c>
      <c r="C181" s="32">
        <v>6.86</v>
      </c>
      <c r="D181" s="32">
        <v>6.96</v>
      </c>
      <c r="E181" s="32">
        <v>6.9426805142111361</v>
      </c>
      <c r="F181">
        <f>IFERROR(MATCH(A181,Feriados[],0),0)</f>
        <v>0</v>
      </c>
      <c r="G181" s="32">
        <f>+WEEKDAY(Tabla_Consulta_desde_saif34[[#This Row],[fecha]])</f>
        <v>7</v>
      </c>
    </row>
    <row r="182" spans="1:7" x14ac:dyDescent="0.25">
      <c r="A182" s="1">
        <v>42947</v>
      </c>
      <c r="B182">
        <v>34</v>
      </c>
      <c r="C182" s="32">
        <v>6.86</v>
      </c>
      <c r="D182" s="32">
        <v>6.96</v>
      </c>
      <c r="E182" s="32">
        <v>6.9662115624589784</v>
      </c>
      <c r="F182">
        <f>IFERROR(MATCH(A182,Feriados[],0),0)</f>
        <v>0</v>
      </c>
      <c r="G182" s="32">
        <f>+WEEKDAY(Tabla_Consulta_desde_saif34[[#This Row],[fecha]])</f>
        <v>2</v>
      </c>
    </row>
    <row r="183" spans="1:7" x14ac:dyDescent="0.25">
      <c r="A183" s="1">
        <v>42948</v>
      </c>
      <c r="B183">
        <v>34</v>
      </c>
      <c r="C183" s="32">
        <v>6.86</v>
      </c>
      <c r="D183" s="32">
        <v>6.96</v>
      </c>
      <c r="E183" s="32">
        <v>6.9667131720700475</v>
      </c>
      <c r="F183">
        <f>IFERROR(MATCH(A183,Feriados[],0),0)</f>
        <v>0</v>
      </c>
      <c r="G183" s="32">
        <f>+WEEKDAY(Tabla_Consulta_desde_saif34[[#This Row],[fecha]])</f>
        <v>3</v>
      </c>
    </row>
    <row r="184" spans="1:7" x14ac:dyDescent="0.25">
      <c r="A184" s="1">
        <v>42949</v>
      </c>
      <c r="B184">
        <v>34</v>
      </c>
      <c r="C184" s="32">
        <v>6.86</v>
      </c>
      <c r="D184" s="32">
        <v>6.96</v>
      </c>
      <c r="E184" s="32">
        <v>6.9757121584871404</v>
      </c>
      <c r="F184">
        <f>IFERROR(MATCH(A184,Feriados[],0),0)</f>
        <v>0</v>
      </c>
      <c r="G184" s="32">
        <f>+WEEKDAY(Tabla_Consulta_desde_saif34[[#This Row],[fecha]])</f>
        <v>4</v>
      </c>
    </row>
    <row r="185" spans="1:7" x14ac:dyDescent="0.25">
      <c r="A185" s="1">
        <v>42950</v>
      </c>
      <c r="B185">
        <v>34</v>
      </c>
      <c r="C185" s="32">
        <v>6.86</v>
      </c>
      <c r="D185" s="32">
        <v>6.96</v>
      </c>
      <c r="E185" s="32">
        <v>6.9701512227772016</v>
      </c>
      <c r="F185">
        <f>IFERROR(MATCH(A185,Feriados[],0),0)</f>
        <v>0</v>
      </c>
      <c r="G185" s="32">
        <f>+WEEKDAY(Tabla_Consulta_desde_saif34[[#This Row],[fecha]])</f>
        <v>5</v>
      </c>
    </row>
    <row r="186" spans="1:7" x14ac:dyDescent="0.25">
      <c r="A186" s="1">
        <v>42951</v>
      </c>
      <c r="B186">
        <v>34</v>
      </c>
      <c r="C186" s="32">
        <v>6.86</v>
      </c>
      <c r="D186" s="32">
        <v>6.96</v>
      </c>
      <c r="E186" s="32">
        <v>6.9610275972023992</v>
      </c>
      <c r="F186">
        <f>IFERROR(MATCH(A186,Feriados[],0),0)</f>
        <v>0</v>
      </c>
      <c r="G186" s="32">
        <f>+WEEKDAY(Tabla_Consulta_desde_saif34[[#This Row],[fecha]])</f>
        <v>6</v>
      </c>
    </row>
    <row r="187" spans="1:7" x14ac:dyDescent="0.25">
      <c r="A187" s="1">
        <v>42952</v>
      </c>
      <c r="B187">
        <v>34</v>
      </c>
      <c r="C187" s="32">
        <v>6.86</v>
      </c>
      <c r="D187" s="32">
        <v>6.96</v>
      </c>
      <c r="E187" s="32">
        <v>6.9386488141210343</v>
      </c>
      <c r="F187">
        <f>IFERROR(MATCH(A187,Feriados[],0),0)</f>
        <v>0</v>
      </c>
      <c r="G187" s="32">
        <f>+WEEKDAY(Tabla_Consulta_desde_saif34[[#This Row],[fecha]])</f>
        <v>7</v>
      </c>
    </row>
    <row r="188" spans="1:7" hidden="1" x14ac:dyDescent="0.25">
      <c r="A188" s="1">
        <v>42954</v>
      </c>
      <c r="B188">
        <v>34</v>
      </c>
      <c r="C188" s="32">
        <v>6.86</v>
      </c>
      <c r="D188" s="32">
        <v>6.96</v>
      </c>
      <c r="E188" s="32">
        <v>6.9323676641311103</v>
      </c>
      <c r="F188">
        <f>IFERROR(MATCH(A188,Feriados[],0),0)</f>
        <v>42</v>
      </c>
      <c r="G188" s="32">
        <f>+WEEKDAY(Tabla_Consulta_desde_saif34[[#This Row],[fecha]])</f>
        <v>2</v>
      </c>
    </row>
    <row r="189" spans="1:7" x14ac:dyDescent="0.25">
      <c r="A189" s="1">
        <v>42955</v>
      </c>
      <c r="B189">
        <v>34</v>
      </c>
      <c r="C189" s="32">
        <v>6.86</v>
      </c>
      <c r="D189" s="32">
        <v>6.96</v>
      </c>
      <c r="E189" s="32">
        <v>6.9806041239287335</v>
      </c>
      <c r="F189">
        <f>IFERROR(MATCH(A189,Feriados[],0),0)</f>
        <v>0</v>
      </c>
      <c r="G189" s="32">
        <f>+WEEKDAY(Tabla_Consulta_desde_saif34[[#This Row],[fecha]])</f>
        <v>3</v>
      </c>
    </row>
    <row r="190" spans="1:7" x14ac:dyDescent="0.25">
      <c r="A190" s="1">
        <v>42956</v>
      </c>
      <c r="B190">
        <v>34</v>
      </c>
      <c r="C190" s="32">
        <v>6.86</v>
      </c>
      <c r="D190" s="32">
        <v>6.96</v>
      </c>
      <c r="E190" s="32">
        <v>6.9659962742275141</v>
      </c>
      <c r="F190">
        <f>IFERROR(MATCH(A190,Feriados[],0),0)</f>
        <v>0</v>
      </c>
      <c r="G190" s="32">
        <f>+WEEKDAY(Tabla_Consulta_desde_saif34[[#This Row],[fecha]])</f>
        <v>4</v>
      </c>
    </row>
    <row r="191" spans="1:7" x14ac:dyDescent="0.25">
      <c r="A191" s="1">
        <v>42957</v>
      </c>
      <c r="B191">
        <v>34</v>
      </c>
      <c r="C191" s="32">
        <v>6.86</v>
      </c>
      <c r="D191" s="32">
        <v>6.96</v>
      </c>
      <c r="E191" s="32">
        <v>6.964617805984</v>
      </c>
      <c r="F191">
        <f>IFERROR(MATCH(A191,Feriados[],0),0)</f>
        <v>0</v>
      </c>
      <c r="G191" s="32">
        <f>+WEEKDAY(Tabla_Consulta_desde_saif34[[#This Row],[fecha]])</f>
        <v>5</v>
      </c>
    </row>
    <row r="192" spans="1:7" x14ac:dyDescent="0.25">
      <c r="A192" s="1">
        <v>42958</v>
      </c>
      <c r="B192">
        <v>34</v>
      </c>
      <c r="C192" s="32">
        <v>6.86</v>
      </c>
      <c r="D192" s="32">
        <v>6.96</v>
      </c>
      <c r="E192" s="32">
        <v>6.9582587454560336</v>
      </c>
      <c r="F192">
        <f>IFERROR(MATCH(A192,Feriados[],0),0)</f>
        <v>0</v>
      </c>
      <c r="G192" s="32">
        <f>+WEEKDAY(Tabla_Consulta_desde_saif34[[#This Row],[fecha]])</f>
        <v>6</v>
      </c>
    </row>
    <row r="193" spans="1:7" x14ac:dyDescent="0.25">
      <c r="A193" s="1">
        <v>42959</v>
      </c>
      <c r="B193">
        <v>34</v>
      </c>
      <c r="C193" s="32">
        <v>6.86</v>
      </c>
      <c r="D193" s="32">
        <v>6.96</v>
      </c>
      <c r="E193" s="32">
        <v>6.9412652704935915</v>
      </c>
      <c r="F193">
        <f>IFERROR(MATCH(A193,Feriados[],0),0)</f>
        <v>0</v>
      </c>
      <c r="G193" s="32">
        <f>+WEEKDAY(Tabla_Consulta_desde_saif34[[#This Row],[fecha]])</f>
        <v>7</v>
      </c>
    </row>
    <row r="194" spans="1:7" x14ac:dyDescent="0.25">
      <c r="A194" s="1">
        <v>42961</v>
      </c>
      <c r="B194">
        <v>34</v>
      </c>
      <c r="C194" s="32">
        <v>6.86</v>
      </c>
      <c r="D194" s="32">
        <v>6.96</v>
      </c>
      <c r="E194" s="32">
        <v>6.9751270970410335</v>
      </c>
      <c r="F194">
        <f>IFERROR(MATCH(A194,Feriados[],0),0)</f>
        <v>0</v>
      </c>
      <c r="G194" s="32">
        <f>+WEEKDAY(Tabla_Consulta_desde_saif34[[#This Row],[fecha]])</f>
        <v>2</v>
      </c>
    </row>
    <row r="195" spans="1:7" x14ac:dyDescent="0.25">
      <c r="A195" s="1">
        <v>42962</v>
      </c>
      <c r="B195">
        <v>34</v>
      </c>
      <c r="C195" s="32">
        <v>6.86</v>
      </c>
      <c r="D195" s="32">
        <v>6.96</v>
      </c>
      <c r="E195" s="32">
        <v>6.9669262778881196</v>
      </c>
      <c r="F195">
        <f>IFERROR(MATCH(A195,Feriados[],0),0)</f>
        <v>0</v>
      </c>
      <c r="G195" s="32">
        <f>+WEEKDAY(Tabla_Consulta_desde_saif34[[#This Row],[fecha]])</f>
        <v>3</v>
      </c>
    </row>
    <row r="196" spans="1:7" x14ac:dyDescent="0.25">
      <c r="A196" s="1">
        <v>42963</v>
      </c>
      <c r="B196">
        <v>34</v>
      </c>
      <c r="C196" s="32">
        <v>6.86</v>
      </c>
      <c r="D196" s="32">
        <v>6.96</v>
      </c>
      <c r="E196" s="32">
        <v>6.9718066328567172</v>
      </c>
      <c r="F196">
        <f>IFERROR(MATCH(A196,Feriados[],0),0)</f>
        <v>0</v>
      </c>
      <c r="G196" s="32">
        <f>+WEEKDAY(Tabla_Consulta_desde_saif34[[#This Row],[fecha]])</f>
        <v>4</v>
      </c>
    </row>
    <row r="197" spans="1:7" x14ac:dyDescent="0.25">
      <c r="A197" s="1">
        <v>42964</v>
      </c>
      <c r="B197">
        <v>34</v>
      </c>
      <c r="C197" s="32">
        <v>6.86</v>
      </c>
      <c r="D197" s="32">
        <v>6.96</v>
      </c>
      <c r="E197" s="32">
        <v>6.9774582361804161</v>
      </c>
      <c r="F197">
        <f>IFERROR(MATCH(A197,Feriados[],0),0)</f>
        <v>0</v>
      </c>
      <c r="G197" s="32">
        <f>+WEEKDAY(Tabla_Consulta_desde_saif34[[#This Row],[fecha]])</f>
        <v>5</v>
      </c>
    </row>
    <row r="198" spans="1:7" x14ac:dyDescent="0.25">
      <c r="A198" s="1">
        <v>42965</v>
      </c>
      <c r="B198">
        <v>34</v>
      </c>
      <c r="C198" s="32">
        <v>6.86</v>
      </c>
      <c r="D198" s="32">
        <v>6.96</v>
      </c>
      <c r="E198" s="32">
        <v>6.9607370298756024</v>
      </c>
      <c r="F198">
        <f>IFERROR(MATCH(A198,Feriados[],0),0)</f>
        <v>0</v>
      </c>
      <c r="G198" s="32">
        <f>+WEEKDAY(Tabla_Consulta_desde_saif34[[#This Row],[fecha]])</f>
        <v>6</v>
      </c>
    </row>
    <row r="199" spans="1:7" x14ac:dyDescent="0.25">
      <c r="A199" s="1">
        <v>42966</v>
      </c>
      <c r="B199">
        <v>34</v>
      </c>
      <c r="C199" s="32">
        <v>6.86</v>
      </c>
      <c r="D199" s="32">
        <v>6.96</v>
      </c>
      <c r="E199" s="32">
        <v>6.9381659782858129</v>
      </c>
      <c r="F199">
        <f>IFERROR(MATCH(A199,Feriados[],0),0)</f>
        <v>0</v>
      </c>
      <c r="G199" s="32">
        <f>+WEEKDAY(Tabla_Consulta_desde_saif34[[#This Row],[fecha]])</f>
        <v>7</v>
      </c>
    </row>
    <row r="200" spans="1:7" x14ac:dyDescent="0.25">
      <c r="A200" s="1">
        <v>42968</v>
      </c>
      <c r="B200">
        <v>34</v>
      </c>
      <c r="C200" s="32">
        <v>6.86</v>
      </c>
      <c r="D200" s="32">
        <v>6.96</v>
      </c>
      <c r="E200" s="32">
        <v>6.9800995411389861</v>
      </c>
      <c r="F200">
        <f>IFERROR(MATCH(A200,Feriados[],0),0)</f>
        <v>0</v>
      </c>
      <c r="G200" s="32">
        <f>+WEEKDAY(Tabla_Consulta_desde_saif34[[#This Row],[fecha]])</f>
        <v>2</v>
      </c>
    </row>
    <row r="201" spans="1:7" x14ac:dyDescent="0.25">
      <c r="A201" s="1">
        <v>42969</v>
      </c>
      <c r="B201">
        <v>34</v>
      </c>
      <c r="C201" s="32">
        <v>6.86</v>
      </c>
      <c r="D201" s="32">
        <v>6.96</v>
      </c>
      <c r="E201" s="32">
        <v>6.9855586086228012</v>
      </c>
      <c r="F201">
        <f>IFERROR(MATCH(A201,Feriados[],0),0)</f>
        <v>0</v>
      </c>
      <c r="G201" s="32">
        <f>+WEEKDAY(Tabla_Consulta_desde_saif34[[#This Row],[fecha]])</f>
        <v>3</v>
      </c>
    </row>
    <row r="202" spans="1:7" x14ac:dyDescent="0.25">
      <c r="A202" s="1">
        <v>42970</v>
      </c>
      <c r="B202">
        <v>34</v>
      </c>
      <c r="C202" s="32">
        <v>6.86</v>
      </c>
      <c r="D202" s="32">
        <v>6.96</v>
      </c>
      <c r="E202" s="32">
        <v>6.9680808497815194</v>
      </c>
      <c r="F202">
        <f>IFERROR(MATCH(A202,Feriados[],0),0)</f>
        <v>0</v>
      </c>
      <c r="G202" s="32">
        <f>+WEEKDAY(Tabla_Consulta_desde_saif34[[#This Row],[fecha]])</f>
        <v>4</v>
      </c>
    </row>
    <row r="203" spans="1:7" x14ac:dyDescent="0.25">
      <c r="A203" s="1">
        <v>42971</v>
      </c>
      <c r="B203">
        <v>34</v>
      </c>
      <c r="C203" s="32">
        <v>6.86</v>
      </c>
      <c r="D203" s="32">
        <v>6.96</v>
      </c>
      <c r="E203" s="32">
        <v>6.9564882664221788</v>
      </c>
      <c r="F203">
        <f>IFERROR(MATCH(A203,Feriados[],0),0)</f>
        <v>0</v>
      </c>
      <c r="G203" s="32">
        <f>+WEEKDAY(Tabla_Consulta_desde_saif34[[#This Row],[fecha]])</f>
        <v>5</v>
      </c>
    </row>
    <row r="204" spans="1:7" x14ac:dyDescent="0.25">
      <c r="A204" s="1">
        <v>42972</v>
      </c>
      <c r="B204">
        <v>34</v>
      </c>
      <c r="C204" s="32">
        <v>6.86</v>
      </c>
      <c r="D204" s="32">
        <v>6.96</v>
      </c>
      <c r="E204" s="32">
        <v>6.956082664045895</v>
      </c>
      <c r="F204">
        <f>IFERROR(MATCH(A204,Feriados[],0),0)</f>
        <v>0</v>
      </c>
      <c r="G204" s="32">
        <f>+WEEKDAY(Tabla_Consulta_desde_saif34[[#This Row],[fecha]])</f>
        <v>6</v>
      </c>
    </row>
    <row r="205" spans="1:7" x14ac:dyDescent="0.25">
      <c r="A205" s="1">
        <v>42973</v>
      </c>
      <c r="B205">
        <v>34</v>
      </c>
      <c r="C205" s="32">
        <v>6.86</v>
      </c>
      <c r="D205" s="32">
        <v>6.96</v>
      </c>
      <c r="E205" s="32">
        <v>6.9397888368722649</v>
      </c>
      <c r="F205">
        <f>IFERROR(MATCH(A205,Feriados[],0),0)</f>
        <v>0</v>
      </c>
      <c r="G205" s="32">
        <f>+WEEKDAY(Tabla_Consulta_desde_saif34[[#This Row],[fecha]])</f>
        <v>7</v>
      </c>
    </row>
    <row r="206" spans="1:7" x14ac:dyDescent="0.25">
      <c r="A206" s="1">
        <v>42975</v>
      </c>
      <c r="B206">
        <v>34</v>
      </c>
      <c r="C206" s="32">
        <v>6.86</v>
      </c>
      <c r="D206" s="32">
        <v>6.96</v>
      </c>
      <c r="E206" s="32">
        <v>6.9619261130712022</v>
      </c>
      <c r="F206">
        <f>IFERROR(MATCH(A206,Feriados[],0),0)</f>
        <v>0</v>
      </c>
      <c r="G206" s="32">
        <f>+WEEKDAY(Tabla_Consulta_desde_saif34[[#This Row],[fecha]])</f>
        <v>2</v>
      </c>
    </row>
    <row r="207" spans="1:7" x14ac:dyDescent="0.25">
      <c r="A207" s="1">
        <v>42976</v>
      </c>
      <c r="B207">
        <v>34</v>
      </c>
      <c r="C207" s="32">
        <v>6.86</v>
      </c>
      <c r="D207" s="32">
        <v>6.96</v>
      </c>
      <c r="E207" s="32">
        <v>6.9634784302770214</v>
      </c>
      <c r="F207">
        <f>IFERROR(MATCH(A207,Feriados[],0),0)</f>
        <v>0</v>
      </c>
      <c r="G207" s="32">
        <f>+WEEKDAY(Tabla_Consulta_desde_saif34[[#This Row],[fecha]])</f>
        <v>3</v>
      </c>
    </row>
    <row r="208" spans="1:7" x14ac:dyDescent="0.25">
      <c r="A208" s="1">
        <v>42977</v>
      </c>
      <c r="B208">
        <v>34</v>
      </c>
      <c r="C208" s="32">
        <v>6.86</v>
      </c>
      <c r="D208" s="32">
        <v>6.96</v>
      </c>
      <c r="E208" s="32">
        <v>6.9692365687833124</v>
      </c>
      <c r="F208">
        <f>IFERROR(MATCH(A208,Feriados[],0),0)</f>
        <v>0</v>
      </c>
      <c r="G208" s="32">
        <f>+WEEKDAY(Tabla_Consulta_desde_saif34[[#This Row],[fecha]])</f>
        <v>4</v>
      </c>
    </row>
    <row r="209" spans="1:7" x14ac:dyDescent="0.25">
      <c r="A209" s="1">
        <v>42978</v>
      </c>
      <c r="B209">
        <v>34</v>
      </c>
      <c r="C209" s="32">
        <v>6.86</v>
      </c>
      <c r="D209" s="32">
        <v>6.96</v>
      </c>
      <c r="E209" s="32">
        <v>6.9651717592029083</v>
      </c>
      <c r="F209">
        <f>IFERROR(MATCH(A209,Feriados[],0),0)</f>
        <v>0</v>
      </c>
      <c r="G209" s="32">
        <f>+WEEKDAY(Tabla_Consulta_desde_saif34[[#This Row],[fecha]])</f>
        <v>5</v>
      </c>
    </row>
    <row r="210" spans="1:7" x14ac:dyDescent="0.25">
      <c r="A210" s="1">
        <v>42979</v>
      </c>
      <c r="B210">
        <v>34</v>
      </c>
      <c r="C210" s="32">
        <v>6.86</v>
      </c>
      <c r="D210" s="32">
        <v>6.96</v>
      </c>
      <c r="E210" s="32">
        <v>6.9570146719047177</v>
      </c>
      <c r="F210">
        <f>IFERROR(MATCH(A210,Feriados[],0),0)</f>
        <v>0</v>
      </c>
      <c r="G210" s="32">
        <f>+WEEKDAY(Tabla_Consulta_desde_saif34[[#This Row],[fecha]])</f>
        <v>6</v>
      </c>
    </row>
    <row r="211" spans="1:7" x14ac:dyDescent="0.25">
      <c r="A211" s="1">
        <v>42980</v>
      </c>
      <c r="B211">
        <v>34</v>
      </c>
      <c r="C211" s="32">
        <v>6.86</v>
      </c>
      <c r="D211" s="32">
        <v>6.96</v>
      </c>
      <c r="E211" s="32">
        <v>6.9435634119308922</v>
      </c>
      <c r="F211">
        <f>IFERROR(MATCH(A211,Feriados[],0),0)</f>
        <v>0</v>
      </c>
      <c r="G211" s="32">
        <f>+WEEKDAY(Tabla_Consulta_desde_saif34[[#This Row],[fecha]])</f>
        <v>7</v>
      </c>
    </row>
    <row r="212" spans="1:7" x14ac:dyDescent="0.25">
      <c r="A212" s="1">
        <v>42982</v>
      </c>
      <c r="B212">
        <v>34</v>
      </c>
      <c r="C212" s="32">
        <v>6.86</v>
      </c>
      <c r="D212" s="32">
        <v>6.96</v>
      </c>
      <c r="E212" s="32">
        <v>6.953950309406931</v>
      </c>
      <c r="F212">
        <f>IFERROR(MATCH(A212,Feriados[],0),0)</f>
        <v>0</v>
      </c>
      <c r="G212" s="32">
        <f>+WEEKDAY(Tabla_Consulta_desde_saif34[[#This Row],[fecha]])</f>
        <v>2</v>
      </c>
    </row>
    <row r="213" spans="1:7" x14ac:dyDescent="0.25">
      <c r="A213" s="1">
        <v>42983</v>
      </c>
      <c r="B213">
        <v>34</v>
      </c>
      <c r="C213" s="32">
        <v>6.86</v>
      </c>
      <c r="D213" s="32">
        <v>6.96</v>
      </c>
      <c r="E213" s="32">
        <v>6.972159090130325</v>
      </c>
      <c r="F213">
        <f>IFERROR(MATCH(A213,Feriados[],0),0)</f>
        <v>0</v>
      </c>
      <c r="G213" s="32">
        <f>+WEEKDAY(Tabla_Consulta_desde_saif34[[#This Row],[fecha]])</f>
        <v>3</v>
      </c>
    </row>
    <row r="214" spans="1:7" x14ac:dyDescent="0.25">
      <c r="A214" s="1">
        <v>42984</v>
      </c>
      <c r="B214">
        <v>34</v>
      </c>
      <c r="C214" s="32">
        <v>6.86</v>
      </c>
      <c r="D214" s="32">
        <v>6.96</v>
      </c>
      <c r="E214" s="32">
        <v>6.9779825664851636</v>
      </c>
      <c r="F214">
        <f>IFERROR(MATCH(A214,Feriados[],0),0)</f>
        <v>0</v>
      </c>
      <c r="G214" s="32">
        <f>+WEEKDAY(Tabla_Consulta_desde_saif34[[#This Row],[fecha]])</f>
        <v>4</v>
      </c>
    </row>
    <row r="215" spans="1:7" x14ac:dyDescent="0.25">
      <c r="A215" s="1">
        <v>42985</v>
      </c>
      <c r="B215">
        <v>34</v>
      </c>
      <c r="C215" s="32">
        <v>6.86</v>
      </c>
      <c r="D215" s="32">
        <v>6.96</v>
      </c>
      <c r="E215" s="32">
        <v>6.9687169199836694</v>
      </c>
      <c r="F215">
        <f>IFERROR(MATCH(A215,Feriados[],0),0)</f>
        <v>0</v>
      </c>
      <c r="G215" s="32">
        <f>+WEEKDAY(Tabla_Consulta_desde_saif34[[#This Row],[fecha]])</f>
        <v>5</v>
      </c>
    </row>
    <row r="216" spans="1:7" x14ac:dyDescent="0.25">
      <c r="A216" s="1">
        <v>42986</v>
      </c>
      <c r="B216">
        <v>34</v>
      </c>
      <c r="C216" s="32">
        <v>6.86</v>
      </c>
      <c r="D216" s="32">
        <v>6.96</v>
      </c>
      <c r="E216" s="32">
        <v>6.9528483454141012</v>
      </c>
      <c r="F216">
        <f>IFERROR(MATCH(A216,Feriados[],0),0)</f>
        <v>0</v>
      </c>
      <c r="G216" s="32">
        <f>+WEEKDAY(Tabla_Consulta_desde_saif34[[#This Row],[fecha]])</f>
        <v>6</v>
      </c>
    </row>
    <row r="217" spans="1:7" x14ac:dyDescent="0.25">
      <c r="A217" s="1">
        <v>42987</v>
      </c>
      <c r="B217">
        <v>34</v>
      </c>
      <c r="C217" s="32">
        <v>6.86</v>
      </c>
      <c r="D217" s="32">
        <v>6.96</v>
      </c>
      <c r="E217" s="32">
        <v>6.9457857089523021</v>
      </c>
      <c r="F217">
        <f>IFERROR(MATCH(A217,Feriados[],0),0)</f>
        <v>0</v>
      </c>
      <c r="G217" s="32">
        <f>+WEEKDAY(Tabla_Consulta_desde_saif34[[#This Row],[fecha]])</f>
        <v>7</v>
      </c>
    </row>
    <row r="218" spans="1:7" x14ac:dyDescent="0.25">
      <c r="A218" s="1">
        <v>42989</v>
      </c>
      <c r="B218">
        <v>34</v>
      </c>
      <c r="C218" s="32">
        <v>6.86</v>
      </c>
      <c r="D218" s="32">
        <v>6.96</v>
      </c>
      <c r="E218" s="32">
        <v>6.965969465530879</v>
      </c>
      <c r="F218">
        <f>IFERROR(MATCH(A218,Feriados[],0),0)</f>
        <v>0</v>
      </c>
      <c r="G218" s="32">
        <f>+WEEKDAY(Tabla_Consulta_desde_saif34[[#This Row],[fecha]])</f>
        <v>2</v>
      </c>
    </row>
    <row r="219" spans="1:7" x14ac:dyDescent="0.25">
      <c r="A219" s="1">
        <v>42990</v>
      </c>
      <c r="B219">
        <v>34</v>
      </c>
      <c r="C219" s="32">
        <v>6.86</v>
      </c>
      <c r="D219" s="32">
        <v>6.96</v>
      </c>
      <c r="E219" s="32">
        <v>6.9570226048770163</v>
      </c>
      <c r="F219">
        <f>IFERROR(MATCH(A219,Feriados[],0),0)</f>
        <v>0</v>
      </c>
      <c r="G219" s="32">
        <f>+WEEKDAY(Tabla_Consulta_desde_saif34[[#This Row],[fecha]])</f>
        <v>3</v>
      </c>
    </row>
    <row r="220" spans="1:7" x14ac:dyDescent="0.25">
      <c r="A220" s="1">
        <v>42991</v>
      </c>
      <c r="B220">
        <v>34</v>
      </c>
      <c r="C220" s="32">
        <v>6.86</v>
      </c>
      <c r="D220" s="32">
        <v>6.96</v>
      </c>
      <c r="E220" s="32">
        <v>6.9732249413443634</v>
      </c>
      <c r="F220">
        <f>IFERROR(MATCH(A220,Feriados[],0),0)</f>
        <v>0</v>
      </c>
      <c r="G220" s="32">
        <f>+WEEKDAY(Tabla_Consulta_desde_saif34[[#This Row],[fecha]])</f>
        <v>4</v>
      </c>
    </row>
    <row r="221" spans="1:7" x14ac:dyDescent="0.25">
      <c r="A221" s="1">
        <v>42992</v>
      </c>
      <c r="B221">
        <v>34</v>
      </c>
      <c r="C221" s="32">
        <v>6.86</v>
      </c>
      <c r="D221" s="32">
        <v>6.96</v>
      </c>
      <c r="E221" s="32">
        <v>6.9744541594395155</v>
      </c>
      <c r="F221">
        <f>IFERROR(MATCH(A221,Feriados[],0),0)</f>
        <v>0</v>
      </c>
      <c r="G221" s="32">
        <f>+WEEKDAY(Tabla_Consulta_desde_saif34[[#This Row],[fecha]])</f>
        <v>5</v>
      </c>
    </row>
    <row r="222" spans="1:7" x14ac:dyDescent="0.25">
      <c r="A222" s="1">
        <v>42993</v>
      </c>
      <c r="B222">
        <v>34</v>
      </c>
      <c r="C222" s="32">
        <v>6.86</v>
      </c>
      <c r="D222" s="32">
        <v>6.96</v>
      </c>
      <c r="E222" s="32">
        <v>6.967519822576266</v>
      </c>
      <c r="F222">
        <f>IFERROR(MATCH(A222,Feriados[],0),0)</f>
        <v>0</v>
      </c>
      <c r="G222" s="32">
        <f>+WEEKDAY(Tabla_Consulta_desde_saif34[[#This Row],[fecha]])</f>
        <v>6</v>
      </c>
    </row>
    <row r="223" spans="1:7" x14ac:dyDescent="0.25">
      <c r="A223" s="1">
        <v>42994</v>
      </c>
      <c r="B223">
        <v>34</v>
      </c>
      <c r="C223" s="32">
        <v>6.86</v>
      </c>
      <c r="D223" s="32">
        <v>6.96</v>
      </c>
      <c r="E223" s="32">
        <v>6.9240175955692838</v>
      </c>
      <c r="F223">
        <f>IFERROR(MATCH(A223,Feriados[],0),0)</f>
        <v>0</v>
      </c>
      <c r="G223" s="32">
        <f>+WEEKDAY(Tabla_Consulta_desde_saif34[[#This Row],[fecha]])</f>
        <v>7</v>
      </c>
    </row>
    <row r="224" spans="1:7" x14ac:dyDescent="0.25">
      <c r="A224" s="1">
        <v>42996</v>
      </c>
      <c r="B224">
        <v>34</v>
      </c>
      <c r="C224" s="32">
        <v>6.86</v>
      </c>
      <c r="D224" s="32">
        <v>6.96</v>
      </c>
      <c r="E224" s="32">
        <v>6.9533976450299226</v>
      </c>
      <c r="F224">
        <f>IFERROR(MATCH(A224,Feriados[],0),0)</f>
        <v>0</v>
      </c>
      <c r="G224" s="32">
        <f>+WEEKDAY(Tabla_Consulta_desde_saif34[[#This Row],[fecha]])</f>
        <v>2</v>
      </c>
    </row>
    <row r="225" spans="1:7" x14ac:dyDescent="0.25">
      <c r="A225" s="1">
        <v>42997</v>
      </c>
      <c r="B225">
        <v>34</v>
      </c>
      <c r="C225" s="32">
        <v>6.86</v>
      </c>
      <c r="D225" s="32">
        <v>6.96</v>
      </c>
      <c r="E225" s="32">
        <v>6.9793955196083219</v>
      </c>
      <c r="F225">
        <f>IFERROR(MATCH(A225,Feriados[],0),0)</f>
        <v>0</v>
      </c>
      <c r="G225" s="32">
        <f>+WEEKDAY(Tabla_Consulta_desde_saif34[[#This Row],[fecha]])</f>
        <v>3</v>
      </c>
    </row>
    <row r="226" spans="1:7" x14ac:dyDescent="0.25">
      <c r="A226" s="1">
        <v>42998</v>
      </c>
      <c r="B226">
        <v>34</v>
      </c>
      <c r="C226" s="32">
        <v>6.86</v>
      </c>
      <c r="D226" s="32">
        <v>6.96</v>
      </c>
      <c r="E226" s="32">
        <v>6.9935649761122045</v>
      </c>
      <c r="F226">
        <f>IFERROR(MATCH(A226,Feriados[],0),0)</f>
        <v>0</v>
      </c>
      <c r="G226" s="32">
        <f>+WEEKDAY(Tabla_Consulta_desde_saif34[[#This Row],[fecha]])</f>
        <v>4</v>
      </c>
    </row>
    <row r="227" spans="1:7" x14ac:dyDescent="0.25">
      <c r="A227" s="1">
        <v>42999</v>
      </c>
      <c r="B227">
        <v>34</v>
      </c>
      <c r="C227" s="32">
        <v>6.86</v>
      </c>
      <c r="D227" s="32">
        <v>6.96</v>
      </c>
      <c r="E227" s="32">
        <v>6.9589079999099539</v>
      </c>
      <c r="F227">
        <f>IFERROR(MATCH(A227,Feriados[],0),0)</f>
        <v>0</v>
      </c>
      <c r="G227" s="32">
        <f>+WEEKDAY(Tabla_Consulta_desde_saif34[[#This Row],[fecha]])</f>
        <v>5</v>
      </c>
    </row>
    <row r="228" spans="1:7" x14ac:dyDescent="0.25">
      <c r="A228" s="1">
        <v>43000</v>
      </c>
      <c r="B228">
        <v>34</v>
      </c>
      <c r="C228" s="32">
        <v>6.86</v>
      </c>
      <c r="D228" s="32">
        <v>6.96</v>
      </c>
      <c r="E228" s="32">
        <v>6.9652291824001455</v>
      </c>
      <c r="F228">
        <f>IFERROR(MATCH(A228,Feriados[],0),0)</f>
        <v>0</v>
      </c>
      <c r="G228" s="32">
        <f>+WEEKDAY(Tabla_Consulta_desde_saif34[[#This Row],[fecha]])</f>
        <v>6</v>
      </c>
    </row>
    <row r="229" spans="1:7" x14ac:dyDescent="0.25">
      <c r="A229" s="1">
        <v>43001</v>
      </c>
      <c r="B229">
        <v>34</v>
      </c>
      <c r="C229" s="32">
        <v>6.86</v>
      </c>
      <c r="D229" s="32">
        <v>6.96</v>
      </c>
      <c r="E229" s="32">
        <v>6.9198946240187587</v>
      </c>
      <c r="F229">
        <f>IFERROR(MATCH(A229,Feriados[],0),0)</f>
        <v>0</v>
      </c>
      <c r="G229" s="32">
        <f>+WEEKDAY(Tabla_Consulta_desde_saif34[[#This Row],[fecha]])</f>
        <v>7</v>
      </c>
    </row>
    <row r="230" spans="1:7" x14ac:dyDescent="0.25">
      <c r="A230" s="1">
        <v>43003</v>
      </c>
      <c r="B230">
        <v>34</v>
      </c>
      <c r="C230" s="32">
        <v>6.86</v>
      </c>
      <c r="D230" s="32">
        <v>6.96</v>
      </c>
      <c r="E230" s="32">
        <v>6.9760850630008919</v>
      </c>
      <c r="F230">
        <f>IFERROR(MATCH(A230,Feriados[],0),0)</f>
        <v>0</v>
      </c>
      <c r="G230" s="32">
        <f>+WEEKDAY(Tabla_Consulta_desde_saif34[[#This Row],[fecha]])</f>
        <v>2</v>
      </c>
    </row>
    <row r="231" spans="1:7" x14ac:dyDescent="0.25">
      <c r="A231" s="1">
        <v>43004</v>
      </c>
      <c r="B231">
        <v>34</v>
      </c>
      <c r="C231" s="32">
        <v>6.86</v>
      </c>
      <c r="D231" s="32">
        <v>6.96</v>
      </c>
      <c r="E231" s="32">
        <v>6.9716870940799422</v>
      </c>
      <c r="F231">
        <f>IFERROR(MATCH(A231,Feriados[],0),0)</f>
        <v>0</v>
      </c>
      <c r="G231" s="32">
        <f>+WEEKDAY(Tabla_Consulta_desde_saif34[[#This Row],[fecha]])</f>
        <v>3</v>
      </c>
    </row>
    <row r="232" spans="1:7" x14ac:dyDescent="0.25">
      <c r="A232" s="1">
        <v>43005</v>
      </c>
      <c r="B232">
        <v>34</v>
      </c>
      <c r="C232" s="32">
        <v>6.86</v>
      </c>
      <c r="D232" s="32">
        <v>6.96</v>
      </c>
      <c r="E232" s="32">
        <v>6.9595637016202678</v>
      </c>
      <c r="F232">
        <f>IFERROR(MATCH(A232,Feriados[],0),0)</f>
        <v>0</v>
      </c>
      <c r="G232" s="32">
        <f>+WEEKDAY(Tabla_Consulta_desde_saif34[[#This Row],[fecha]])</f>
        <v>4</v>
      </c>
    </row>
    <row r="233" spans="1:7" x14ac:dyDescent="0.25">
      <c r="A233" s="1">
        <v>43006</v>
      </c>
      <c r="B233">
        <v>34</v>
      </c>
      <c r="C233" s="32">
        <v>6.86</v>
      </c>
      <c r="D233" s="32">
        <v>6.96</v>
      </c>
      <c r="E233" s="32">
        <v>6.9678315514297493</v>
      </c>
      <c r="F233">
        <f>IFERROR(MATCH(A233,Feriados[],0),0)</f>
        <v>0</v>
      </c>
      <c r="G233" s="32">
        <f>+WEEKDAY(Tabla_Consulta_desde_saif34[[#This Row],[fecha]])</f>
        <v>5</v>
      </c>
    </row>
    <row r="234" spans="1:7" x14ac:dyDescent="0.25">
      <c r="A234" s="1">
        <v>43007</v>
      </c>
      <c r="B234">
        <v>34</v>
      </c>
      <c r="C234" s="32">
        <v>6.86</v>
      </c>
      <c r="D234" s="32">
        <v>6.96</v>
      </c>
      <c r="E234" s="32">
        <v>6.9624680437100421</v>
      </c>
      <c r="F234">
        <f>IFERROR(MATCH(A234,Feriados[],0),0)</f>
        <v>0</v>
      </c>
      <c r="G234" s="32">
        <f>+WEEKDAY(Tabla_Consulta_desde_saif34[[#This Row],[fecha]])</f>
        <v>6</v>
      </c>
    </row>
    <row r="235" spans="1:7" x14ac:dyDescent="0.25">
      <c r="A235" s="1">
        <v>43008</v>
      </c>
      <c r="B235">
        <v>34</v>
      </c>
      <c r="C235" s="32">
        <v>6.86</v>
      </c>
      <c r="D235" s="32">
        <v>6.96</v>
      </c>
      <c r="E235" s="32">
        <v>6.9381323808668975</v>
      </c>
      <c r="F235">
        <f>IFERROR(MATCH(A235,Feriados[],0),0)</f>
        <v>0</v>
      </c>
      <c r="G235" s="32">
        <f>+WEEKDAY(Tabla_Consulta_desde_saif34[[#This Row],[fecha]])</f>
        <v>7</v>
      </c>
    </row>
    <row r="236" spans="1:7" x14ac:dyDescent="0.25">
      <c r="A236" s="1">
        <v>43010</v>
      </c>
      <c r="B236">
        <v>34</v>
      </c>
      <c r="C236" s="32">
        <v>6.86</v>
      </c>
      <c r="D236" s="32">
        <v>6.96</v>
      </c>
      <c r="E236" s="32">
        <v>6.9597767074203034</v>
      </c>
      <c r="F236">
        <f>IFERROR(MATCH(A236,Feriados[],0),0)</f>
        <v>0</v>
      </c>
      <c r="G236" s="32">
        <f>+WEEKDAY(Tabla_Consulta_desde_saif34[[#This Row],[fecha]])</f>
        <v>2</v>
      </c>
    </row>
    <row r="237" spans="1:7" x14ac:dyDescent="0.25">
      <c r="A237" s="1">
        <v>43011</v>
      </c>
      <c r="B237">
        <v>34</v>
      </c>
      <c r="C237" s="32">
        <v>6.86</v>
      </c>
      <c r="D237" s="32">
        <v>6.96</v>
      </c>
      <c r="E237" s="32">
        <v>6.9687059937320033</v>
      </c>
      <c r="F237">
        <f>IFERROR(MATCH(A237,Feriados[],0),0)</f>
        <v>0</v>
      </c>
      <c r="G237" s="32">
        <f>+WEEKDAY(Tabla_Consulta_desde_saif34[[#This Row],[fecha]])</f>
        <v>3</v>
      </c>
    </row>
    <row r="238" spans="1:7" x14ac:dyDescent="0.25">
      <c r="A238" s="1">
        <v>43012</v>
      </c>
      <c r="B238">
        <v>34</v>
      </c>
      <c r="C238" s="32">
        <v>6.86</v>
      </c>
      <c r="D238" s="32">
        <v>6.96</v>
      </c>
      <c r="E238" s="32">
        <v>6.9691512772407203</v>
      </c>
      <c r="F238">
        <f>IFERROR(MATCH(A238,Feriados[],0),0)</f>
        <v>0</v>
      </c>
      <c r="G238" s="32">
        <f>+WEEKDAY(Tabla_Consulta_desde_saif34[[#This Row],[fecha]])</f>
        <v>4</v>
      </c>
    </row>
    <row r="239" spans="1:7" x14ac:dyDescent="0.25">
      <c r="A239" s="1">
        <v>43013</v>
      </c>
      <c r="B239">
        <v>34</v>
      </c>
      <c r="C239" s="32">
        <v>6.86</v>
      </c>
      <c r="D239" s="32">
        <v>6.96</v>
      </c>
      <c r="E239" s="32">
        <v>6.9698801828464969</v>
      </c>
      <c r="F239">
        <f>IFERROR(MATCH(A239,Feriados[],0),0)</f>
        <v>0</v>
      </c>
      <c r="G239" s="32">
        <f>+WEEKDAY(Tabla_Consulta_desde_saif34[[#This Row],[fecha]])</f>
        <v>5</v>
      </c>
    </row>
    <row r="240" spans="1:7" x14ac:dyDescent="0.25">
      <c r="A240" s="1">
        <v>43014</v>
      </c>
      <c r="B240">
        <v>34</v>
      </c>
      <c r="C240" s="32">
        <v>6.86</v>
      </c>
      <c r="D240" s="32">
        <v>6.96</v>
      </c>
      <c r="E240" s="32">
        <v>6.966316173395473</v>
      </c>
      <c r="F240">
        <f>IFERROR(MATCH(A240,Feriados[],0),0)</f>
        <v>0</v>
      </c>
      <c r="G240" s="32">
        <f>+WEEKDAY(Tabla_Consulta_desde_saif34[[#This Row],[fecha]])</f>
        <v>6</v>
      </c>
    </row>
    <row r="241" spans="1:7" x14ac:dyDescent="0.25">
      <c r="A241" s="1">
        <v>43015</v>
      </c>
      <c r="B241">
        <v>34</v>
      </c>
      <c r="C241" s="32">
        <v>6.86</v>
      </c>
      <c r="D241" s="32">
        <v>6.96</v>
      </c>
      <c r="E241" s="32">
        <v>6.9413558779386824</v>
      </c>
      <c r="F241">
        <f>IFERROR(MATCH(A241,Feriados[],0),0)</f>
        <v>0</v>
      </c>
      <c r="G241" s="32">
        <f>+WEEKDAY(Tabla_Consulta_desde_saif34[[#This Row],[fecha]])</f>
        <v>7</v>
      </c>
    </row>
    <row r="242" spans="1:7" x14ac:dyDescent="0.25">
      <c r="A242" s="1">
        <v>43017</v>
      </c>
      <c r="B242">
        <v>34</v>
      </c>
      <c r="C242" s="32">
        <v>6.86</v>
      </c>
      <c r="D242" s="32">
        <v>6.96</v>
      </c>
      <c r="E242" s="32">
        <v>6.9532712476334408</v>
      </c>
      <c r="F242">
        <f>IFERROR(MATCH(A242,Feriados[],0),0)</f>
        <v>0</v>
      </c>
      <c r="G242" s="32">
        <f>+WEEKDAY(Tabla_Consulta_desde_saif34[[#This Row],[fecha]])</f>
        <v>2</v>
      </c>
    </row>
    <row r="243" spans="1:7" x14ac:dyDescent="0.25">
      <c r="A243" s="1">
        <v>43018</v>
      </c>
      <c r="B243">
        <v>34</v>
      </c>
      <c r="C243" s="32">
        <v>6.86</v>
      </c>
      <c r="D243" s="32">
        <v>6.96</v>
      </c>
      <c r="E243" s="32">
        <v>6.9748941212765718</v>
      </c>
      <c r="F243">
        <f>IFERROR(MATCH(A243,Feriados[],0),0)</f>
        <v>0</v>
      </c>
      <c r="G243" s="32">
        <f>+WEEKDAY(Tabla_Consulta_desde_saif34[[#This Row],[fecha]])</f>
        <v>3</v>
      </c>
    </row>
    <row r="244" spans="1:7" x14ac:dyDescent="0.25">
      <c r="A244" s="1">
        <v>43019</v>
      </c>
      <c r="B244">
        <v>34</v>
      </c>
      <c r="C244" s="32">
        <v>6.86</v>
      </c>
      <c r="D244" s="32">
        <v>6.96</v>
      </c>
      <c r="E244" s="32">
        <v>6.9675661988168853</v>
      </c>
      <c r="F244">
        <f>IFERROR(MATCH(A244,Feriados[],0),0)</f>
        <v>0</v>
      </c>
      <c r="G244" s="32">
        <f>+WEEKDAY(Tabla_Consulta_desde_saif34[[#This Row],[fecha]])</f>
        <v>4</v>
      </c>
    </row>
    <row r="245" spans="1:7" x14ac:dyDescent="0.25">
      <c r="A245" s="1">
        <v>43020</v>
      </c>
      <c r="B245">
        <v>34</v>
      </c>
      <c r="C245" s="32">
        <v>6.86</v>
      </c>
      <c r="D245" s="32">
        <v>6.96</v>
      </c>
      <c r="E245" s="32">
        <v>6.964190466140308</v>
      </c>
      <c r="F245">
        <f>IFERROR(MATCH(A245,Feriados[],0),0)</f>
        <v>0</v>
      </c>
      <c r="G245" s="32">
        <f>+WEEKDAY(Tabla_Consulta_desde_saif34[[#This Row],[fecha]])</f>
        <v>5</v>
      </c>
    </row>
    <row r="246" spans="1:7" x14ac:dyDescent="0.25">
      <c r="A246" s="1">
        <v>43021</v>
      </c>
      <c r="B246">
        <v>34</v>
      </c>
      <c r="C246" s="32">
        <v>6.86</v>
      </c>
      <c r="D246" s="32">
        <v>6.96</v>
      </c>
      <c r="E246" s="32">
        <v>6.9637045814479466</v>
      </c>
      <c r="F246">
        <f>IFERROR(MATCH(A246,Feriados[],0),0)</f>
        <v>0</v>
      </c>
      <c r="G246" s="32">
        <f>+WEEKDAY(Tabla_Consulta_desde_saif34[[#This Row],[fecha]])</f>
        <v>6</v>
      </c>
    </row>
    <row r="247" spans="1:7" x14ac:dyDescent="0.25">
      <c r="A247" s="1">
        <v>43022</v>
      </c>
      <c r="B247">
        <v>34</v>
      </c>
      <c r="C247" s="32">
        <v>6.86</v>
      </c>
      <c r="D247" s="32">
        <v>6.96</v>
      </c>
      <c r="E247" s="32">
        <v>6.9425002695131095</v>
      </c>
      <c r="F247">
        <f>IFERROR(MATCH(A247,Feriados[],0),0)</f>
        <v>0</v>
      </c>
      <c r="G247" s="32">
        <f>+WEEKDAY(Tabla_Consulta_desde_saif34[[#This Row],[fecha]])</f>
        <v>7</v>
      </c>
    </row>
    <row r="248" spans="1:7" x14ac:dyDescent="0.25">
      <c r="A248" s="1">
        <v>43024</v>
      </c>
      <c r="B248">
        <v>34</v>
      </c>
      <c r="C248" s="32">
        <v>6.86</v>
      </c>
      <c r="D248" s="32">
        <v>6.96</v>
      </c>
      <c r="E248" s="32">
        <v>6.9581240501870854</v>
      </c>
      <c r="F248">
        <f>IFERROR(MATCH(A248,Feriados[],0),0)</f>
        <v>0</v>
      </c>
      <c r="G248" s="32">
        <f>+WEEKDAY(Tabla_Consulta_desde_saif34[[#This Row],[fecha]])</f>
        <v>2</v>
      </c>
    </row>
    <row r="249" spans="1:7" x14ac:dyDescent="0.25">
      <c r="A249" s="1">
        <v>43025</v>
      </c>
      <c r="B249">
        <v>34</v>
      </c>
      <c r="C249" s="32">
        <v>6.86</v>
      </c>
      <c r="D249" s="32">
        <v>6.96</v>
      </c>
      <c r="E249" s="32">
        <v>6.9696886256293746</v>
      </c>
      <c r="F249">
        <f>IFERROR(MATCH(A249,Feriados[],0),0)</f>
        <v>0</v>
      </c>
      <c r="G249" s="32">
        <f>+WEEKDAY(Tabla_Consulta_desde_saif34[[#This Row],[fecha]])</f>
        <v>3</v>
      </c>
    </row>
    <row r="250" spans="1:7" x14ac:dyDescent="0.25">
      <c r="A250" s="1">
        <v>43026</v>
      </c>
      <c r="B250">
        <v>34</v>
      </c>
      <c r="C250" s="32">
        <v>6.86</v>
      </c>
      <c r="D250" s="32">
        <v>6.96</v>
      </c>
      <c r="E250" s="32">
        <v>6.9662585260710141</v>
      </c>
      <c r="F250">
        <f>IFERROR(MATCH(A250,Feriados[],0),0)</f>
        <v>0</v>
      </c>
      <c r="G250" s="32">
        <f>+WEEKDAY(Tabla_Consulta_desde_saif34[[#This Row],[fecha]])</f>
        <v>4</v>
      </c>
    </row>
    <row r="251" spans="1:7" x14ac:dyDescent="0.25">
      <c r="A251" s="1">
        <v>43027</v>
      </c>
      <c r="B251">
        <v>34</v>
      </c>
      <c r="C251" s="32">
        <v>6.86</v>
      </c>
      <c r="D251" s="32">
        <v>6.96</v>
      </c>
      <c r="E251" s="32">
        <v>6.967598453429348</v>
      </c>
      <c r="F251">
        <f>IFERROR(MATCH(A251,Feriados[],0),0)</f>
        <v>0</v>
      </c>
      <c r="G251" s="32">
        <f>+WEEKDAY(Tabla_Consulta_desde_saif34[[#This Row],[fecha]])</f>
        <v>5</v>
      </c>
    </row>
    <row r="252" spans="1:7" x14ac:dyDescent="0.25">
      <c r="A252" s="1">
        <v>43028</v>
      </c>
      <c r="B252">
        <v>34</v>
      </c>
      <c r="C252" s="32">
        <v>6.86</v>
      </c>
      <c r="D252" s="32">
        <v>6.96</v>
      </c>
      <c r="E252" s="32">
        <v>6.9783614935091185</v>
      </c>
      <c r="F252">
        <f>IFERROR(MATCH(A252,Feriados[],0),0)</f>
        <v>0</v>
      </c>
      <c r="G252" s="32">
        <f>+WEEKDAY(Tabla_Consulta_desde_saif34[[#This Row],[fecha]])</f>
        <v>6</v>
      </c>
    </row>
    <row r="253" spans="1:7" x14ac:dyDescent="0.25">
      <c r="A253" s="1">
        <v>43029</v>
      </c>
      <c r="B253">
        <v>34</v>
      </c>
      <c r="C253" s="32">
        <v>6.86</v>
      </c>
      <c r="D253" s="32">
        <v>6.96</v>
      </c>
      <c r="E253" s="32">
        <v>6.9405069121817649</v>
      </c>
      <c r="F253">
        <f>IFERROR(MATCH(A253,Feriados[],0),0)</f>
        <v>0</v>
      </c>
      <c r="G253" s="32">
        <f>+WEEKDAY(Tabla_Consulta_desde_saif34[[#This Row],[fecha]])</f>
        <v>7</v>
      </c>
    </row>
    <row r="254" spans="1:7" x14ac:dyDescent="0.25">
      <c r="A254" s="1">
        <v>43031</v>
      </c>
      <c r="B254">
        <v>34</v>
      </c>
      <c r="C254" s="32">
        <v>6.86</v>
      </c>
      <c r="D254" s="32">
        <v>6.96</v>
      </c>
      <c r="E254" s="32">
        <v>6.9677165385309277</v>
      </c>
      <c r="F254">
        <f>IFERROR(MATCH(A254,Feriados[],0),0)</f>
        <v>0</v>
      </c>
      <c r="G254" s="32">
        <f>+WEEKDAY(Tabla_Consulta_desde_saif34[[#This Row],[fecha]])</f>
        <v>2</v>
      </c>
    </row>
    <row r="255" spans="1:7" x14ac:dyDescent="0.25">
      <c r="A255" s="1">
        <v>43032</v>
      </c>
      <c r="B255">
        <v>34</v>
      </c>
      <c r="C255" s="32">
        <v>6.86</v>
      </c>
      <c r="D255" s="32">
        <v>6.96</v>
      </c>
      <c r="E255" s="32">
        <v>6.9682687825249907</v>
      </c>
      <c r="F255">
        <f>IFERROR(MATCH(A255,Feriados[],0),0)</f>
        <v>0</v>
      </c>
      <c r="G255" s="32">
        <f>+WEEKDAY(Tabla_Consulta_desde_saif34[[#This Row],[fecha]])</f>
        <v>3</v>
      </c>
    </row>
    <row r="256" spans="1:7" x14ac:dyDescent="0.25">
      <c r="A256" s="1">
        <v>43033</v>
      </c>
      <c r="B256">
        <v>34</v>
      </c>
      <c r="C256" s="32">
        <v>6.86</v>
      </c>
      <c r="D256" s="32">
        <v>6.96</v>
      </c>
      <c r="E256" s="32">
        <v>6.9573465070682499</v>
      </c>
      <c r="F256">
        <f>IFERROR(MATCH(A256,Feriados[],0),0)</f>
        <v>0</v>
      </c>
      <c r="G256" s="32">
        <f>+WEEKDAY(Tabla_Consulta_desde_saif34[[#This Row],[fecha]])</f>
        <v>4</v>
      </c>
    </row>
    <row r="257" spans="1:7" x14ac:dyDescent="0.25">
      <c r="A257" s="1">
        <v>43034</v>
      </c>
      <c r="B257">
        <v>34</v>
      </c>
      <c r="C257" s="32">
        <v>6.86</v>
      </c>
      <c r="D257" s="32">
        <v>6.96</v>
      </c>
      <c r="E257" s="32">
        <v>6.9669314568146889</v>
      </c>
      <c r="F257">
        <f>IFERROR(MATCH(A257,Feriados[],0),0)</f>
        <v>0</v>
      </c>
      <c r="G257" s="32">
        <f>+WEEKDAY(Tabla_Consulta_desde_saif34[[#This Row],[fecha]])</f>
        <v>5</v>
      </c>
    </row>
    <row r="258" spans="1:7" x14ac:dyDescent="0.25">
      <c r="A258" s="1">
        <v>43035</v>
      </c>
      <c r="B258">
        <v>34</v>
      </c>
      <c r="C258" s="32">
        <v>6.86</v>
      </c>
      <c r="D258" s="32">
        <v>6.96</v>
      </c>
      <c r="E258" s="32">
        <v>6.9490564559260246</v>
      </c>
      <c r="F258">
        <f>IFERROR(MATCH(A258,Feriados[],0),0)</f>
        <v>0</v>
      </c>
      <c r="G258" s="32">
        <f>+WEEKDAY(Tabla_Consulta_desde_saif34[[#This Row],[fecha]])</f>
        <v>6</v>
      </c>
    </row>
    <row r="259" spans="1:7" x14ac:dyDescent="0.25">
      <c r="A259" s="1">
        <v>43036</v>
      </c>
      <c r="B259">
        <v>34</v>
      </c>
      <c r="C259" s="32">
        <v>6.86</v>
      </c>
      <c r="D259" s="32">
        <v>6.96</v>
      </c>
      <c r="E259" s="32">
        <v>6.9402068499125953</v>
      </c>
      <c r="F259">
        <f>IFERROR(MATCH(A259,Feriados[],0),0)</f>
        <v>0</v>
      </c>
      <c r="G259" s="32">
        <f>+WEEKDAY(Tabla_Consulta_desde_saif34[[#This Row],[fecha]])</f>
        <v>7</v>
      </c>
    </row>
    <row r="260" spans="1:7" x14ac:dyDescent="0.25">
      <c r="A260" s="1">
        <v>43038</v>
      </c>
      <c r="B260">
        <v>34</v>
      </c>
      <c r="C260" s="32">
        <v>6.86</v>
      </c>
      <c r="D260" s="32">
        <v>6.96</v>
      </c>
      <c r="E260" s="32">
        <v>6.9725321226791825</v>
      </c>
      <c r="F260">
        <f>IFERROR(MATCH(A260,Feriados[],0),0)</f>
        <v>0</v>
      </c>
      <c r="G260" s="32">
        <f>+WEEKDAY(Tabla_Consulta_desde_saif34[[#This Row],[fecha]])</f>
        <v>2</v>
      </c>
    </row>
    <row r="261" spans="1:7" x14ac:dyDescent="0.25">
      <c r="A261" s="1">
        <v>43039</v>
      </c>
      <c r="B261">
        <v>34</v>
      </c>
      <c r="C261" s="32">
        <v>6.86</v>
      </c>
      <c r="D261" s="32">
        <v>6.96</v>
      </c>
      <c r="E261" s="32">
        <v>6.9700874105103772</v>
      </c>
      <c r="F261">
        <f>IFERROR(MATCH(A261,Feriados[],0),0)</f>
        <v>0</v>
      </c>
      <c r="G261" s="32">
        <f>+WEEKDAY(Tabla_Consulta_desde_saif34[[#This Row],[fecha]])</f>
        <v>3</v>
      </c>
    </row>
    <row r="262" spans="1:7" x14ac:dyDescent="0.25">
      <c r="A262" s="1">
        <v>43040</v>
      </c>
      <c r="B262">
        <v>34</v>
      </c>
      <c r="C262" s="32">
        <v>6.86</v>
      </c>
      <c r="D262" s="32">
        <v>6.96</v>
      </c>
      <c r="E262" s="32">
        <v>6.9657313492513264</v>
      </c>
      <c r="F262">
        <f>IFERROR(MATCH(A262,Feriados[],0),0)</f>
        <v>0</v>
      </c>
      <c r="G262" s="32">
        <f>+WEEKDAY(Tabla_Consulta_desde_saif34[[#This Row],[fecha]])</f>
        <v>4</v>
      </c>
    </row>
    <row r="263" spans="1:7" hidden="1" x14ac:dyDescent="0.25">
      <c r="A263" s="1">
        <v>43041</v>
      </c>
      <c r="B263">
        <v>34</v>
      </c>
      <c r="C263" s="32">
        <v>6.86</v>
      </c>
      <c r="D263" s="32">
        <v>6.96</v>
      </c>
      <c r="E263" s="32">
        <v>6.913821552912963</v>
      </c>
      <c r="F263">
        <f>IFERROR(MATCH(A263,Feriados[],0),0)</f>
        <v>43</v>
      </c>
      <c r="G263" s="32">
        <f>+WEEKDAY(Tabla_Consulta_desde_saif34[[#This Row],[fecha]])</f>
        <v>5</v>
      </c>
    </row>
    <row r="264" spans="1:7" x14ac:dyDescent="0.25">
      <c r="A264" s="1">
        <v>43042</v>
      </c>
      <c r="B264">
        <v>34</v>
      </c>
      <c r="C264" s="32">
        <v>6.86</v>
      </c>
      <c r="D264" s="32">
        <v>6.96</v>
      </c>
      <c r="E264" s="32">
        <v>6.9630980657554709</v>
      </c>
      <c r="F264">
        <f>IFERROR(MATCH(A264,Feriados[],0),0)</f>
        <v>0</v>
      </c>
      <c r="G264" s="32">
        <f>+WEEKDAY(Tabla_Consulta_desde_saif34[[#This Row],[fecha]])</f>
        <v>6</v>
      </c>
    </row>
    <row r="265" spans="1:7" x14ac:dyDescent="0.25">
      <c r="A265" s="1">
        <v>43043</v>
      </c>
      <c r="B265">
        <v>34</v>
      </c>
      <c r="C265" s="32">
        <v>6.86</v>
      </c>
      <c r="D265" s="32">
        <v>6.96</v>
      </c>
      <c r="E265" s="32">
        <v>6.9445209275828486</v>
      </c>
      <c r="F265">
        <f>IFERROR(MATCH(A265,Feriados[],0),0)</f>
        <v>0</v>
      </c>
      <c r="G265" s="32">
        <f>+WEEKDAY(Tabla_Consulta_desde_saif34[[#This Row],[fecha]])</f>
        <v>7</v>
      </c>
    </row>
    <row r="266" spans="1:7" x14ac:dyDescent="0.25">
      <c r="A266" s="1">
        <v>43045</v>
      </c>
      <c r="B266">
        <v>34</v>
      </c>
      <c r="C266" s="32">
        <v>6.86</v>
      </c>
      <c r="D266" s="32">
        <v>6.96</v>
      </c>
      <c r="E266" s="32">
        <v>6.970637205767467</v>
      </c>
      <c r="F266">
        <f>IFERROR(MATCH(A266,Feriados[],0),0)</f>
        <v>0</v>
      </c>
      <c r="G266" s="32">
        <f>+WEEKDAY(Tabla_Consulta_desde_saif34[[#This Row],[fecha]])</f>
        <v>2</v>
      </c>
    </row>
    <row r="267" spans="1:7" x14ac:dyDescent="0.25">
      <c r="A267" s="1">
        <v>43046</v>
      </c>
      <c r="B267">
        <v>34</v>
      </c>
      <c r="C267" s="32">
        <v>6.86</v>
      </c>
      <c r="D267" s="32">
        <v>6.96</v>
      </c>
      <c r="E267" s="32">
        <v>6.9650916071057498</v>
      </c>
      <c r="F267">
        <f>IFERROR(MATCH(A267,Feriados[],0),0)</f>
        <v>0</v>
      </c>
      <c r="G267" s="32">
        <f>+WEEKDAY(Tabla_Consulta_desde_saif34[[#This Row],[fecha]])</f>
        <v>3</v>
      </c>
    </row>
    <row r="268" spans="1:7" x14ac:dyDescent="0.25">
      <c r="A268" s="1">
        <v>43047</v>
      </c>
      <c r="B268">
        <v>34</v>
      </c>
      <c r="C268" s="32">
        <v>6.86</v>
      </c>
      <c r="D268" s="32">
        <v>6.96</v>
      </c>
      <c r="E268" s="32">
        <v>6.9694102930453807</v>
      </c>
      <c r="F268">
        <f>IFERROR(MATCH(A268,Feriados[],0),0)</f>
        <v>0</v>
      </c>
      <c r="G268" s="32">
        <f>+WEEKDAY(Tabla_Consulta_desde_saif34[[#This Row],[fecha]])</f>
        <v>4</v>
      </c>
    </row>
    <row r="269" spans="1:7" x14ac:dyDescent="0.25">
      <c r="A269" s="1">
        <v>43048</v>
      </c>
      <c r="B269">
        <v>34</v>
      </c>
      <c r="C269" s="32">
        <v>6.86</v>
      </c>
      <c r="D269" s="32">
        <v>6.96</v>
      </c>
      <c r="E269" s="32">
        <v>6.9724262167409039</v>
      </c>
      <c r="F269">
        <f>IFERROR(MATCH(A269,Feriados[],0),0)</f>
        <v>0</v>
      </c>
      <c r="G269" s="32">
        <f>+WEEKDAY(Tabla_Consulta_desde_saif34[[#This Row],[fecha]])</f>
        <v>5</v>
      </c>
    </row>
    <row r="270" spans="1:7" x14ac:dyDescent="0.25">
      <c r="A270" s="1">
        <v>43049</v>
      </c>
      <c r="B270">
        <v>34</v>
      </c>
      <c r="C270" s="32">
        <v>6.86</v>
      </c>
      <c r="D270" s="32">
        <v>6.96</v>
      </c>
      <c r="E270" s="32">
        <v>6.9722794083125148</v>
      </c>
      <c r="F270">
        <f>IFERROR(MATCH(A270,Feriados[],0),0)</f>
        <v>0</v>
      </c>
      <c r="G270" s="32">
        <f>+WEEKDAY(Tabla_Consulta_desde_saif34[[#This Row],[fecha]])</f>
        <v>6</v>
      </c>
    </row>
    <row r="271" spans="1:7" x14ac:dyDescent="0.25">
      <c r="A271" s="1">
        <v>43050</v>
      </c>
      <c r="B271">
        <v>34</v>
      </c>
      <c r="C271" s="32">
        <v>6.86</v>
      </c>
      <c r="D271" s="32">
        <v>6.96</v>
      </c>
      <c r="E271" s="32">
        <v>6.9361701055976406</v>
      </c>
      <c r="F271">
        <f>IFERROR(MATCH(A271,Feriados[],0),0)</f>
        <v>0</v>
      </c>
      <c r="G271" s="32">
        <f>+WEEKDAY(Tabla_Consulta_desde_saif34[[#This Row],[fecha]])</f>
        <v>7</v>
      </c>
    </row>
    <row r="272" spans="1:7" x14ac:dyDescent="0.25">
      <c r="A272" s="1">
        <v>43052</v>
      </c>
      <c r="B272">
        <v>34</v>
      </c>
      <c r="C272" s="32">
        <v>6.86</v>
      </c>
      <c r="D272" s="32">
        <v>6.96</v>
      </c>
      <c r="E272" s="32">
        <v>6.967356883898681</v>
      </c>
      <c r="F272">
        <f>IFERROR(MATCH(A272,Feriados[],0),0)</f>
        <v>0</v>
      </c>
      <c r="G272" s="32">
        <f>+WEEKDAY(Tabla_Consulta_desde_saif34[[#This Row],[fecha]])</f>
        <v>2</v>
      </c>
    </row>
    <row r="273" spans="1:7" x14ac:dyDescent="0.25">
      <c r="A273" s="1">
        <v>43053</v>
      </c>
      <c r="B273">
        <v>34</v>
      </c>
      <c r="C273" s="32">
        <v>6.86</v>
      </c>
      <c r="D273" s="32">
        <v>6.96</v>
      </c>
      <c r="E273" s="32">
        <v>6.9670658423395375</v>
      </c>
      <c r="F273">
        <f>IFERROR(MATCH(A273,Feriados[],0),0)</f>
        <v>0</v>
      </c>
      <c r="G273" s="32">
        <f>+WEEKDAY(Tabla_Consulta_desde_saif34[[#This Row],[fecha]])</f>
        <v>3</v>
      </c>
    </row>
    <row r="274" spans="1:7" x14ac:dyDescent="0.25">
      <c r="A274" s="1">
        <v>43054</v>
      </c>
      <c r="B274">
        <v>34</v>
      </c>
      <c r="C274" s="32">
        <v>6.86</v>
      </c>
      <c r="D274" s="32">
        <v>6.96</v>
      </c>
      <c r="E274" s="32">
        <v>6.9508650185538476</v>
      </c>
      <c r="F274">
        <f>IFERROR(MATCH(A274,Feriados[],0),0)</f>
        <v>0</v>
      </c>
      <c r="G274" s="32">
        <f>+WEEKDAY(Tabla_Consulta_desde_saif34[[#This Row],[fecha]])</f>
        <v>4</v>
      </c>
    </row>
    <row r="275" spans="1:7" x14ac:dyDescent="0.25">
      <c r="A275" s="1">
        <v>43055</v>
      </c>
      <c r="B275">
        <v>34</v>
      </c>
      <c r="C275" s="32">
        <v>6.86</v>
      </c>
      <c r="D275" s="32">
        <v>6.96</v>
      </c>
      <c r="E275" s="32">
        <v>6.970463162144207</v>
      </c>
      <c r="F275">
        <f>IFERROR(MATCH(A275,Feriados[],0),0)</f>
        <v>0</v>
      </c>
      <c r="G275" s="32">
        <f>+WEEKDAY(Tabla_Consulta_desde_saif34[[#This Row],[fecha]])</f>
        <v>5</v>
      </c>
    </row>
    <row r="276" spans="1:7" x14ac:dyDescent="0.25">
      <c r="A276" s="1">
        <v>43056</v>
      </c>
      <c r="B276">
        <v>34</v>
      </c>
      <c r="C276" s="32">
        <v>6.86</v>
      </c>
      <c r="D276" s="32">
        <v>6.96</v>
      </c>
      <c r="E276" s="32">
        <v>6.9621343316114883</v>
      </c>
      <c r="F276">
        <f>IFERROR(MATCH(A276,Feriados[],0),0)</f>
        <v>0</v>
      </c>
      <c r="G276" s="32">
        <f>+WEEKDAY(Tabla_Consulta_desde_saif34[[#This Row],[fecha]])</f>
        <v>6</v>
      </c>
    </row>
    <row r="277" spans="1:7" x14ac:dyDescent="0.25">
      <c r="A277" s="1">
        <v>43057</v>
      </c>
      <c r="B277">
        <v>34</v>
      </c>
      <c r="C277" s="32">
        <v>6.86</v>
      </c>
      <c r="D277" s="32">
        <v>6.96</v>
      </c>
      <c r="E277" s="32">
        <v>6.9424820739408579</v>
      </c>
      <c r="F277">
        <f>IFERROR(MATCH(A277,Feriados[],0),0)</f>
        <v>0</v>
      </c>
      <c r="G277" s="32">
        <f>+WEEKDAY(Tabla_Consulta_desde_saif34[[#This Row],[fecha]])</f>
        <v>7</v>
      </c>
    </row>
    <row r="278" spans="1:7" x14ac:dyDescent="0.25">
      <c r="A278" s="1">
        <v>43059</v>
      </c>
      <c r="B278">
        <v>34</v>
      </c>
      <c r="C278" s="32">
        <v>6.86</v>
      </c>
      <c r="D278" s="32">
        <v>6.96</v>
      </c>
      <c r="E278" s="32">
        <v>6.97074049680191</v>
      </c>
      <c r="F278">
        <f>IFERROR(MATCH(A278,Feriados[],0),0)</f>
        <v>0</v>
      </c>
      <c r="G278" s="32">
        <f>+WEEKDAY(Tabla_Consulta_desde_saif34[[#This Row],[fecha]])</f>
        <v>2</v>
      </c>
    </row>
    <row r="279" spans="1:7" x14ac:dyDescent="0.25">
      <c r="A279" s="1">
        <v>43060</v>
      </c>
      <c r="B279">
        <v>34</v>
      </c>
      <c r="C279" s="32">
        <v>6.86</v>
      </c>
      <c r="D279" s="32">
        <v>6.96</v>
      </c>
      <c r="E279" s="32">
        <v>6.9734164397184122</v>
      </c>
      <c r="F279">
        <f>IFERROR(MATCH(A279,Feriados[],0),0)</f>
        <v>0</v>
      </c>
      <c r="G279" s="32">
        <f>+WEEKDAY(Tabla_Consulta_desde_saif34[[#This Row],[fecha]])</f>
        <v>3</v>
      </c>
    </row>
    <row r="280" spans="1:7" x14ac:dyDescent="0.25">
      <c r="A280" s="1">
        <v>43061</v>
      </c>
      <c r="B280">
        <v>34</v>
      </c>
      <c r="C280" s="32">
        <v>6.86</v>
      </c>
      <c r="D280" s="32">
        <v>6.96</v>
      </c>
      <c r="E280" s="32">
        <v>6.9814386802391137</v>
      </c>
      <c r="F280">
        <f>IFERROR(MATCH(A280,Feriados[],0),0)</f>
        <v>0</v>
      </c>
      <c r="G280" s="32">
        <f>+WEEKDAY(Tabla_Consulta_desde_saif34[[#This Row],[fecha]])</f>
        <v>4</v>
      </c>
    </row>
    <row r="281" spans="1:7" x14ac:dyDescent="0.25">
      <c r="A281" s="1">
        <v>43062</v>
      </c>
      <c r="B281">
        <v>34</v>
      </c>
      <c r="C281" s="32">
        <v>6.86</v>
      </c>
      <c r="D281" s="32">
        <v>6.96</v>
      </c>
      <c r="E281" s="32">
        <v>6.960729482178551</v>
      </c>
      <c r="F281">
        <f>IFERROR(MATCH(A281,Feriados[],0),0)</f>
        <v>0</v>
      </c>
      <c r="G281" s="32">
        <f>+WEEKDAY(Tabla_Consulta_desde_saif34[[#This Row],[fecha]])</f>
        <v>5</v>
      </c>
    </row>
    <row r="282" spans="1:7" x14ac:dyDescent="0.25">
      <c r="A282" s="1">
        <v>43063</v>
      </c>
      <c r="B282">
        <v>34</v>
      </c>
      <c r="C282" s="32">
        <v>6.86</v>
      </c>
      <c r="D282" s="32">
        <v>6.96</v>
      </c>
      <c r="E282" s="32">
        <v>6.9703395263875354</v>
      </c>
      <c r="F282">
        <f>IFERROR(MATCH(A282,Feriados[],0),0)</f>
        <v>0</v>
      </c>
      <c r="G282" s="32">
        <f>+WEEKDAY(Tabla_Consulta_desde_saif34[[#This Row],[fecha]])</f>
        <v>6</v>
      </c>
    </row>
    <row r="283" spans="1:7" x14ac:dyDescent="0.25">
      <c r="A283" s="1">
        <v>43064</v>
      </c>
      <c r="B283">
        <v>34</v>
      </c>
      <c r="C283" s="32">
        <v>6.86</v>
      </c>
      <c r="D283" s="32">
        <v>6.96</v>
      </c>
      <c r="E283" s="32">
        <v>6.9421330764213458</v>
      </c>
      <c r="F283">
        <f>IFERROR(MATCH(A283,Feriados[],0),0)</f>
        <v>0</v>
      </c>
      <c r="G283" s="32">
        <f>+WEEKDAY(Tabla_Consulta_desde_saif34[[#This Row],[fecha]])</f>
        <v>7</v>
      </c>
    </row>
    <row r="284" spans="1:7" x14ac:dyDescent="0.25">
      <c r="A284" s="1">
        <v>43066</v>
      </c>
      <c r="B284">
        <v>34</v>
      </c>
      <c r="C284" s="32">
        <v>6.86</v>
      </c>
      <c r="D284" s="32">
        <v>6.96</v>
      </c>
      <c r="E284" s="32">
        <v>6.9769774230506254</v>
      </c>
      <c r="F284">
        <f>IFERROR(MATCH(A284,Feriados[],0),0)</f>
        <v>0</v>
      </c>
      <c r="G284" s="32">
        <f>+WEEKDAY(Tabla_Consulta_desde_saif34[[#This Row],[fecha]])</f>
        <v>2</v>
      </c>
    </row>
    <row r="285" spans="1:7" x14ac:dyDescent="0.25">
      <c r="A285" s="1">
        <v>43067</v>
      </c>
      <c r="B285">
        <v>34</v>
      </c>
      <c r="C285" s="32">
        <v>6.86</v>
      </c>
      <c r="D285" s="32">
        <v>6.96</v>
      </c>
      <c r="E285" s="32">
        <v>6.9687608458908263</v>
      </c>
      <c r="F285">
        <f>IFERROR(MATCH(A285,Feriados[],0),0)</f>
        <v>0</v>
      </c>
      <c r="G285" s="32">
        <f>+WEEKDAY(Tabla_Consulta_desde_saif34[[#This Row],[fecha]])</f>
        <v>3</v>
      </c>
    </row>
    <row r="286" spans="1:7" x14ac:dyDescent="0.25">
      <c r="A286" s="1">
        <v>43068</v>
      </c>
      <c r="B286">
        <v>34</v>
      </c>
      <c r="C286" s="32">
        <v>6.86</v>
      </c>
      <c r="D286" s="32">
        <v>6.96</v>
      </c>
      <c r="E286" s="32">
        <v>6.9537418565147986</v>
      </c>
      <c r="F286">
        <f>IFERROR(MATCH(A286,Feriados[],0),0)</f>
        <v>0</v>
      </c>
      <c r="G286" s="32">
        <f>+WEEKDAY(Tabla_Consulta_desde_saif34[[#This Row],[fecha]])</f>
        <v>4</v>
      </c>
    </row>
    <row r="287" spans="1:7" x14ac:dyDescent="0.25">
      <c r="A287" s="1">
        <v>43069</v>
      </c>
      <c r="B287">
        <v>34</v>
      </c>
      <c r="C287" s="32">
        <v>6.86</v>
      </c>
      <c r="D287" s="32">
        <v>6.96</v>
      </c>
      <c r="E287" s="32">
        <v>6.9795989885282044</v>
      </c>
      <c r="F287">
        <f>IFERROR(MATCH(A287,Feriados[],0),0)</f>
        <v>0</v>
      </c>
      <c r="G287" s="32">
        <f>+WEEKDAY(Tabla_Consulta_desde_saif34[[#This Row],[fecha]])</f>
        <v>5</v>
      </c>
    </row>
    <row r="288" spans="1:7" x14ac:dyDescent="0.25">
      <c r="A288" s="1">
        <v>43070</v>
      </c>
      <c r="B288">
        <v>34</v>
      </c>
      <c r="C288" s="32">
        <v>6.86</v>
      </c>
      <c r="D288" s="32">
        <v>6.96</v>
      </c>
      <c r="E288" s="32">
        <v>6.9500787858331901</v>
      </c>
      <c r="F288">
        <f>IFERROR(MATCH(A288,Feriados[],0),0)</f>
        <v>0</v>
      </c>
      <c r="G288" s="32">
        <f>+WEEKDAY(Tabla_Consulta_desde_saif34[[#This Row],[fecha]])</f>
        <v>6</v>
      </c>
    </row>
    <row r="289" spans="1:7" x14ac:dyDescent="0.25">
      <c r="A289" s="1">
        <v>43071</v>
      </c>
      <c r="B289">
        <v>34</v>
      </c>
      <c r="C289" s="32">
        <v>6.86</v>
      </c>
      <c r="D289" s="32">
        <v>6.96</v>
      </c>
      <c r="E289" s="32">
        <v>6.9464241545980743</v>
      </c>
      <c r="F289">
        <f>IFERROR(MATCH(A289,Feriados[],0),0)</f>
        <v>0</v>
      </c>
      <c r="G289" s="32">
        <f>+WEEKDAY(Tabla_Consulta_desde_saif34[[#This Row],[fecha]])</f>
        <v>7</v>
      </c>
    </row>
    <row r="290" spans="1:7" x14ac:dyDescent="0.25">
      <c r="A290" s="1">
        <v>43073</v>
      </c>
      <c r="B290">
        <v>34</v>
      </c>
      <c r="C290" s="32">
        <v>6.86</v>
      </c>
      <c r="D290" s="32">
        <v>6.96</v>
      </c>
      <c r="E290" s="32">
        <v>6.9698535495681071</v>
      </c>
      <c r="F290">
        <f>IFERROR(MATCH(A290,Feriados[],0),0)</f>
        <v>0</v>
      </c>
      <c r="G290" s="32">
        <f>+WEEKDAY(Tabla_Consulta_desde_saif34[[#This Row],[fecha]])</f>
        <v>2</v>
      </c>
    </row>
    <row r="291" spans="1:7" x14ac:dyDescent="0.25">
      <c r="A291" s="1">
        <v>43074</v>
      </c>
      <c r="B291">
        <v>34</v>
      </c>
      <c r="C291" s="32">
        <v>6.86</v>
      </c>
      <c r="D291" s="32">
        <v>6.96</v>
      </c>
      <c r="E291" s="32">
        <v>6.9670897513565029</v>
      </c>
      <c r="F291">
        <f>IFERROR(MATCH(A291,Feriados[],0),0)</f>
        <v>0</v>
      </c>
      <c r="G291" s="32">
        <f>+WEEKDAY(Tabla_Consulta_desde_saif34[[#This Row],[fecha]])</f>
        <v>3</v>
      </c>
    </row>
    <row r="292" spans="1:7" x14ac:dyDescent="0.25">
      <c r="A292" s="1">
        <v>43075</v>
      </c>
      <c r="B292">
        <v>34</v>
      </c>
      <c r="C292" s="32">
        <v>6.86</v>
      </c>
      <c r="D292" s="32">
        <v>6.96</v>
      </c>
      <c r="E292" s="32">
        <v>6.9646304602634457</v>
      </c>
      <c r="F292">
        <f>IFERROR(MATCH(A292,Feriados[],0),0)</f>
        <v>0</v>
      </c>
      <c r="G292" s="32">
        <f>+WEEKDAY(Tabla_Consulta_desde_saif34[[#This Row],[fecha]])</f>
        <v>4</v>
      </c>
    </row>
    <row r="293" spans="1:7" x14ac:dyDescent="0.25">
      <c r="A293" s="1">
        <v>43076</v>
      </c>
      <c r="B293">
        <v>34</v>
      </c>
      <c r="C293" s="32">
        <v>6.86</v>
      </c>
      <c r="D293" s="32">
        <v>6.96</v>
      </c>
      <c r="E293" s="32">
        <v>6.9699289884813354</v>
      </c>
      <c r="F293">
        <f>IFERROR(MATCH(A293,Feriados[],0),0)</f>
        <v>0</v>
      </c>
      <c r="G293" s="32">
        <f>+WEEKDAY(Tabla_Consulta_desde_saif34[[#This Row],[fecha]])</f>
        <v>5</v>
      </c>
    </row>
    <row r="294" spans="1:7" x14ac:dyDescent="0.25">
      <c r="A294" s="1">
        <v>43077</v>
      </c>
      <c r="B294">
        <v>34</v>
      </c>
      <c r="C294" s="32">
        <v>6.86</v>
      </c>
      <c r="D294" s="32">
        <v>6.96</v>
      </c>
      <c r="E294" s="32">
        <v>6.9698844270187257</v>
      </c>
      <c r="F294">
        <f>IFERROR(MATCH(A294,Feriados[],0),0)</f>
        <v>0</v>
      </c>
      <c r="G294" s="32">
        <f>+WEEKDAY(Tabla_Consulta_desde_saif34[[#This Row],[fecha]])</f>
        <v>6</v>
      </c>
    </row>
    <row r="295" spans="1:7" x14ac:dyDescent="0.25">
      <c r="A295" s="1">
        <v>43078</v>
      </c>
      <c r="B295">
        <v>34</v>
      </c>
      <c r="C295" s="32">
        <v>6.86</v>
      </c>
      <c r="D295" s="32">
        <v>6.96</v>
      </c>
      <c r="E295" s="32">
        <v>6.9202737432102275</v>
      </c>
      <c r="F295">
        <f>IFERROR(MATCH(A295,Feriados[],0),0)</f>
        <v>0</v>
      </c>
      <c r="G295" s="32">
        <f>+WEEKDAY(Tabla_Consulta_desde_saif34[[#This Row],[fecha]])</f>
        <v>7</v>
      </c>
    </row>
    <row r="296" spans="1:7" x14ac:dyDescent="0.25">
      <c r="A296" s="1">
        <v>43080</v>
      </c>
      <c r="B296">
        <v>34</v>
      </c>
      <c r="C296" s="32">
        <v>6.86</v>
      </c>
      <c r="D296" s="32">
        <v>6.96</v>
      </c>
      <c r="E296" s="32">
        <v>6.9588132184996105</v>
      </c>
      <c r="F296">
        <f>IFERROR(MATCH(A296,Feriados[],0),0)</f>
        <v>0</v>
      </c>
      <c r="G296" s="32">
        <f>+WEEKDAY(Tabla_Consulta_desde_saif34[[#This Row],[fecha]])</f>
        <v>2</v>
      </c>
    </row>
    <row r="297" spans="1:7" x14ac:dyDescent="0.25">
      <c r="A297" s="1">
        <v>43081</v>
      </c>
      <c r="B297">
        <v>34</v>
      </c>
      <c r="C297" s="32">
        <v>6.86</v>
      </c>
      <c r="D297" s="32">
        <v>6.96</v>
      </c>
      <c r="E297" s="32">
        <v>6.9630167415002395</v>
      </c>
      <c r="F297">
        <f>IFERROR(MATCH(A297,Feriados[],0),0)</f>
        <v>0</v>
      </c>
      <c r="G297" s="32">
        <f>+WEEKDAY(Tabla_Consulta_desde_saif34[[#This Row],[fecha]])</f>
        <v>3</v>
      </c>
    </row>
    <row r="298" spans="1:7" x14ac:dyDescent="0.25">
      <c r="A298" s="1">
        <v>43082</v>
      </c>
      <c r="B298">
        <v>34</v>
      </c>
      <c r="C298" s="32">
        <v>6.86</v>
      </c>
      <c r="D298" s="32">
        <v>6.96</v>
      </c>
      <c r="E298" s="32">
        <v>6.9905484641781124</v>
      </c>
      <c r="F298">
        <f>IFERROR(MATCH(A298,Feriados[],0),0)</f>
        <v>0</v>
      </c>
      <c r="G298" s="32">
        <f>+WEEKDAY(Tabla_Consulta_desde_saif34[[#This Row],[fecha]])</f>
        <v>4</v>
      </c>
    </row>
    <row r="299" spans="1:7" x14ac:dyDescent="0.25">
      <c r="A299" s="1">
        <v>43083</v>
      </c>
      <c r="B299">
        <v>34</v>
      </c>
      <c r="C299" s="32">
        <v>6.86</v>
      </c>
      <c r="D299" s="32">
        <v>6.96</v>
      </c>
      <c r="E299" s="32">
        <v>6.9665534691182769</v>
      </c>
      <c r="F299">
        <f>IFERROR(MATCH(A299,Feriados[],0),0)</f>
        <v>0</v>
      </c>
      <c r="G299" s="32">
        <f>+WEEKDAY(Tabla_Consulta_desde_saif34[[#This Row],[fecha]])</f>
        <v>5</v>
      </c>
    </row>
    <row r="300" spans="1:7" x14ac:dyDescent="0.25">
      <c r="A300" s="1">
        <v>43084</v>
      </c>
      <c r="B300">
        <v>34</v>
      </c>
      <c r="C300" s="32">
        <v>6.86</v>
      </c>
      <c r="D300" s="32">
        <v>6.96</v>
      </c>
      <c r="E300" s="32">
        <v>6.9835910188281094</v>
      </c>
      <c r="F300">
        <f>IFERROR(MATCH(A300,Feriados[],0),0)</f>
        <v>0</v>
      </c>
      <c r="G300" s="32">
        <f>+WEEKDAY(Tabla_Consulta_desde_saif34[[#This Row],[fecha]])</f>
        <v>6</v>
      </c>
    </row>
    <row r="301" spans="1:7" x14ac:dyDescent="0.25">
      <c r="A301" s="1">
        <v>43085</v>
      </c>
      <c r="B301">
        <v>34</v>
      </c>
      <c r="C301" s="32">
        <v>6.86</v>
      </c>
      <c r="D301" s="32">
        <v>6.96</v>
      </c>
      <c r="E301" s="32">
        <v>6.9448606615278665</v>
      </c>
      <c r="F301">
        <f>IFERROR(MATCH(A301,Feriados[],0),0)</f>
        <v>0</v>
      </c>
      <c r="G301" s="32">
        <f>+WEEKDAY(Tabla_Consulta_desde_saif34[[#This Row],[fecha]])</f>
        <v>7</v>
      </c>
    </row>
    <row r="302" spans="1:7" x14ac:dyDescent="0.25">
      <c r="A302" s="1">
        <v>43087</v>
      </c>
      <c r="B302">
        <v>34</v>
      </c>
      <c r="C302" s="32">
        <v>6.86</v>
      </c>
      <c r="D302" s="32">
        <v>6.96</v>
      </c>
      <c r="E302" s="32">
        <v>6.9672660976698291</v>
      </c>
      <c r="F302">
        <f>IFERROR(MATCH(A302,Feriados[],0),0)</f>
        <v>0</v>
      </c>
      <c r="G302" s="32">
        <f>+WEEKDAY(Tabla_Consulta_desde_saif34[[#This Row],[fecha]])</f>
        <v>2</v>
      </c>
    </row>
    <row r="303" spans="1:7" x14ac:dyDescent="0.25">
      <c r="A303" s="1">
        <v>43088</v>
      </c>
      <c r="B303">
        <v>34</v>
      </c>
      <c r="C303" s="32">
        <v>6.86</v>
      </c>
      <c r="D303" s="32">
        <v>6.96</v>
      </c>
      <c r="E303" s="32">
        <v>6.9644367616776526</v>
      </c>
      <c r="F303">
        <f>IFERROR(MATCH(A303,Feriados[],0),0)</f>
        <v>0</v>
      </c>
      <c r="G303" s="32">
        <f>+WEEKDAY(Tabla_Consulta_desde_saif34[[#This Row],[fecha]])</f>
        <v>3</v>
      </c>
    </row>
    <row r="304" spans="1:7" x14ac:dyDescent="0.25">
      <c r="A304" s="1">
        <v>43089</v>
      </c>
      <c r="B304">
        <v>34</v>
      </c>
      <c r="C304" s="32">
        <v>6.86</v>
      </c>
      <c r="D304" s="32">
        <v>6.96</v>
      </c>
      <c r="E304" s="32">
        <v>6.9635606769991432</v>
      </c>
      <c r="F304">
        <f>IFERROR(MATCH(A304,Feriados[],0),0)</f>
        <v>0</v>
      </c>
      <c r="G304" s="32">
        <f>+WEEKDAY(Tabla_Consulta_desde_saif34[[#This Row],[fecha]])</f>
        <v>4</v>
      </c>
    </row>
    <row r="305" spans="1:7" x14ac:dyDescent="0.25">
      <c r="A305" s="1">
        <v>43090</v>
      </c>
      <c r="B305">
        <v>34</v>
      </c>
      <c r="C305" s="32">
        <v>6.86</v>
      </c>
      <c r="D305" s="32">
        <v>6.96</v>
      </c>
      <c r="E305" s="32">
        <v>6.9695273107666598</v>
      </c>
      <c r="F305">
        <f>IFERROR(MATCH(A305,Feriados[],0),0)</f>
        <v>0</v>
      </c>
      <c r="G305" s="32">
        <f>+WEEKDAY(Tabla_Consulta_desde_saif34[[#This Row],[fecha]])</f>
        <v>5</v>
      </c>
    </row>
    <row r="306" spans="1:7" x14ac:dyDescent="0.25">
      <c r="A306" s="1">
        <v>43091</v>
      </c>
      <c r="B306">
        <v>34</v>
      </c>
      <c r="C306" s="32">
        <v>6.86</v>
      </c>
      <c r="D306" s="32">
        <v>6.96</v>
      </c>
      <c r="E306" s="32">
        <v>6.9579650282931098</v>
      </c>
      <c r="F306">
        <f>IFERROR(MATCH(A306,Feriados[],0),0)</f>
        <v>0</v>
      </c>
      <c r="G306" s="32">
        <f>+WEEKDAY(Tabla_Consulta_desde_saif34[[#This Row],[fecha]])</f>
        <v>6</v>
      </c>
    </row>
    <row r="307" spans="1:7" x14ac:dyDescent="0.25">
      <c r="A307" s="1">
        <v>43092</v>
      </c>
      <c r="B307">
        <v>34</v>
      </c>
      <c r="C307" s="32">
        <v>6.86</v>
      </c>
      <c r="D307" s="32">
        <v>6.96</v>
      </c>
      <c r="E307" s="32">
        <v>6.9423334441339559</v>
      </c>
      <c r="F307">
        <f>IFERROR(MATCH(A307,Feriados[],0),0)</f>
        <v>0</v>
      </c>
      <c r="G307" s="32">
        <f>+WEEKDAY(Tabla_Consulta_desde_saif34[[#This Row],[fecha]])</f>
        <v>7</v>
      </c>
    </row>
    <row r="308" spans="1:7" hidden="1" x14ac:dyDescent="0.25">
      <c r="A308" s="1">
        <v>43094</v>
      </c>
      <c r="B308">
        <v>34</v>
      </c>
      <c r="C308" s="32">
        <v>6.86</v>
      </c>
      <c r="D308" s="32">
        <v>6.96</v>
      </c>
      <c r="E308" s="32">
        <v>6.8996915271304315</v>
      </c>
      <c r="F308">
        <f>IFERROR(MATCH(A308,Feriados[],0),0)</f>
        <v>44</v>
      </c>
      <c r="G308" s="32">
        <f>+WEEKDAY(Tabla_Consulta_desde_saif34[[#This Row],[fecha]])</f>
        <v>2</v>
      </c>
    </row>
    <row r="309" spans="1:7" x14ac:dyDescent="0.25">
      <c r="A309" s="1">
        <v>43095</v>
      </c>
      <c r="B309">
        <v>34</v>
      </c>
      <c r="C309" s="32">
        <v>6.86</v>
      </c>
      <c r="D309" s="32">
        <v>6.96</v>
      </c>
      <c r="E309" s="32">
        <v>6.9744002982279829</v>
      </c>
      <c r="F309">
        <f>IFERROR(MATCH(A309,Feriados[],0),0)</f>
        <v>0</v>
      </c>
      <c r="G309" s="32">
        <f>+WEEKDAY(Tabla_Consulta_desde_saif34[[#This Row],[fecha]])</f>
        <v>3</v>
      </c>
    </row>
    <row r="310" spans="1:7" x14ac:dyDescent="0.25">
      <c r="A310" s="1">
        <v>43096</v>
      </c>
      <c r="B310">
        <v>34</v>
      </c>
      <c r="C310" s="32">
        <v>6.86</v>
      </c>
      <c r="D310" s="32">
        <v>6.96</v>
      </c>
      <c r="E310" s="32">
        <v>6.9699260413465343</v>
      </c>
      <c r="F310">
        <f>IFERROR(MATCH(A310,Feriados[],0),0)</f>
        <v>0</v>
      </c>
      <c r="G310" s="32">
        <f>+WEEKDAY(Tabla_Consulta_desde_saif34[[#This Row],[fecha]])</f>
        <v>4</v>
      </c>
    </row>
    <row r="311" spans="1:7" x14ac:dyDescent="0.25">
      <c r="A311" s="1">
        <v>43097</v>
      </c>
      <c r="B311">
        <v>34</v>
      </c>
      <c r="C311" s="32">
        <v>6.86</v>
      </c>
      <c r="D311" s="32">
        <v>6.96</v>
      </c>
      <c r="E311" s="32">
        <v>6.9624427364073176</v>
      </c>
      <c r="F311">
        <f>IFERROR(MATCH(A311,Feriados[],0),0)</f>
        <v>0</v>
      </c>
      <c r="G311" s="32">
        <f>+WEEKDAY(Tabla_Consulta_desde_saif34[[#This Row],[fecha]])</f>
        <v>5</v>
      </c>
    </row>
    <row r="312" spans="1:7" x14ac:dyDescent="0.25">
      <c r="A312" s="1">
        <v>43098</v>
      </c>
      <c r="B312">
        <v>34</v>
      </c>
      <c r="C312" s="32">
        <v>6.86</v>
      </c>
      <c r="D312" s="32">
        <v>6.96</v>
      </c>
      <c r="E312" s="32">
        <v>6.9597287470064666</v>
      </c>
      <c r="F312">
        <f>IFERROR(MATCH(A312,Feriados[],0),0)</f>
        <v>0</v>
      </c>
      <c r="G312" s="32">
        <f>+WEEKDAY(Tabla_Consulta_desde_saif34[[#This Row],[fecha]])</f>
        <v>6</v>
      </c>
    </row>
    <row r="313" spans="1:7" x14ac:dyDescent="0.25">
      <c r="A313" s="1">
        <v>43099</v>
      </c>
      <c r="B313">
        <v>34</v>
      </c>
      <c r="C313" s="32">
        <v>6.86</v>
      </c>
      <c r="D313" s="32">
        <v>6.96</v>
      </c>
      <c r="E313" s="32">
        <v>6.9452182237556457</v>
      </c>
      <c r="F313">
        <f>IFERROR(MATCH(A313,Feriados[],0),0)</f>
        <v>0</v>
      </c>
      <c r="G313" s="32">
        <f>+WEEKDAY(Tabla_Consulta_desde_saif34[[#This Row],[fecha]])</f>
        <v>7</v>
      </c>
    </row>
    <row r="314" spans="1:7" hidden="1" x14ac:dyDescent="0.25">
      <c r="A314" s="1">
        <v>43101</v>
      </c>
      <c r="B314">
        <v>34</v>
      </c>
      <c r="C314" s="32">
        <v>6.86</v>
      </c>
      <c r="D314" s="32">
        <v>6.96</v>
      </c>
      <c r="E314" s="32">
        <v>6.9107275050867951</v>
      </c>
      <c r="F314">
        <f>IFERROR(MATCH(A314,Feriados[],0),0)</f>
        <v>45</v>
      </c>
      <c r="G314" s="32">
        <f>+WEEKDAY(Tabla_Consulta_desde_saif34[[#This Row],[fecha]])</f>
        <v>2</v>
      </c>
    </row>
    <row r="315" spans="1:7" x14ac:dyDescent="0.25">
      <c r="A315" s="1">
        <v>43102</v>
      </c>
      <c r="B315">
        <v>34</v>
      </c>
      <c r="C315" s="32">
        <v>6.86</v>
      </c>
      <c r="D315" s="32">
        <v>6.96</v>
      </c>
      <c r="E315" s="32">
        <v>6.9743141459040912</v>
      </c>
      <c r="F315">
        <f>IFERROR(MATCH(A315,Feriados[],0),0)</f>
        <v>0</v>
      </c>
      <c r="G315" s="32">
        <f>+WEEKDAY(Tabla_Consulta_desde_saif34[[#This Row],[fecha]])</f>
        <v>3</v>
      </c>
    </row>
    <row r="316" spans="1:7" x14ac:dyDescent="0.25">
      <c r="A316" s="1">
        <v>43103</v>
      </c>
      <c r="B316">
        <v>34</v>
      </c>
      <c r="C316" s="32">
        <v>6.86</v>
      </c>
      <c r="D316" s="32">
        <v>6.96</v>
      </c>
      <c r="E316" s="32">
        <v>6.9701392818185894</v>
      </c>
      <c r="F316">
        <f>IFERROR(MATCH(A316,Feriados[],0),0)</f>
        <v>0</v>
      </c>
      <c r="G316" s="32">
        <f>+WEEKDAY(Tabla_Consulta_desde_saif34[[#This Row],[fecha]])</f>
        <v>4</v>
      </c>
    </row>
    <row r="317" spans="1:7" x14ac:dyDescent="0.25">
      <c r="A317" s="1">
        <v>43104</v>
      </c>
      <c r="B317">
        <v>34</v>
      </c>
      <c r="C317" s="32">
        <v>6.86</v>
      </c>
      <c r="D317" s="32">
        <v>6.96</v>
      </c>
      <c r="E317" s="32">
        <v>6.9722782276163464</v>
      </c>
      <c r="F317">
        <f>IFERROR(MATCH(A317,Feriados[],0),0)</f>
        <v>0</v>
      </c>
      <c r="G317" s="32">
        <f>+WEEKDAY(Tabla_Consulta_desde_saif34[[#This Row],[fecha]])</f>
        <v>5</v>
      </c>
    </row>
    <row r="318" spans="1:7" x14ac:dyDescent="0.25">
      <c r="A318" s="1">
        <v>43105</v>
      </c>
      <c r="B318">
        <v>34</v>
      </c>
      <c r="C318" s="32">
        <v>6.86</v>
      </c>
      <c r="D318" s="32">
        <v>6.96</v>
      </c>
      <c r="E318" s="32">
        <v>6.9579045985703365</v>
      </c>
      <c r="F318">
        <f>IFERROR(MATCH(A318,Feriados[],0),0)</f>
        <v>0</v>
      </c>
      <c r="G318" s="32">
        <f>+WEEKDAY(Tabla_Consulta_desde_saif34[[#This Row],[fecha]])</f>
        <v>6</v>
      </c>
    </row>
    <row r="319" spans="1:7" x14ac:dyDescent="0.25">
      <c r="A319" s="1">
        <v>43106</v>
      </c>
      <c r="B319">
        <v>34</v>
      </c>
      <c r="C319" s="32">
        <v>6.86</v>
      </c>
      <c r="D319" s="32">
        <v>6.96</v>
      </c>
      <c r="E319" s="32">
        <v>6.9494267004810855</v>
      </c>
      <c r="F319">
        <f>IFERROR(MATCH(A319,Feriados[],0),0)</f>
        <v>0</v>
      </c>
      <c r="G319" s="32">
        <f>+WEEKDAY(Tabla_Consulta_desde_saif34[[#This Row],[fecha]])</f>
        <v>7</v>
      </c>
    </row>
    <row r="320" spans="1:7" x14ac:dyDescent="0.25">
      <c r="A320" s="1">
        <v>43108</v>
      </c>
      <c r="B320">
        <v>34</v>
      </c>
      <c r="C320" s="32">
        <v>6.86</v>
      </c>
      <c r="D320" s="32">
        <v>6.96</v>
      </c>
      <c r="E320" s="32">
        <v>6.967921764904859</v>
      </c>
      <c r="F320">
        <f>IFERROR(MATCH(A320,Feriados[],0),0)</f>
        <v>0</v>
      </c>
      <c r="G320" s="32">
        <f>+WEEKDAY(Tabla_Consulta_desde_saif34[[#This Row],[fecha]])</f>
        <v>2</v>
      </c>
    </row>
    <row r="321" spans="1:7" x14ac:dyDescent="0.25">
      <c r="A321" s="1">
        <v>43109</v>
      </c>
      <c r="B321">
        <v>34</v>
      </c>
      <c r="C321" s="32">
        <v>6.86</v>
      </c>
      <c r="D321" s="32">
        <v>6.96</v>
      </c>
      <c r="E321" s="32">
        <v>6.9693704687708236</v>
      </c>
      <c r="F321">
        <f>IFERROR(MATCH(A321,Feriados[],0),0)</f>
        <v>0</v>
      </c>
      <c r="G321" s="32">
        <f>+WEEKDAY(Tabla_Consulta_desde_saif34[[#This Row],[fecha]])</f>
        <v>3</v>
      </c>
    </row>
    <row r="322" spans="1:7" x14ac:dyDescent="0.25">
      <c r="A322" s="1">
        <v>43110</v>
      </c>
      <c r="B322">
        <v>34</v>
      </c>
      <c r="C322" s="32">
        <v>6.86</v>
      </c>
      <c r="D322" s="32">
        <v>6.96</v>
      </c>
      <c r="E322" s="32">
        <v>6.9660110854327746</v>
      </c>
      <c r="F322">
        <f>IFERROR(MATCH(A322,Feriados[],0),0)</f>
        <v>0</v>
      </c>
      <c r="G322" s="32">
        <f>+WEEKDAY(Tabla_Consulta_desde_saif34[[#This Row],[fecha]])</f>
        <v>4</v>
      </c>
    </row>
    <row r="323" spans="1:7" x14ac:dyDescent="0.25">
      <c r="A323" s="1">
        <v>43111</v>
      </c>
      <c r="B323">
        <v>34</v>
      </c>
      <c r="C323" s="32">
        <v>6.86</v>
      </c>
      <c r="D323" s="32">
        <v>6.96</v>
      </c>
      <c r="E323" s="32">
        <v>6.9997277826645634</v>
      </c>
      <c r="F323">
        <f>IFERROR(MATCH(A323,Feriados[],0),0)</f>
        <v>0</v>
      </c>
      <c r="G323" s="32">
        <f>+WEEKDAY(Tabla_Consulta_desde_saif34[[#This Row],[fecha]])</f>
        <v>5</v>
      </c>
    </row>
    <row r="324" spans="1:7" x14ac:dyDescent="0.25">
      <c r="A324" s="1">
        <v>43112</v>
      </c>
      <c r="B324">
        <v>34</v>
      </c>
      <c r="C324" s="32">
        <v>6.86</v>
      </c>
      <c r="D324" s="32">
        <v>6.96</v>
      </c>
      <c r="E324" s="32">
        <v>6.9710222060721723</v>
      </c>
      <c r="F324">
        <f>IFERROR(MATCH(A324,Feriados[],0),0)</f>
        <v>0</v>
      </c>
      <c r="G324" s="32">
        <f>+WEEKDAY(Tabla_Consulta_desde_saif34[[#This Row],[fecha]])</f>
        <v>6</v>
      </c>
    </row>
    <row r="325" spans="1:7" x14ac:dyDescent="0.25">
      <c r="A325" s="1">
        <v>43113</v>
      </c>
      <c r="B325">
        <v>34</v>
      </c>
      <c r="C325" s="32">
        <v>6.86</v>
      </c>
      <c r="D325" s="32">
        <v>6.96</v>
      </c>
      <c r="E325" s="32">
        <v>6.9460027095166881</v>
      </c>
      <c r="F325">
        <f>IFERROR(MATCH(A325,Feriados[],0),0)</f>
        <v>0</v>
      </c>
      <c r="G325" s="32">
        <f>+WEEKDAY(Tabla_Consulta_desde_saif34[[#This Row],[fecha]])</f>
        <v>7</v>
      </c>
    </row>
    <row r="326" spans="1:7" x14ac:dyDescent="0.25">
      <c r="A326" s="1">
        <v>43115</v>
      </c>
      <c r="B326">
        <v>34</v>
      </c>
      <c r="C326" s="32">
        <v>6.86</v>
      </c>
      <c r="D326" s="32">
        <v>6.96</v>
      </c>
      <c r="E326" s="32">
        <v>6.946774992176481</v>
      </c>
      <c r="F326">
        <f>IFERROR(MATCH(A326,Feriados[],0),0)</f>
        <v>0</v>
      </c>
      <c r="G326" s="32">
        <f>+WEEKDAY(Tabla_Consulta_desde_saif34[[#This Row],[fecha]])</f>
        <v>2</v>
      </c>
    </row>
    <row r="327" spans="1:7" x14ac:dyDescent="0.25">
      <c r="A327" s="1">
        <v>43116</v>
      </c>
      <c r="B327">
        <v>34</v>
      </c>
      <c r="C327" s="32">
        <v>6.86</v>
      </c>
      <c r="D327" s="32">
        <v>6.96</v>
      </c>
      <c r="E327" s="32">
        <v>6.9675807305554978</v>
      </c>
      <c r="F327">
        <f>IFERROR(MATCH(A327,Feriados[],0),0)</f>
        <v>0</v>
      </c>
      <c r="G327" s="32">
        <f>+WEEKDAY(Tabla_Consulta_desde_saif34[[#This Row],[fecha]])</f>
        <v>3</v>
      </c>
    </row>
    <row r="328" spans="1:7" x14ac:dyDescent="0.25">
      <c r="A328" s="1">
        <v>43117</v>
      </c>
      <c r="B328">
        <v>34</v>
      </c>
      <c r="C328" s="32">
        <v>6.86</v>
      </c>
      <c r="D328" s="32">
        <v>6.96</v>
      </c>
      <c r="E328" s="32">
        <v>6.9632343023110126</v>
      </c>
      <c r="F328">
        <f>IFERROR(MATCH(A328,Feriados[],0),0)</f>
        <v>0</v>
      </c>
      <c r="G328" s="32">
        <f>+WEEKDAY(Tabla_Consulta_desde_saif34[[#This Row],[fecha]])</f>
        <v>4</v>
      </c>
    </row>
    <row r="329" spans="1:7" x14ac:dyDescent="0.25">
      <c r="A329" s="1">
        <v>43118</v>
      </c>
      <c r="B329">
        <v>34</v>
      </c>
      <c r="C329" s="32">
        <v>6.86</v>
      </c>
      <c r="D329" s="32">
        <v>6.96</v>
      </c>
      <c r="E329" s="32">
        <v>6.9632386520490117</v>
      </c>
      <c r="F329">
        <f>IFERROR(MATCH(A329,Feriados[],0),0)</f>
        <v>0</v>
      </c>
      <c r="G329" s="32">
        <f>+WEEKDAY(Tabla_Consulta_desde_saif34[[#This Row],[fecha]])</f>
        <v>5</v>
      </c>
    </row>
    <row r="330" spans="1:7" x14ac:dyDescent="0.25">
      <c r="A330" s="1">
        <v>43119</v>
      </c>
      <c r="B330">
        <v>34</v>
      </c>
      <c r="C330" s="32">
        <v>6.86</v>
      </c>
      <c r="D330" s="32">
        <v>6.96</v>
      </c>
      <c r="E330" s="32">
        <v>6.9634309986591569</v>
      </c>
      <c r="F330">
        <f>IFERROR(MATCH(A330,Feriados[],0),0)</f>
        <v>0</v>
      </c>
      <c r="G330" s="32">
        <f>+WEEKDAY(Tabla_Consulta_desde_saif34[[#This Row],[fecha]])</f>
        <v>6</v>
      </c>
    </row>
    <row r="331" spans="1:7" x14ac:dyDescent="0.25">
      <c r="A331" s="1">
        <v>43120</v>
      </c>
      <c r="B331">
        <v>34</v>
      </c>
      <c r="C331" s="32">
        <v>6.86</v>
      </c>
      <c r="D331" s="32">
        <v>6.96</v>
      </c>
      <c r="E331" s="32">
        <v>6.9291620802728318</v>
      </c>
      <c r="F331">
        <f>IFERROR(MATCH(A331,Feriados[],0),0)</f>
        <v>0</v>
      </c>
      <c r="G331" s="32">
        <f>+WEEKDAY(Tabla_Consulta_desde_saif34[[#This Row],[fecha]])</f>
        <v>7</v>
      </c>
    </row>
    <row r="332" spans="1:7" hidden="1" x14ac:dyDescent="0.25">
      <c r="A332" s="1">
        <v>43122</v>
      </c>
      <c r="B332">
        <v>34</v>
      </c>
      <c r="C332" s="32">
        <v>6.86</v>
      </c>
      <c r="D332" s="32">
        <v>6.96</v>
      </c>
      <c r="E332" s="32">
        <v>6.9227780882573748</v>
      </c>
      <c r="F332">
        <f>IFERROR(MATCH(A332,Feriados[],0),0)</f>
        <v>46</v>
      </c>
      <c r="G332" s="32">
        <f>+WEEKDAY(Tabla_Consulta_desde_saif34[[#This Row],[fecha]])</f>
        <v>2</v>
      </c>
    </row>
    <row r="333" spans="1:7" x14ac:dyDescent="0.25">
      <c r="A333" s="1">
        <v>43123</v>
      </c>
      <c r="B333">
        <v>34</v>
      </c>
      <c r="C333" s="32">
        <v>6.86</v>
      </c>
      <c r="D333" s="32">
        <v>6.96</v>
      </c>
      <c r="E333" s="32">
        <v>6.9613324955325115</v>
      </c>
      <c r="F333">
        <f>IFERROR(MATCH(A333,Feriados[],0),0)</f>
        <v>0</v>
      </c>
      <c r="G333" s="32">
        <f>+WEEKDAY(Tabla_Consulta_desde_saif34[[#This Row],[fecha]])</f>
        <v>3</v>
      </c>
    </row>
    <row r="334" spans="1:7" x14ac:dyDescent="0.25">
      <c r="A334" s="1">
        <v>43124</v>
      </c>
      <c r="B334">
        <v>34</v>
      </c>
      <c r="C334" s="32">
        <v>6.86</v>
      </c>
      <c r="D334" s="32">
        <v>6.96</v>
      </c>
      <c r="E334" s="32">
        <v>6.9686842189144169</v>
      </c>
      <c r="F334">
        <f>IFERROR(MATCH(A334,Feriados[],0),0)</f>
        <v>0</v>
      </c>
      <c r="G334" s="32">
        <f>+WEEKDAY(Tabla_Consulta_desde_saif34[[#This Row],[fecha]])</f>
        <v>4</v>
      </c>
    </row>
    <row r="335" spans="1:7" x14ac:dyDescent="0.25">
      <c r="A335" s="1">
        <v>43125</v>
      </c>
      <c r="B335">
        <v>34</v>
      </c>
      <c r="C335" s="32">
        <v>6.86</v>
      </c>
      <c r="D335" s="32">
        <v>6.96</v>
      </c>
      <c r="E335" s="32">
        <v>6.9696365498735586</v>
      </c>
      <c r="F335">
        <f>IFERROR(MATCH(A335,Feriados[],0),0)</f>
        <v>0</v>
      </c>
      <c r="G335" s="32">
        <f>+WEEKDAY(Tabla_Consulta_desde_saif34[[#This Row],[fecha]])</f>
        <v>5</v>
      </c>
    </row>
    <row r="336" spans="1:7" x14ac:dyDescent="0.25">
      <c r="A336" s="1">
        <v>43126</v>
      </c>
      <c r="B336">
        <v>34</v>
      </c>
      <c r="C336" s="32">
        <v>6.86</v>
      </c>
      <c r="D336" s="32">
        <v>6.96</v>
      </c>
      <c r="E336" s="32">
        <v>6.9677065146501107</v>
      </c>
      <c r="F336">
        <f>IFERROR(MATCH(A336,Feriados[],0),0)</f>
        <v>0</v>
      </c>
      <c r="G336" s="32">
        <f>+WEEKDAY(Tabla_Consulta_desde_saif34[[#This Row],[fecha]])</f>
        <v>6</v>
      </c>
    </row>
    <row r="337" spans="1:7" x14ac:dyDescent="0.25">
      <c r="A337" s="1">
        <v>43127</v>
      </c>
      <c r="B337">
        <v>34</v>
      </c>
      <c r="C337" s="32">
        <v>6.86</v>
      </c>
      <c r="D337" s="32">
        <v>6.96</v>
      </c>
      <c r="E337" s="32">
        <v>6.94279138904243</v>
      </c>
      <c r="F337">
        <f>IFERROR(MATCH(A337,Feriados[],0),0)</f>
        <v>0</v>
      </c>
      <c r="G337" s="32">
        <f>+WEEKDAY(Tabla_Consulta_desde_saif34[[#This Row],[fecha]])</f>
        <v>7</v>
      </c>
    </row>
    <row r="338" spans="1:7" x14ac:dyDescent="0.25">
      <c r="A338" s="1">
        <v>43129</v>
      </c>
      <c r="B338">
        <v>34</v>
      </c>
      <c r="C338" s="32">
        <v>6.86</v>
      </c>
      <c r="D338" s="32">
        <v>6.96</v>
      </c>
      <c r="E338" s="32">
        <v>6.9691206521088844</v>
      </c>
      <c r="F338">
        <f>IFERROR(MATCH(A338,Feriados[],0),0)</f>
        <v>0</v>
      </c>
      <c r="G338" s="32">
        <f>+WEEKDAY(Tabla_Consulta_desde_saif34[[#This Row],[fecha]])</f>
        <v>2</v>
      </c>
    </row>
    <row r="339" spans="1:7" x14ac:dyDescent="0.25">
      <c r="A339" s="1">
        <v>43130</v>
      </c>
      <c r="B339">
        <v>34</v>
      </c>
      <c r="C339" s="32">
        <v>6.86</v>
      </c>
      <c r="D339" s="32">
        <v>6.96</v>
      </c>
      <c r="E339" s="32">
        <v>6.9656710773470412</v>
      </c>
      <c r="F339">
        <f>IFERROR(MATCH(A339,Feriados[],0),0)</f>
        <v>0</v>
      </c>
      <c r="G339" s="32">
        <f>+WEEKDAY(Tabla_Consulta_desde_saif34[[#This Row],[fecha]])</f>
        <v>3</v>
      </c>
    </row>
    <row r="340" spans="1:7" x14ac:dyDescent="0.25">
      <c r="A340" s="1">
        <v>43131</v>
      </c>
      <c r="B340">
        <v>34</v>
      </c>
      <c r="C340" s="32">
        <v>6.86</v>
      </c>
      <c r="D340" s="32">
        <v>6.96</v>
      </c>
      <c r="E340" s="32">
        <v>6.9608844582499882</v>
      </c>
      <c r="F340">
        <f>IFERROR(MATCH(A340,Feriados[],0),0)</f>
        <v>0</v>
      </c>
      <c r="G340" s="32">
        <f>+WEEKDAY(Tabla_Consulta_desde_saif34[[#This Row],[fecha]])</f>
        <v>4</v>
      </c>
    </row>
    <row r="341" spans="1:7" x14ac:dyDescent="0.25">
      <c r="A341" s="1">
        <v>43132</v>
      </c>
      <c r="B341">
        <v>34</v>
      </c>
      <c r="C341" s="32">
        <v>6.86</v>
      </c>
      <c r="D341" s="32">
        <v>6.96</v>
      </c>
      <c r="E341" s="32">
        <v>6.9623388933088082</v>
      </c>
      <c r="F341">
        <f>IFERROR(MATCH(A341,Feriados[],0),0)</f>
        <v>0</v>
      </c>
      <c r="G341" s="32">
        <f>+WEEKDAY(Tabla_Consulta_desde_saif34[[#This Row],[fecha]])</f>
        <v>5</v>
      </c>
    </row>
    <row r="342" spans="1:7" x14ac:dyDescent="0.25">
      <c r="A342" s="1">
        <v>43133</v>
      </c>
      <c r="B342">
        <v>34</v>
      </c>
      <c r="C342" s="32">
        <v>6.86</v>
      </c>
      <c r="D342" s="32">
        <v>6.96</v>
      </c>
      <c r="E342" s="32">
        <v>6.9685331614340722</v>
      </c>
      <c r="F342">
        <f>IFERROR(MATCH(A342,Feriados[],0),0)</f>
        <v>0</v>
      </c>
      <c r="G342" s="32">
        <f>+WEEKDAY(Tabla_Consulta_desde_saif34[[#This Row],[fecha]])</f>
        <v>6</v>
      </c>
    </row>
    <row r="343" spans="1:7" x14ac:dyDescent="0.25">
      <c r="A343" s="1">
        <v>43134</v>
      </c>
      <c r="B343">
        <v>34</v>
      </c>
      <c r="C343" s="32">
        <v>6.86</v>
      </c>
      <c r="D343" s="32">
        <v>6.96</v>
      </c>
      <c r="E343" s="32">
        <v>6.945408407760306</v>
      </c>
      <c r="F343">
        <f>IFERROR(MATCH(A343,Feriados[],0),0)</f>
        <v>0</v>
      </c>
      <c r="G343" s="32">
        <f>+WEEKDAY(Tabla_Consulta_desde_saif34[[#This Row],[fecha]])</f>
        <v>7</v>
      </c>
    </row>
    <row r="344" spans="1:7" x14ac:dyDescent="0.25">
      <c r="A344" s="1">
        <v>43136</v>
      </c>
      <c r="B344">
        <v>34</v>
      </c>
      <c r="C344" s="32">
        <v>6.86</v>
      </c>
      <c r="D344" s="32">
        <v>6.96</v>
      </c>
      <c r="E344" s="32">
        <v>6.9712613457693298</v>
      </c>
      <c r="F344">
        <f>IFERROR(MATCH(A344,Feriados[],0),0)</f>
        <v>0</v>
      </c>
      <c r="G344" s="32">
        <f>+WEEKDAY(Tabla_Consulta_desde_saif34[[#This Row],[fecha]])</f>
        <v>2</v>
      </c>
    </row>
    <row r="345" spans="1:7" x14ac:dyDescent="0.25">
      <c r="A345" s="1">
        <v>43137</v>
      </c>
      <c r="B345">
        <v>34</v>
      </c>
      <c r="C345" s="32">
        <v>6.86</v>
      </c>
      <c r="D345" s="32">
        <v>6.96</v>
      </c>
      <c r="E345" s="32">
        <v>6.9662452874605441</v>
      </c>
      <c r="F345">
        <f>IFERROR(MATCH(A345,Feriados[],0),0)</f>
        <v>0</v>
      </c>
      <c r="G345" s="32">
        <f>+WEEKDAY(Tabla_Consulta_desde_saif34[[#This Row],[fecha]])</f>
        <v>3</v>
      </c>
    </row>
    <row r="346" spans="1:7" x14ac:dyDescent="0.25">
      <c r="A346" s="1">
        <v>43138</v>
      </c>
      <c r="B346">
        <v>34</v>
      </c>
      <c r="C346" s="32">
        <v>6.86</v>
      </c>
      <c r="D346" s="32">
        <v>6.96</v>
      </c>
      <c r="E346" s="32">
        <v>6.9653274716657592</v>
      </c>
      <c r="F346">
        <f>IFERROR(MATCH(A346,Feriados[],0),0)</f>
        <v>0</v>
      </c>
      <c r="G346" s="32">
        <f>+WEEKDAY(Tabla_Consulta_desde_saif34[[#This Row],[fecha]])</f>
        <v>4</v>
      </c>
    </row>
    <row r="347" spans="1:7" x14ac:dyDescent="0.25">
      <c r="A347" s="1">
        <v>43139</v>
      </c>
      <c r="B347">
        <v>34</v>
      </c>
      <c r="C347" s="32">
        <v>6.86</v>
      </c>
      <c r="D347" s="32">
        <v>6.96</v>
      </c>
      <c r="E347" s="32">
        <v>6.9645082663438673</v>
      </c>
      <c r="F347">
        <f>IFERROR(MATCH(A347,Feriados[],0),0)</f>
        <v>0</v>
      </c>
      <c r="G347" s="32">
        <f>+WEEKDAY(Tabla_Consulta_desde_saif34[[#This Row],[fecha]])</f>
        <v>5</v>
      </c>
    </row>
    <row r="348" spans="1:7" x14ac:dyDescent="0.25">
      <c r="A348" s="1">
        <v>43140</v>
      </c>
      <c r="B348">
        <v>34</v>
      </c>
      <c r="C348" s="32">
        <v>6.86</v>
      </c>
      <c r="D348" s="32">
        <v>6.96</v>
      </c>
      <c r="E348" s="32">
        <v>6.9622800212472065</v>
      </c>
      <c r="F348">
        <f>IFERROR(MATCH(A348,Feriados[],0),0)</f>
        <v>0</v>
      </c>
      <c r="G348" s="32">
        <f>+WEEKDAY(Tabla_Consulta_desde_saif34[[#This Row],[fecha]])</f>
        <v>6</v>
      </c>
    </row>
    <row r="349" spans="1:7" x14ac:dyDescent="0.25">
      <c r="A349" s="1">
        <v>43141</v>
      </c>
      <c r="B349">
        <v>34</v>
      </c>
      <c r="C349" s="32">
        <v>6.86</v>
      </c>
      <c r="D349" s="32">
        <v>6.96</v>
      </c>
      <c r="E349" s="32">
        <v>6.9081739759898939</v>
      </c>
      <c r="F349">
        <f>IFERROR(MATCH(A349,Feriados[],0),0)</f>
        <v>0</v>
      </c>
      <c r="G349" s="32">
        <f>+WEEKDAY(Tabla_Consulta_desde_saif34[[#This Row],[fecha]])</f>
        <v>7</v>
      </c>
    </row>
    <row r="350" spans="1:7" hidden="1" x14ac:dyDescent="0.25">
      <c r="A350" s="1">
        <v>43143</v>
      </c>
      <c r="B350">
        <v>34</v>
      </c>
      <c r="C350" s="32">
        <v>6.86</v>
      </c>
      <c r="D350" s="32">
        <v>6.96</v>
      </c>
      <c r="E350" s="32">
        <v>6.9168090256372503</v>
      </c>
      <c r="F350">
        <f>IFERROR(MATCH(A350,Feriados[],0),0)</f>
        <v>47</v>
      </c>
      <c r="G350" s="32">
        <f>+WEEKDAY(Tabla_Consulta_desde_saif34[[#This Row],[fecha]])</f>
        <v>2</v>
      </c>
    </row>
    <row r="351" spans="1:7" hidden="1" x14ac:dyDescent="0.25">
      <c r="A351" s="1">
        <v>43144</v>
      </c>
      <c r="B351">
        <v>34</v>
      </c>
      <c r="C351" s="32">
        <v>6.86</v>
      </c>
      <c r="D351" s="32">
        <v>6.96</v>
      </c>
      <c r="E351" s="32">
        <v>6.9148341074670263</v>
      </c>
      <c r="F351">
        <f>IFERROR(MATCH(A351,Feriados[],0),0)</f>
        <v>48</v>
      </c>
      <c r="G351" s="32">
        <f>+WEEKDAY(Tabla_Consulta_desde_saif34[[#This Row],[fecha]])</f>
        <v>3</v>
      </c>
    </row>
    <row r="352" spans="1:7" x14ac:dyDescent="0.25">
      <c r="A352" s="1">
        <v>43145</v>
      </c>
      <c r="B352">
        <v>34</v>
      </c>
      <c r="C352" s="32">
        <v>6.86</v>
      </c>
      <c r="D352" s="32">
        <v>6.96</v>
      </c>
      <c r="E352" s="32">
        <v>6.9725504120135264</v>
      </c>
      <c r="F352">
        <f>IFERROR(MATCH(A352,Feriados[],0),0)</f>
        <v>0</v>
      </c>
      <c r="G352" s="32">
        <f>+WEEKDAY(Tabla_Consulta_desde_saif34[[#This Row],[fecha]])</f>
        <v>4</v>
      </c>
    </row>
    <row r="353" spans="1:7" x14ac:dyDescent="0.25">
      <c r="A353" s="1">
        <v>43146</v>
      </c>
      <c r="B353">
        <v>34</v>
      </c>
      <c r="C353" s="32">
        <v>6.86</v>
      </c>
      <c r="D353" s="32">
        <v>6.96</v>
      </c>
      <c r="E353" s="32">
        <v>6.9595422303869938</v>
      </c>
      <c r="F353">
        <f>IFERROR(MATCH(A353,Feriados[],0),0)</f>
        <v>0</v>
      </c>
      <c r="G353" s="32">
        <f>+WEEKDAY(Tabla_Consulta_desde_saif34[[#This Row],[fecha]])</f>
        <v>5</v>
      </c>
    </row>
    <row r="354" spans="1:7" x14ac:dyDescent="0.25">
      <c r="A354" s="1">
        <v>43147</v>
      </c>
      <c r="B354">
        <v>34</v>
      </c>
      <c r="C354" s="32">
        <v>6.86</v>
      </c>
      <c r="D354" s="32">
        <v>6.96</v>
      </c>
      <c r="E354" s="32">
        <v>6.9648093445509849</v>
      </c>
      <c r="F354">
        <f>IFERROR(MATCH(A354,Feriados[],0),0)</f>
        <v>0</v>
      </c>
      <c r="G354" s="32">
        <f>+WEEKDAY(Tabla_Consulta_desde_saif34[[#This Row],[fecha]])</f>
        <v>6</v>
      </c>
    </row>
    <row r="355" spans="1:7" x14ac:dyDescent="0.25">
      <c r="A355" s="1">
        <v>43148</v>
      </c>
      <c r="B355">
        <v>34</v>
      </c>
      <c r="C355" s="32">
        <v>6.86</v>
      </c>
      <c r="D355" s="32">
        <v>6.96</v>
      </c>
      <c r="E355" s="32">
        <v>6.9410639327628036</v>
      </c>
      <c r="F355">
        <f>IFERROR(MATCH(A355,Feriados[],0),0)</f>
        <v>0</v>
      </c>
      <c r="G355" s="32">
        <f>+WEEKDAY(Tabla_Consulta_desde_saif34[[#This Row],[fecha]])</f>
        <v>7</v>
      </c>
    </row>
    <row r="356" spans="1:7" x14ac:dyDescent="0.25">
      <c r="A356" s="1">
        <v>43150</v>
      </c>
      <c r="B356">
        <v>34</v>
      </c>
      <c r="C356" s="32">
        <v>6.86</v>
      </c>
      <c r="D356" s="32">
        <v>6.96</v>
      </c>
      <c r="E356" s="32">
        <v>6.9504595405945189</v>
      </c>
      <c r="F356">
        <f>IFERROR(MATCH(A356,Feriados[],0),0)</f>
        <v>0</v>
      </c>
      <c r="G356" s="32">
        <f>+WEEKDAY(Tabla_Consulta_desde_saif34[[#This Row],[fecha]])</f>
        <v>2</v>
      </c>
    </row>
    <row r="357" spans="1:7" x14ac:dyDescent="0.25">
      <c r="A357" s="1">
        <v>43151</v>
      </c>
      <c r="B357">
        <v>34</v>
      </c>
      <c r="C357" s="32">
        <v>6.86</v>
      </c>
      <c r="D357" s="32">
        <v>6.96</v>
      </c>
      <c r="E357" s="32">
        <v>6.9665555335598688</v>
      </c>
      <c r="F357">
        <f>IFERROR(MATCH(A357,Feriados[],0),0)</f>
        <v>0</v>
      </c>
      <c r="G357" s="32">
        <f>+WEEKDAY(Tabla_Consulta_desde_saif34[[#This Row],[fecha]])</f>
        <v>3</v>
      </c>
    </row>
    <row r="358" spans="1:7" x14ac:dyDescent="0.25">
      <c r="A358" s="1">
        <v>43152</v>
      </c>
      <c r="B358">
        <v>34</v>
      </c>
      <c r="C358" s="32">
        <v>6.86</v>
      </c>
      <c r="D358" s="32">
        <v>6.96</v>
      </c>
      <c r="E358" s="32">
        <v>6.9841141929529451</v>
      </c>
      <c r="F358">
        <f>IFERROR(MATCH(A358,Feriados[],0),0)</f>
        <v>0</v>
      </c>
      <c r="G358" s="32">
        <f>+WEEKDAY(Tabla_Consulta_desde_saif34[[#This Row],[fecha]])</f>
        <v>4</v>
      </c>
    </row>
    <row r="359" spans="1:7" x14ac:dyDescent="0.25">
      <c r="A359" s="1">
        <v>43153</v>
      </c>
      <c r="B359">
        <v>34</v>
      </c>
      <c r="C359" s="32">
        <v>6.86</v>
      </c>
      <c r="D359" s="32">
        <v>6.96</v>
      </c>
      <c r="E359" s="32">
        <v>6.9639320373783429</v>
      </c>
      <c r="F359">
        <f>IFERROR(MATCH(A359,Feriados[],0),0)</f>
        <v>0</v>
      </c>
      <c r="G359" s="32">
        <f>+WEEKDAY(Tabla_Consulta_desde_saif34[[#This Row],[fecha]])</f>
        <v>5</v>
      </c>
    </row>
    <row r="360" spans="1:7" x14ac:dyDescent="0.25">
      <c r="A360" s="1">
        <v>43154</v>
      </c>
      <c r="B360">
        <v>34</v>
      </c>
      <c r="C360" s="32">
        <v>6.86</v>
      </c>
      <c r="D360" s="32">
        <v>6.96</v>
      </c>
      <c r="E360" s="32">
        <v>6.9865844230960015</v>
      </c>
      <c r="F360">
        <f>IFERROR(MATCH(A360,Feriados[],0),0)</f>
        <v>0</v>
      </c>
      <c r="G360" s="32">
        <f>+WEEKDAY(Tabla_Consulta_desde_saif34[[#This Row],[fecha]])</f>
        <v>6</v>
      </c>
    </row>
    <row r="361" spans="1:7" x14ac:dyDescent="0.25">
      <c r="A361" s="1">
        <v>43155</v>
      </c>
      <c r="B361">
        <v>34</v>
      </c>
      <c r="C361" s="32">
        <v>6.86</v>
      </c>
      <c r="D361" s="32">
        <v>6.96</v>
      </c>
      <c r="E361" s="32">
        <v>6.9397270243991755</v>
      </c>
      <c r="F361">
        <f>IFERROR(MATCH(A361,Feriados[],0),0)</f>
        <v>0</v>
      </c>
      <c r="G361" s="32">
        <f>+WEEKDAY(Tabla_Consulta_desde_saif34[[#This Row],[fecha]])</f>
        <v>7</v>
      </c>
    </row>
    <row r="362" spans="1:7" x14ac:dyDescent="0.25">
      <c r="A362" s="1">
        <v>43157</v>
      </c>
      <c r="B362">
        <v>34</v>
      </c>
      <c r="C362" s="32">
        <v>6.86</v>
      </c>
      <c r="D362" s="32">
        <v>6.96</v>
      </c>
      <c r="E362" s="32">
        <v>6.9710216207410394</v>
      </c>
      <c r="F362">
        <f>IFERROR(MATCH(A362,Feriados[],0),0)</f>
        <v>0</v>
      </c>
      <c r="G362" s="32">
        <f>+WEEKDAY(Tabla_Consulta_desde_saif34[[#This Row],[fecha]])</f>
        <v>2</v>
      </c>
    </row>
    <row r="363" spans="1:7" x14ac:dyDescent="0.25">
      <c r="A363" s="1">
        <v>43158</v>
      </c>
      <c r="B363">
        <v>34</v>
      </c>
      <c r="C363" s="32">
        <v>6.86</v>
      </c>
      <c r="D363" s="32">
        <v>6.96</v>
      </c>
      <c r="E363" s="32">
        <v>6.9601609990865425</v>
      </c>
      <c r="F363">
        <f>IFERROR(MATCH(A363,Feriados[],0),0)</f>
        <v>0</v>
      </c>
      <c r="G363" s="32">
        <f>+WEEKDAY(Tabla_Consulta_desde_saif34[[#This Row],[fecha]])</f>
        <v>3</v>
      </c>
    </row>
    <row r="364" spans="1:7" x14ac:dyDescent="0.25">
      <c r="A364" s="1">
        <v>43159</v>
      </c>
      <c r="B364">
        <v>34</v>
      </c>
      <c r="C364" s="32">
        <v>6.86</v>
      </c>
      <c r="D364" s="32">
        <v>6.96</v>
      </c>
      <c r="E364" s="32">
        <v>6.9570497537380627</v>
      </c>
      <c r="F364">
        <f>IFERROR(MATCH(A364,Feriados[],0),0)</f>
        <v>0</v>
      </c>
      <c r="G364" s="32">
        <f>+WEEKDAY(Tabla_Consulta_desde_saif34[[#This Row],[fecha]])</f>
        <v>4</v>
      </c>
    </row>
    <row r="365" spans="1:7" x14ac:dyDescent="0.25">
      <c r="A365" s="1">
        <v>43160</v>
      </c>
      <c r="B365">
        <v>34</v>
      </c>
      <c r="C365" s="32">
        <v>6.86</v>
      </c>
      <c r="D365" s="32">
        <v>6.96</v>
      </c>
      <c r="E365" s="32">
        <v>6.967596194391775</v>
      </c>
      <c r="F365">
        <f>IFERROR(MATCH(A365,Feriados[],0),0)</f>
        <v>0</v>
      </c>
      <c r="G365" s="32">
        <f>+WEEKDAY(Tabla_Consulta_desde_saif34[[#This Row],[fecha]])</f>
        <v>5</v>
      </c>
    </row>
    <row r="366" spans="1:7" x14ac:dyDescent="0.25">
      <c r="A366" s="1">
        <v>43161</v>
      </c>
      <c r="B366">
        <v>34</v>
      </c>
      <c r="C366" s="32">
        <v>6.86</v>
      </c>
      <c r="D366" s="32">
        <v>6.96</v>
      </c>
      <c r="E366" s="32">
        <v>6.9652685813953976</v>
      </c>
      <c r="F366">
        <f>IFERROR(MATCH(A366,Feriados[],0),0)</f>
        <v>0</v>
      </c>
      <c r="G366" s="32">
        <f>+WEEKDAY(Tabla_Consulta_desde_saif34[[#This Row],[fecha]])</f>
        <v>6</v>
      </c>
    </row>
    <row r="367" spans="1:7" x14ac:dyDescent="0.25">
      <c r="A367" s="1">
        <v>43162</v>
      </c>
      <c r="B367">
        <v>34</v>
      </c>
      <c r="C367" s="32">
        <v>6.86</v>
      </c>
      <c r="D367" s="32">
        <v>6.96</v>
      </c>
      <c r="E367" s="32">
        <v>6.9441392376850848</v>
      </c>
      <c r="F367">
        <f>IFERROR(MATCH(A367,Feriados[],0),0)</f>
        <v>0</v>
      </c>
      <c r="G367" s="32">
        <f>+WEEKDAY(Tabla_Consulta_desde_saif34[[#This Row],[fecha]])</f>
        <v>7</v>
      </c>
    </row>
    <row r="368" spans="1:7" x14ac:dyDescent="0.25">
      <c r="A368" s="1">
        <v>43164</v>
      </c>
      <c r="B368">
        <v>34</v>
      </c>
      <c r="C368" s="32">
        <v>6.86</v>
      </c>
      <c r="D368" s="32">
        <v>6.96</v>
      </c>
      <c r="E368" s="32">
        <v>6.9685129605843619</v>
      </c>
      <c r="F368">
        <f>IFERROR(MATCH(A368,Feriados[],0),0)</f>
        <v>0</v>
      </c>
      <c r="G368" s="32">
        <f>+WEEKDAY(Tabla_Consulta_desde_saif34[[#This Row],[fecha]])</f>
        <v>2</v>
      </c>
    </row>
    <row r="369" spans="1:7" x14ac:dyDescent="0.25">
      <c r="A369" s="1">
        <v>43165</v>
      </c>
      <c r="B369">
        <v>34</v>
      </c>
      <c r="C369" s="32">
        <v>6.86</v>
      </c>
      <c r="D369" s="32">
        <v>6.96</v>
      </c>
      <c r="E369" s="32">
        <v>6.9641530526206319</v>
      </c>
      <c r="F369">
        <f>IFERROR(MATCH(A369,Feriados[],0),0)</f>
        <v>0</v>
      </c>
      <c r="G369" s="32">
        <f>+WEEKDAY(Tabla_Consulta_desde_saif34[[#This Row],[fecha]])</f>
        <v>3</v>
      </c>
    </row>
    <row r="370" spans="1:7" x14ac:dyDescent="0.25">
      <c r="A370" s="1">
        <v>43166</v>
      </c>
      <c r="B370">
        <v>34</v>
      </c>
      <c r="C370" s="32">
        <v>6.86</v>
      </c>
      <c r="D370" s="32">
        <v>6.96</v>
      </c>
      <c r="E370" s="32">
        <v>6.9681973486481619</v>
      </c>
      <c r="F370">
        <f>IFERROR(MATCH(A370,Feriados[],0),0)</f>
        <v>0</v>
      </c>
      <c r="G370" s="32">
        <f>+WEEKDAY(Tabla_Consulta_desde_saif34[[#This Row],[fecha]])</f>
        <v>4</v>
      </c>
    </row>
    <row r="371" spans="1:7" x14ac:dyDescent="0.25">
      <c r="A371" s="1">
        <v>43167</v>
      </c>
      <c r="B371">
        <v>34</v>
      </c>
      <c r="C371" s="32">
        <v>6.86</v>
      </c>
      <c r="D371" s="32">
        <v>6.96</v>
      </c>
      <c r="E371" s="32">
        <v>6.9378845347769689</v>
      </c>
      <c r="F371">
        <f>IFERROR(MATCH(A371,Feriados[],0),0)</f>
        <v>0</v>
      </c>
      <c r="G371" s="32">
        <f>+WEEKDAY(Tabla_Consulta_desde_saif34[[#This Row],[fecha]])</f>
        <v>5</v>
      </c>
    </row>
    <row r="372" spans="1:7" x14ac:dyDescent="0.25">
      <c r="A372" s="1">
        <v>43168</v>
      </c>
      <c r="B372">
        <v>34</v>
      </c>
      <c r="C372" s="32">
        <v>6.86</v>
      </c>
      <c r="D372" s="32">
        <v>6.96</v>
      </c>
      <c r="E372" s="32">
        <v>6.9575683049055508</v>
      </c>
      <c r="F372">
        <f>IFERROR(MATCH(A372,Feriados[],0),0)</f>
        <v>0</v>
      </c>
      <c r="G372" s="32">
        <f>+WEEKDAY(Tabla_Consulta_desde_saif34[[#This Row],[fecha]])</f>
        <v>6</v>
      </c>
    </row>
    <row r="373" spans="1:7" x14ac:dyDescent="0.25">
      <c r="A373" s="1">
        <v>43169</v>
      </c>
      <c r="B373">
        <v>34</v>
      </c>
      <c r="C373" s="32">
        <v>6.86</v>
      </c>
      <c r="D373" s="32">
        <v>6.96</v>
      </c>
      <c r="E373" s="32">
        <v>6.9463672211543841</v>
      </c>
      <c r="F373">
        <f>IFERROR(MATCH(A373,Feriados[],0),0)</f>
        <v>0</v>
      </c>
      <c r="G373" s="32">
        <f>+WEEKDAY(Tabla_Consulta_desde_saif34[[#This Row],[fecha]])</f>
        <v>7</v>
      </c>
    </row>
    <row r="374" spans="1:7" x14ac:dyDescent="0.25">
      <c r="A374" s="1">
        <v>43171</v>
      </c>
      <c r="B374">
        <v>34</v>
      </c>
      <c r="C374" s="32">
        <v>6.86</v>
      </c>
      <c r="D374" s="32">
        <v>6.96</v>
      </c>
      <c r="E374" s="32">
        <v>6.9619323361905874</v>
      </c>
      <c r="F374">
        <f>IFERROR(MATCH(A374,Feriados[],0),0)</f>
        <v>0</v>
      </c>
      <c r="G374" s="32">
        <f>+WEEKDAY(Tabla_Consulta_desde_saif34[[#This Row],[fecha]])</f>
        <v>2</v>
      </c>
    </row>
    <row r="375" spans="1:7" x14ac:dyDescent="0.25">
      <c r="A375" s="1">
        <v>43172</v>
      </c>
      <c r="B375">
        <v>34</v>
      </c>
      <c r="C375" s="32">
        <v>6.86</v>
      </c>
      <c r="D375" s="32">
        <v>6.96</v>
      </c>
      <c r="E375" s="32">
        <v>6.9626578964645951</v>
      </c>
      <c r="F375">
        <f>IFERROR(MATCH(A375,Feriados[],0),0)</f>
        <v>0</v>
      </c>
      <c r="G375" s="32">
        <f>+WEEKDAY(Tabla_Consulta_desde_saif34[[#This Row],[fecha]])</f>
        <v>3</v>
      </c>
    </row>
    <row r="376" spans="1:7" x14ac:dyDescent="0.25">
      <c r="A376" s="1">
        <v>43173</v>
      </c>
      <c r="B376">
        <v>34</v>
      </c>
      <c r="C376" s="32">
        <v>6.86</v>
      </c>
      <c r="D376" s="32">
        <v>6.96</v>
      </c>
      <c r="E376" s="32">
        <v>6.9663109226104734</v>
      </c>
      <c r="F376">
        <f>IFERROR(MATCH(A376,Feriados[],0),0)</f>
        <v>0</v>
      </c>
      <c r="G376" s="32">
        <f>+WEEKDAY(Tabla_Consulta_desde_saif34[[#This Row],[fecha]])</f>
        <v>4</v>
      </c>
    </row>
    <row r="377" spans="1:7" x14ac:dyDescent="0.25">
      <c r="A377" s="1">
        <v>43174</v>
      </c>
      <c r="B377">
        <v>34</v>
      </c>
      <c r="C377" s="32">
        <v>6.86</v>
      </c>
      <c r="D377" s="32">
        <v>6.96</v>
      </c>
      <c r="E377" s="32">
        <v>6.9635994837907376</v>
      </c>
      <c r="F377">
        <f>IFERROR(MATCH(A377,Feriados[],0),0)</f>
        <v>0</v>
      </c>
      <c r="G377" s="32">
        <f>+WEEKDAY(Tabla_Consulta_desde_saif34[[#This Row],[fecha]])</f>
        <v>5</v>
      </c>
    </row>
    <row r="378" spans="1:7" x14ac:dyDescent="0.25">
      <c r="A378" s="1">
        <v>43175</v>
      </c>
      <c r="B378">
        <v>34</v>
      </c>
      <c r="C378" s="32">
        <v>6.86</v>
      </c>
      <c r="D378" s="32">
        <v>6.96</v>
      </c>
      <c r="E378" s="32">
        <v>6.9927696748019956</v>
      </c>
      <c r="F378">
        <f>IFERROR(MATCH(A378,Feriados[],0),0)</f>
        <v>0</v>
      </c>
      <c r="G378" s="32">
        <f>+WEEKDAY(Tabla_Consulta_desde_saif34[[#This Row],[fecha]])</f>
        <v>6</v>
      </c>
    </row>
    <row r="379" spans="1:7" x14ac:dyDescent="0.25">
      <c r="A379" s="1">
        <v>43176</v>
      </c>
      <c r="B379">
        <v>34</v>
      </c>
      <c r="C379" s="32">
        <v>6.86</v>
      </c>
      <c r="D379" s="32">
        <v>6.96</v>
      </c>
      <c r="E379" s="32">
        <v>6.9411730184655012</v>
      </c>
      <c r="F379">
        <f>IFERROR(MATCH(A379,Feriados[],0),0)</f>
        <v>0</v>
      </c>
      <c r="G379" s="32">
        <f>+WEEKDAY(Tabla_Consulta_desde_saif34[[#This Row],[fecha]])</f>
        <v>7</v>
      </c>
    </row>
    <row r="380" spans="1:7" x14ac:dyDescent="0.25">
      <c r="A380" s="1">
        <v>43178</v>
      </c>
      <c r="B380">
        <v>34</v>
      </c>
      <c r="C380" s="32">
        <v>6.86</v>
      </c>
      <c r="D380" s="32">
        <v>6.96</v>
      </c>
      <c r="E380" s="32">
        <v>6.9485149970219879</v>
      </c>
      <c r="F380">
        <f>IFERROR(MATCH(A380,Feriados[],0),0)</f>
        <v>0</v>
      </c>
      <c r="G380" s="32">
        <f>+WEEKDAY(Tabla_Consulta_desde_saif34[[#This Row],[fecha]])</f>
        <v>2</v>
      </c>
    </row>
    <row r="381" spans="1:7" x14ac:dyDescent="0.25">
      <c r="A381" s="1">
        <v>43179</v>
      </c>
      <c r="B381">
        <v>34</v>
      </c>
      <c r="C381" s="32">
        <v>6.86</v>
      </c>
      <c r="D381" s="32">
        <v>6.96</v>
      </c>
      <c r="E381" s="32">
        <v>6.9754319182285514</v>
      </c>
      <c r="F381">
        <f>IFERROR(MATCH(A381,Feriados[],0),0)</f>
        <v>0</v>
      </c>
      <c r="G381" s="32">
        <f>+WEEKDAY(Tabla_Consulta_desde_saif34[[#This Row],[fecha]])</f>
        <v>3</v>
      </c>
    </row>
    <row r="382" spans="1:7" x14ac:dyDescent="0.25">
      <c r="A382" s="1">
        <v>43180</v>
      </c>
      <c r="B382">
        <v>34</v>
      </c>
      <c r="C382" s="32">
        <v>6.86</v>
      </c>
      <c r="D382" s="32">
        <v>6.96</v>
      </c>
      <c r="E382" s="32">
        <v>6.98507018399554</v>
      </c>
      <c r="F382">
        <f>IFERROR(MATCH(A382,Feriados[],0),0)</f>
        <v>0</v>
      </c>
      <c r="G382" s="32">
        <f>+WEEKDAY(Tabla_Consulta_desde_saif34[[#This Row],[fecha]])</f>
        <v>4</v>
      </c>
    </row>
    <row r="383" spans="1:7" x14ac:dyDescent="0.25">
      <c r="A383" s="1">
        <v>43181</v>
      </c>
      <c r="B383">
        <v>34</v>
      </c>
      <c r="C383" s="32">
        <v>6.86</v>
      </c>
      <c r="D383" s="32">
        <v>6.96</v>
      </c>
      <c r="E383" s="32">
        <v>6.9657237088118968</v>
      </c>
      <c r="F383">
        <f>IFERROR(MATCH(A383,Feriados[],0),0)</f>
        <v>0</v>
      </c>
      <c r="G383" s="32">
        <f>+WEEKDAY(Tabla_Consulta_desde_saif34[[#This Row],[fecha]])</f>
        <v>5</v>
      </c>
    </row>
    <row r="384" spans="1:7" x14ac:dyDescent="0.25">
      <c r="A384" s="1">
        <v>43182</v>
      </c>
      <c r="B384">
        <v>34</v>
      </c>
      <c r="C384" s="32">
        <v>6.86</v>
      </c>
      <c r="D384" s="32">
        <v>6.96</v>
      </c>
      <c r="E384" s="32">
        <v>6.973286572006101</v>
      </c>
      <c r="F384">
        <f>IFERROR(MATCH(A384,Feriados[],0),0)</f>
        <v>0</v>
      </c>
      <c r="G384" s="32">
        <f>+WEEKDAY(Tabla_Consulta_desde_saif34[[#This Row],[fecha]])</f>
        <v>6</v>
      </c>
    </row>
    <row r="385" spans="1:7" x14ac:dyDescent="0.25">
      <c r="A385" s="1">
        <v>43183</v>
      </c>
      <c r="B385">
        <v>34</v>
      </c>
      <c r="C385" s="32">
        <v>6.86</v>
      </c>
      <c r="D385" s="32">
        <v>6.96</v>
      </c>
      <c r="E385" s="32">
        <v>6.9442463471850111</v>
      </c>
      <c r="F385">
        <f>IFERROR(MATCH(A385,Feriados[],0),0)</f>
        <v>0</v>
      </c>
      <c r="G385" s="32">
        <f>+WEEKDAY(Tabla_Consulta_desde_saif34[[#This Row],[fecha]])</f>
        <v>7</v>
      </c>
    </row>
    <row r="386" spans="1:7" x14ac:dyDescent="0.25">
      <c r="A386" s="1">
        <v>43185</v>
      </c>
      <c r="B386">
        <v>34</v>
      </c>
      <c r="C386" s="32">
        <v>6.86</v>
      </c>
      <c r="D386" s="32">
        <v>6.96</v>
      </c>
      <c r="E386" s="32">
        <v>6.9711705988374186</v>
      </c>
      <c r="F386">
        <f>IFERROR(MATCH(A386,Feriados[],0),0)</f>
        <v>0</v>
      </c>
      <c r="G386" s="32">
        <f>+WEEKDAY(Tabla_Consulta_desde_saif34[[#This Row],[fecha]])</f>
        <v>2</v>
      </c>
    </row>
    <row r="387" spans="1:7" x14ac:dyDescent="0.25">
      <c r="A387" s="1">
        <v>43186</v>
      </c>
      <c r="B387">
        <v>34</v>
      </c>
      <c r="C387" s="32">
        <v>6.86</v>
      </c>
      <c r="D387" s="32">
        <v>6.96</v>
      </c>
      <c r="E387" s="32">
        <v>6.954112143407599</v>
      </c>
      <c r="F387">
        <f>IFERROR(MATCH(A387,Feriados[],0),0)</f>
        <v>0</v>
      </c>
      <c r="G387" s="32">
        <f>+WEEKDAY(Tabla_Consulta_desde_saif34[[#This Row],[fecha]])</f>
        <v>3</v>
      </c>
    </row>
    <row r="388" spans="1:7" x14ac:dyDescent="0.25">
      <c r="A388" s="1">
        <v>43187</v>
      </c>
      <c r="B388">
        <v>34</v>
      </c>
      <c r="C388" s="32">
        <v>6.86</v>
      </c>
      <c r="D388" s="32">
        <v>6.96</v>
      </c>
      <c r="E388" s="32">
        <v>6.969925722904021</v>
      </c>
      <c r="F388">
        <f>IFERROR(MATCH(A388,Feriados[],0),0)</f>
        <v>0</v>
      </c>
      <c r="G388" s="32">
        <f>+WEEKDAY(Tabla_Consulta_desde_saif34[[#This Row],[fecha]])</f>
        <v>4</v>
      </c>
    </row>
    <row r="389" spans="1:7" x14ac:dyDescent="0.25">
      <c r="A389" s="1">
        <v>43188</v>
      </c>
      <c r="B389">
        <v>34</v>
      </c>
      <c r="C389" s="32">
        <v>6.86</v>
      </c>
      <c r="D389" s="32">
        <v>6.96</v>
      </c>
      <c r="E389" s="32">
        <v>6.9591615249859018</v>
      </c>
      <c r="F389">
        <f>IFERROR(MATCH(A389,Feriados[],0),0)</f>
        <v>0</v>
      </c>
      <c r="G389" s="32">
        <f>+WEEKDAY(Tabla_Consulta_desde_saif34[[#This Row],[fecha]])</f>
        <v>5</v>
      </c>
    </row>
    <row r="390" spans="1:7" hidden="1" x14ac:dyDescent="0.25">
      <c r="A390" s="1">
        <v>43189</v>
      </c>
      <c r="B390">
        <v>34</v>
      </c>
      <c r="C390" s="32">
        <v>6.86</v>
      </c>
      <c r="D390" s="32">
        <v>6.96</v>
      </c>
      <c r="E390" s="32">
        <v>6.8963431119486316</v>
      </c>
      <c r="F390">
        <f>IFERROR(MATCH(A390,Feriados[],0),0)</f>
        <v>49</v>
      </c>
      <c r="G390" s="32">
        <f>+WEEKDAY(Tabla_Consulta_desde_saif34[[#This Row],[fecha]])</f>
        <v>6</v>
      </c>
    </row>
    <row r="391" spans="1:7" x14ac:dyDescent="0.25">
      <c r="A391" s="1">
        <v>43190</v>
      </c>
      <c r="B391">
        <v>34</v>
      </c>
      <c r="C391" s="32">
        <v>6.86</v>
      </c>
      <c r="D391" s="32">
        <v>6.96</v>
      </c>
      <c r="E391" s="32">
        <v>6.9414416815121101</v>
      </c>
      <c r="F391">
        <f>IFERROR(MATCH(A391,Feriados[],0),0)</f>
        <v>0</v>
      </c>
      <c r="G391" s="32">
        <f>+WEEKDAY(Tabla_Consulta_desde_saif34[[#This Row],[fecha]])</f>
        <v>7</v>
      </c>
    </row>
    <row r="392" spans="1:7" x14ac:dyDescent="0.25">
      <c r="A392" s="1">
        <v>43192</v>
      </c>
      <c r="B392">
        <v>34</v>
      </c>
      <c r="C392" s="32">
        <v>6.86</v>
      </c>
      <c r="D392" s="32">
        <v>6.96</v>
      </c>
      <c r="E392" s="32">
        <v>6.9731933484436723</v>
      </c>
      <c r="F392">
        <f>IFERROR(MATCH(A392,Feriados[],0),0)</f>
        <v>0</v>
      </c>
      <c r="G392" s="32">
        <f>+WEEKDAY(Tabla_Consulta_desde_saif34[[#This Row],[fecha]])</f>
        <v>2</v>
      </c>
    </row>
    <row r="393" spans="1:7" x14ac:dyDescent="0.25">
      <c r="A393" s="1">
        <v>43193</v>
      </c>
      <c r="B393">
        <v>34</v>
      </c>
      <c r="C393" s="32">
        <v>6.86</v>
      </c>
      <c r="D393" s="32">
        <v>6.96</v>
      </c>
      <c r="E393" s="32">
        <v>6.9567710014582147</v>
      </c>
      <c r="F393">
        <f>IFERROR(MATCH(A393,Feriados[],0),0)</f>
        <v>0</v>
      </c>
      <c r="G393" s="32">
        <f>+WEEKDAY(Tabla_Consulta_desde_saif34[[#This Row],[fecha]])</f>
        <v>3</v>
      </c>
    </row>
    <row r="394" spans="1:7" x14ac:dyDescent="0.25">
      <c r="A394" s="1">
        <v>43194</v>
      </c>
      <c r="B394">
        <v>34</v>
      </c>
      <c r="C394" s="32">
        <v>6.86</v>
      </c>
      <c r="D394" s="32">
        <v>6.96</v>
      </c>
      <c r="E394" s="32">
        <v>6.9738357756520717</v>
      </c>
      <c r="F394">
        <f>IFERROR(MATCH(A394,Feriados[],0),0)</f>
        <v>0</v>
      </c>
      <c r="G394" s="32">
        <f>+WEEKDAY(Tabla_Consulta_desde_saif34[[#This Row],[fecha]])</f>
        <v>4</v>
      </c>
    </row>
    <row r="395" spans="1:7" x14ac:dyDescent="0.25">
      <c r="A395" s="1">
        <v>43195</v>
      </c>
      <c r="B395">
        <v>34</v>
      </c>
      <c r="C395" s="32">
        <v>6.86</v>
      </c>
      <c r="D395" s="32">
        <v>6.96</v>
      </c>
      <c r="E395" s="32">
        <v>6.9648465081440216</v>
      </c>
      <c r="F395">
        <f>IFERROR(MATCH(A395,Feriados[],0),0)</f>
        <v>0</v>
      </c>
      <c r="G395" s="32">
        <f>+WEEKDAY(Tabla_Consulta_desde_saif34[[#This Row],[fecha]])</f>
        <v>5</v>
      </c>
    </row>
    <row r="396" spans="1:7" x14ac:dyDescent="0.25">
      <c r="A396" s="1">
        <v>43196</v>
      </c>
      <c r="B396">
        <v>34</v>
      </c>
      <c r="C396" s="32">
        <v>6.86</v>
      </c>
      <c r="D396" s="32">
        <v>6.96</v>
      </c>
      <c r="E396" s="32">
        <v>6.9694660524529821</v>
      </c>
      <c r="F396">
        <f>IFERROR(MATCH(A396,Feriados[],0),0)</f>
        <v>0</v>
      </c>
      <c r="G396" s="32">
        <f>+WEEKDAY(Tabla_Consulta_desde_saif34[[#This Row],[fecha]])</f>
        <v>6</v>
      </c>
    </row>
    <row r="397" spans="1:7" x14ac:dyDescent="0.25">
      <c r="A397" s="1">
        <v>43197</v>
      </c>
      <c r="B397">
        <v>34</v>
      </c>
      <c r="C397" s="32">
        <v>6.86</v>
      </c>
      <c r="D397" s="32">
        <v>6.96</v>
      </c>
      <c r="E397" s="32">
        <v>6.9403760798208243</v>
      </c>
      <c r="F397">
        <f>IFERROR(MATCH(A397,Feriados[],0),0)</f>
        <v>0</v>
      </c>
      <c r="G397" s="32">
        <f>+WEEKDAY(Tabla_Consulta_desde_saif34[[#This Row],[fecha]])</f>
        <v>7</v>
      </c>
    </row>
    <row r="398" spans="1:7" x14ac:dyDescent="0.25">
      <c r="A398" s="1">
        <v>43199</v>
      </c>
      <c r="B398">
        <v>34</v>
      </c>
      <c r="C398" s="32">
        <v>6.86</v>
      </c>
      <c r="D398" s="32">
        <v>6.96</v>
      </c>
      <c r="E398" s="32">
        <v>6.9577104742306517</v>
      </c>
      <c r="F398">
        <f>IFERROR(MATCH(A398,Feriados[],0),0)</f>
        <v>0</v>
      </c>
      <c r="G398" s="32">
        <f>+WEEKDAY(Tabla_Consulta_desde_saif34[[#This Row],[fecha]])</f>
        <v>2</v>
      </c>
    </row>
    <row r="399" spans="1:7" x14ac:dyDescent="0.25">
      <c r="A399" s="1">
        <v>43200</v>
      </c>
      <c r="B399">
        <v>34</v>
      </c>
      <c r="C399" s="32">
        <v>6.86</v>
      </c>
      <c r="D399" s="32">
        <v>6.96</v>
      </c>
      <c r="E399" s="32">
        <v>6.9721642214942934</v>
      </c>
      <c r="F399">
        <f>IFERROR(MATCH(A399,Feriados[],0),0)</f>
        <v>0</v>
      </c>
      <c r="G399" s="32">
        <f>+WEEKDAY(Tabla_Consulta_desde_saif34[[#This Row],[fecha]])</f>
        <v>3</v>
      </c>
    </row>
    <row r="400" spans="1:7" x14ac:dyDescent="0.25">
      <c r="A400" s="1">
        <v>43201</v>
      </c>
      <c r="B400">
        <v>34</v>
      </c>
      <c r="C400" s="32">
        <v>6.86</v>
      </c>
      <c r="D400" s="32">
        <v>6.96</v>
      </c>
      <c r="E400" s="32">
        <v>6.9689637876953139</v>
      </c>
      <c r="F400">
        <f>IFERROR(MATCH(A400,Feriados[],0),0)</f>
        <v>0</v>
      </c>
      <c r="G400" s="32">
        <f>+WEEKDAY(Tabla_Consulta_desde_saif34[[#This Row],[fecha]])</f>
        <v>4</v>
      </c>
    </row>
    <row r="401" spans="1:7" x14ac:dyDescent="0.25">
      <c r="A401" s="1">
        <v>43202</v>
      </c>
      <c r="B401">
        <v>34</v>
      </c>
      <c r="C401" s="32">
        <v>6.86</v>
      </c>
      <c r="D401" s="32">
        <v>6.96</v>
      </c>
      <c r="E401" s="32">
        <v>6.9619978308802848</v>
      </c>
      <c r="F401">
        <f>IFERROR(MATCH(A401,Feriados[],0),0)</f>
        <v>0</v>
      </c>
      <c r="G401" s="32">
        <f>+WEEKDAY(Tabla_Consulta_desde_saif34[[#This Row],[fecha]])</f>
        <v>5</v>
      </c>
    </row>
    <row r="402" spans="1:7" x14ac:dyDescent="0.25">
      <c r="A402" s="1">
        <v>43203</v>
      </c>
      <c r="B402">
        <v>34</v>
      </c>
      <c r="C402" s="32">
        <v>6.86</v>
      </c>
      <c r="D402" s="32">
        <v>6.96</v>
      </c>
      <c r="E402" s="32">
        <v>6.9696332835863517</v>
      </c>
      <c r="F402">
        <f>IFERROR(MATCH(A402,Feriados[],0),0)</f>
        <v>0</v>
      </c>
      <c r="G402" s="32">
        <f>+WEEKDAY(Tabla_Consulta_desde_saif34[[#This Row],[fecha]])</f>
        <v>6</v>
      </c>
    </row>
    <row r="403" spans="1:7" x14ac:dyDescent="0.25">
      <c r="A403" s="1">
        <v>43204</v>
      </c>
      <c r="B403">
        <v>34</v>
      </c>
      <c r="C403" s="32">
        <v>6.86</v>
      </c>
      <c r="D403" s="32">
        <v>6.96</v>
      </c>
      <c r="E403" s="32">
        <v>6.9406922726973388</v>
      </c>
      <c r="F403">
        <f>IFERROR(MATCH(A403,Feriados[],0),0)</f>
        <v>0</v>
      </c>
      <c r="G403" s="32">
        <f>+WEEKDAY(Tabla_Consulta_desde_saif34[[#This Row],[fecha]])</f>
        <v>7</v>
      </c>
    </row>
    <row r="404" spans="1:7" x14ac:dyDescent="0.25">
      <c r="A404" s="1">
        <v>43206</v>
      </c>
      <c r="B404">
        <v>34</v>
      </c>
      <c r="C404" s="32">
        <v>6.86</v>
      </c>
      <c r="D404" s="32">
        <v>6.96</v>
      </c>
      <c r="E404" s="32">
        <v>6.9574144355647132</v>
      </c>
      <c r="F404">
        <f>IFERROR(MATCH(A404,Feriados[],0),0)</f>
        <v>0</v>
      </c>
      <c r="G404" s="32">
        <f>+WEEKDAY(Tabla_Consulta_desde_saif34[[#This Row],[fecha]])</f>
        <v>2</v>
      </c>
    </row>
    <row r="405" spans="1:7" x14ac:dyDescent="0.25">
      <c r="A405" s="1">
        <v>43207</v>
      </c>
      <c r="B405">
        <v>34</v>
      </c>
      <c r="C405" s="32">
        <v>6.86</v>
      </c>
      <c r="D405" s="32">
        <v>6.96</v>
      </c>
      <c r="E405" s="32">
        <v>6.9607315900304414</v>
      </c>
      <c r="F405">
        <f>IFERROR(MATCH(A405,Feriados[],0),0)</f>
        <v>0</v>
      </c>
      <c r="G405" s="32">
        <f>+WEEKDAY(Tabla_Consulta_desde_saif34[[#This Row],[fecha]])</f>
        <v>3</v>
      </c>
    </row>
    <row r="406" spans="1:7" x14ac:dyDescent="0.25">
      <c r="A406" s="1">
        <v>43208</v>
      </c>
      <c r="B406">
        <v>34</v>
      </c>
      <c r="C406" s="32">
        <v>6.86</v>
      </c>
      <c r="D406" s="32">
        <v>6.96</v>
      </c>
      <c r="E406" s="32">
        <v>6.9616034058814824</v>
      </c>
      <c r="F406">
        <f>IFERROR(MATCH(A406,Feriados[],0),0)</f>
        <v>0</v>
      </c>
      <c r="G406" s="32">
        <f>+WEEKDAY(Tabla_Consulta_desde_saif34[[#This Row],[fecha]])</f>
        <v>4</v>
      </c>
    </row>
    <row r="407" spans="1:7" x14ac:dyDescent="0.25">
      <c r="A407" s="1">
        <v>43209</v>
      </c>
      <c r="B407">
        <v>34</v>
      </c>
      <c r="C407" s="32">
        <v>6.86</v>
      </c>
      <c r="D407" s="32">
        <v>6.96</v>
      </c>
      <c r="E407" s="32">
        <v>6.9734915624296665</v>
      </c>
      <c r="F407">
        <f>IFERROR(MATCH(A407,Feriados[],0),0)</f>
        <v>0</v>
      </c>
      <c r="G407" s="32">
        <f>+WEEKDAY(Tabla_Consulta_desde_saif34[[#This Row],[fecha]])</f>
        <v>5</v>
      </c>
    </row>
    <row r="408" spans="1:7" x14ac:dyDescent="0.25">
      <c r="A408" s="1">
        <v>43210</v>
      </c>
      <c r="B408">
        <v>34</v>
      </c>
      <c r="C408" s="32">
        <v>6.86</v>
      </c>
      <c r="D408" s="32">
        <v>6.96</v>
      </c>
      <c r="E408" s="32">
        <v>6.9531782197265004</v>
      </c>
      <c r="F408">
        <f>IFERROR(MATCH(A408,Feriados[],0),0)</f>
        <v>0</v>
      </c>
      <c r="G408" s="32">
        <f>+WEEKDAY(Tabla_Consulta_desde_saif34[[#This Row],[fecha]])</f>
        <v>6</v>
      </c>
    </row>
    <row r="409" spans="1:7" x14ac:dyDescent="0.25">
      <c r="A409" s="1">
        <v>43211</v>
      </c>
      <c r="B409">
        <v>34</v>
      </c>
      <c r="C409" s="32">
        <v>6.86</v>
      </c>
      <c r="D409" s="32">
        <v>6.96</v>
      </c>
      <c r="E409" s="32">
        <v>6.9292152579204789</v>
      </c>
      <c r="F409">
        <f>IFERROR(MATCH(A409,Feriados[],0),0)</f>
        <v>0</v>
      </c>
      <c r="G409" s="32">
        <f>+WEEKDAY(Tabla_Consulta_desde_saif34[[#This Row],[fecha]])</f>
        <v>7</v>
      </c>
    </row>
    <row r="410" spans="1:7" x14ac:dyDescent="0.25">
      <c r="A410" s="1">
        <v>43213</v>
      </c>
      <c r="B410">
        <v>34</v>
      </c>
      <c r="C410" s="32">
        <v>6.86</v>
      </c>
      <c r="D410" s="32">
        <v>6.96</v>
      </c>
      <c r="E410" s="32">
        <v>6.9710898705241435</v>
      </c>
      <c r="F410">
        <f>IFERROR(MATCH(A410,Feriados[],0),0)</f>
        <v>0</v>
      </c>
      <c r="G410" s="32">
        <f>+WEEKDAY(Tabla_Consulta_desde_saif34[[#This Row],[fecha]])</f>
        <v>2</v>
      </c>
    </row>
    <row r="411" spans="1:7" x14ac:dyDescent="0.25">
      <c r="A411" s="1">
        <v>43214</v>
      </c>
      <c r="B411">
        <v>34</v>
      </c>
      <c r="C411" s="32">
        <v>6.86</v>
      </c>
      <c r="D411" s="32">
        <v>6.96</v>
      </c>
      <c r="E411" s="32">
        <v>6.9752490360650166</v>
      </c>
      <c r="F411">
        <f>IFERROR(MATCH(A411,Feriados[],0),0)</f>
        <v>0</v>
      </c>
      <c r="G411" s="32">
        <f>+WEEKDAY(Tabla_Consulta_desde_saif34[[#This Row],[fecha]])</f>
        <v>3</v>
      </c>
    </row>
    <row r="412" spans="1:7" x14ac:dyDescent="0.25">
      <c r="A412" s="1">
        <v>43215</v>
      </c>
      <c r="B412">
        <v>34</v>
      </c>
      <c r="C412" s="32">
        <v>6.86</v>
      </c>
      <c r="D412" s="32">
        <v>6.96</v>
      </c>
      <c r="E412" s="32">
        <v>6.9615050121000976</v>
      </c>
      <c r="F412">
        <f>IFERROR(MATCH(A412,Feriados[],0),0)</f>
        <v>0</v>
      </c>
      <c r="G412" s="32">
        <f>+WEEKDAY(Tabla_Consulta_desde_saif34[[#This Row],[fecha]])</f>
        <v>4</v>
      </c>
    </row>
    <row r="413" spans="1:7" x14ac:dyDescent="0.25">
      <c r="A413" s="1">
        <v>43216</v>
      </c>
      <c r="B413">
        <v>34</v>
      </c>
      <c r="C413" s="32">
        <v>6.86</v>
      </c>
      <c r="D413" s="32">
        <v>6.96</v>
      </c>
      <c r="E413" s="32">
        <v>6.9758067733479168</v>
      </c>
      <c r="F413">
        <f>IFERROR(MATCH(A413,Feriados[],0),0)</f>
        <v>0</v>
      </c>
      <c r="G413" s="32">
        <f>+WEEKDAY(Tabla_Consulta_desde_saif34[[#This Row],[fecha]])</f>
        <v>5</v>
      </c>
    </row>
    <row r="414" spans="1:7" x14ac:dyDescent="0.25">
      <c r="A414" s="1">
        <v>43217</v>
      </c>
      <c r="B414">
        <v>34</v>
      </c>
      <c r="C414" s="32">
        <v>6.86</v>
      </c>
      <c r="D414" s="32">
        <v>6.96</v>
      </c>
      <c r="E414" s="32">
        <v>6.95706648447206</v>
      </c>
      <c r="F414">
        <f>IFERROR(MATCH(A414,Feriados[],0),0)</f>
        <v>0</v>
      </c>
      <c r="G414" s="32">
        <f>+WEEKDAY(Tabla_Consulta_desde_saif34[[#This Row],[fecha]])</f>
        <v>6</v>
      </c>
    </row>
    <row r="415" spans="1:7" x14ac:dyDescent="0.25">
      <c r="A415" s="1">
        <v>43218</v>
      </c>
      <c r="B415">
        <v>34</v>
      </c>
      <c r="C415" s="32">
        <v>6.86</v>
      </c>
      <c r="D415" s="32">
        <v>6.96</v>
      </c>
      <c r="E415" s="32">
        <v>6.9393315434876124</v>
      </c>
      <c r="F415">
        <f>IFERROR(MATCH(A415,Feriados[],0),0)</f>
        <v>0</v>
      </c>
      <c r="G415" s="32">
        <f>+WEEKDAY(Tabla_Consulta_desde_saif34[[#This Row],[fecha]])</f>
        <v>7</v>
      </c>
    </row>
    <row r="416" spans="1:7" x14ac:dyDescent="0.25">
      <c r="A416" s="1">
        <v>43220</v>
      </c>
      <c r="B416">
        <v>34</v>
      </c>
      <c r="C416" s="32">
        <v>6.86</v>
      </c>
      <c r="D416" s="32">
        <v>6.96</v>
      </c>
      <c r="E416" s="32">
        <v>6.9594112391968173</v>
      </c>
      <c r="F416">
        <f>IFERROR(MATCH(A416,Feriados[],0),0)</f>
        <v>0</v>
      </c>
      <c r="G416" s="32">
        <f>+WEEKDAY(Tabla_Consulta_desde_saif34[[#This Row],[fecha]])</f>
        <v>2</v>
      </c>
    </row>
    <row r="417" spans="1:7" hidden="1" x14ac:dyDescent="0.25">
      <c r="A417" s="1">
        <v>43221</v>
      </c>
      <c r="B417">
        <v>34</v>
      </c>
      <c r="C417" s="32">
        <v>6.86</v>
      </c>
      <c r="D417" s="32">
        <v>6.96</v>
      </c>
      <c r="E417" s="32">
        <v>6.9156697113435008</v>
      </c>
      <c r="F417">
        <f>IFERROR(MATCH(A417,Feriados[],0),0)</f>
        <v>50</v>
      </c>
      <c r="G417" s="32">
        <f>+WEEKDAY(Tabla_Consulta_desde_saif34[[#This Row],[fecha]])</f>
        <v>3</v>
      </c>
    </row>
    <row r="418" spans="1:7" x14ac:dyDescent="0.25">
      <c r="A418" s="1">
        <v>43222</v>
      </c>
      <c r="B418">
        <v>34</v>
      </c>
      <c r="C418" s="32">
        <v>6.86</v>
      </c>
      <c r="D418" s="32">
        <v>6.96</v>
      </c>
      <c r="E418" s="32">
        <v>6.9685170967561527</v>
      </c>
      <c r="F418">
        <f>IFERROR(MATCH(A418,Feriados[],0),0)</f>
        <v>0</v>
      </c>
      <c r="G418" s="32">
        <f>+WEEKDAY(Tabla_Consulta_desde_saif34[[#This Row],[fecha]])</f>
        <v>4</v>
      </c>
    </row>
    <row r="419" spans="1:7" x14ac:dyDescent="0.25">
      <c r="A419" s="1">
        <v>43223</v>
      </c>
      <c r="B419">
        <v>34</v>
      </c>
      <c r="C419" s="32">
        <v>6.86</v>
      </c>
      <c r="D419" s="32">
        <v>6.96</v>
      </c>
      <c r="E419" s="32">
        <v>6.9723263000327336</v>
      </c>
      <c r="F419">
        <f>IFERROR(MATCH(A419,Feriados[],0),0)</f>
        <v>0</v>
      </c>
      <c r="G419" s="32">
        <f>+WEEKDAY(Tabla_Consulta_desde_saif34[[#This Row],[fecha]])</f>
        <v>5</v>
      </c>
    </row>
    <row r="420" spans="1:7" x14ac:dyDescent="0.25">
      <c r="A420" s="1">
        <v>43224</v>
      </c>
      <c r="B420">
        <v>34</v>
      </c>
      <c r="C420" s="32">
        <v>6.86</v>
      </c>
      <c r="D420" s="32">
        <v>6.96</v>
      </c>
      <c r="E420" s="32">
        <v>6.9664743054410243</v>
      </c>
      <c r="F420">
        <f>IFERROR(MATCH(A420,Feriados[],0),0)</f>
        <v>0</v>
      </c>
      <c r="G420" s="32">
        <f>+WEEKDAY(Tabla_Consulta_desde_saif34[[#This Row],[fecha]])</f>
        <v>6</v>
      </c>
    </row>
    <row r="421" spans="1:7" x14ac:dyDescent="0.25">
      <c r="A421" s="1">
        <v>43225</v>
      </c>
      <c r="B421">
        <v>34</v>
      </c>
      <c r="C421" s="32">
        <v>6.86</v>
      </c>
      <c r="D421" s="32">
        <v>6.96</v>
      </c>
      <c r="E421" s="32">
        <v>6.9404983185668083</v>
      </c>
      <c r="F421">
        <f>IFERROR(MATCH(A421,Feriados[],0),0)</f>
        <v>0</v>
      </c>
      <c r="G421" s="32">
        <f>+WEEKDAY(Tabla_Consulta_desde_saif34[[#This Row],[fecha]])</f>
        <v>7</v>
      </c>
    </row>
    <row r="422" spans="1:7" x14ac:dyDescent="0.25">
      <c r="A422" s="1">
        <v>43227</v>
      </c>
      <c r="B422">
        <v>34</v>
      </c>
      <c r="C422" s="32">
        <v>6.86</v>
      </c>
      <c r="D422" s="32">
        <v>6.96</v>
      </c>
      <c r="E422" s="32">
        <v>6.9614352632696299</v>
      </c>
      <c r="F422">
        <f>IFERROR(MATCH(A422,Feriados[],0),0)</f>
        <v>0</v>
      </c>
      <c r="G422" s="32">
        <f>+WEEKDAY(Tabla_Consulta_desde_saif34[[#This Row],[fecha]])</f>
        <v>2</v>
      </c>
    </row>
    <row r="423" spans="1:7" x14ac:dyDescent="0.25">
      <c r="A423" s="1">
        <v>43228</v>
      </c>
      <c r="B423">
        <v>34</v>
      </c>
      <c r="C423" s="32">
        <v>6.86</v>
      </c>
      <c r="D423" s="32">
        <v>6.96</v>
      </c>
      <c r="E423" s="32">
        <v>6.9520078288143603</v>
      </c>
      <c r="F423">
        <f>IFERROR(MATCH(A423,Feriados[],0),0)</f>
        <v>0</v>
      </c>
      <c r="G423" s="32">
        <f>+WEEKDAY(Tabla_Consulta_desde_saif34[[#This Row],[fecha]])</f>
        <v>3</v>
      </c>
    </row>
    <row r="424" spans="1:7" x14ac:dyDescent="0.25">
      <c r="A424" s="1">
        <v>43229</v>
      </c>
      <c r="B424">
        <v>34</v>
      </c>
      <c r="C424" s="32">
        <v>6.86</v>
      </c>
      <c r="D424" s="32">
        <v>6.96</v>
      </c>
      <c r="E424" s="32">
        <v>6.9601772870752976</v>
      </c>
      <c r="F424">
        <f>IFERROR(MATCH(A424,Feriados[],0),0)</f>
        <v>0</v>
      </c>
      <c r="G424" s="32">
        <f>+WEEKDAY(Tabla_Consulta_desde_saif34[[#This Row],[fecha]])</f>
        <v>4</v>
      </c>
    </row>
    <row r="425" spans="1:7" x14ac:dyDescent="0.25">
      <c r="A425" s="1">
        <v>43230</v>
      </c>
      <c r="B425">
        <v>34</v>
      </c>
      <c r="C425" s="32">
        <v>6.86</v>
      </c>
      <c r="D425" s="32">
        <v>6.96</v>
      </c>
      <c r="E425" s="32">
        <v>6.9666949570253793</v>
      </c>
      <c r="F425">
        <f>IFERROR(MATCH(A425,Feriados[],0),0)</f>
        <v>0</v>
      </c>
      <c r="G425" s="32">
        <f>+WEEKDAY(Tabla_Consulta_desde_saif34[[#This Row],[fecha]])</f>
        <v>5</v>
      </c>
    </row>
    <row r="426" spans="1:7" x14ac:dyDescent="0.25">
      <c r="A426" s="1">
        <v>43231</v>
      </c>
      <c r="B426">
        <v>34</v>
      </c>
      <c r="C426" s="32">
        <v>6.86</v>
      </c>
      <c r="D426" s="32">
        <v>6.96</v>
      </c>
      <c r="E426" s="32">
        <v>6.9594922372650734</v>
      </c>
      <c r="F426">
        <f>IFERROR(MATCH(A426,Feriados[],0),0)</f>
        <v>0</v>
      </c>
      <c r="G426" s="32">
        <f>+WEEKDAY(Tabla_Consulta_desde_saif34[[#This Row],[fecha]])</f>
        <v>6</v>
      </c>
    </row>
    <row r="427" spans="1:7" x14ac:dyDescent="0.25">
      <c r="A427" s="1">
        <v>43232</v>
      </c>
      <c r="B427">
        <v>34</v>
      </c>
      <c r="C427" s="32">
        <v>6.86</v>
      </c>
      <c r="D427" s="32">
        <v>6.96</v>
      </c>
      <c r="E427" s="32">
        <v>6.9400294480143199</v>
      </c>
      <c r="F427">
        <f>IFERROR(MATCH(A427,Feriados[],0),0)</f>
        <v>0</v>
      </c>
      <c r="G427" s="32">
        <f>+WEEKDAY(Tabla_Consulta_desde_saif34[[#This Row],[fecha]])</f>
        <v>7</v>
      </c>
    </row>
    <row r="428" spans="1:7" x14ac:dyDescent="0.25">
      <c r="A428" s="1">
        <v>43234</v>
      </c>
      <c r="B428">
        <v>34</v>
      </c>
      <c r="C428" s="32">
        <v>6.86</v>
      </c>
      <c r="D428" s="32">
        <v>6.96</v>
      </c>
      <c r="E428" s="32">
        <v>6.9652710046218207</v>
      </c>
      <c r="F428">
        <f>IFERROR(MATCH(A428,Feriados[],0),0)</f>
        <v>0</v>
      </c>
      <c r="G428" s="32">
        <f>+WEEKDAY(Tabla_Consulta_desde_saif34[[#This Row],[fecha]])</f>
        <v>2</v>
      </c>
    </row>
    <row r="429" spans="1:7" x14ac:dyDescent="0.25">
      <c r="A429" s="1">
        <v>43235</v>
      </c>
      <c r="B429">
        <v>34</v>
      </c>
      <c r="C429" s="32">
        <v>6.86</v>
      </c>
      <c r="D429" s="32">
        <v>6.96</v>
      </c>
      <c r="E429" s="32">
        <v>6.9637969032944147</v>
      </c>
      <c r="F429">
        <f>IFERROR(MATCH(A429,Feriados[],0),0)</f>
        <v>0</v>
      </c>
      <c r="G429" s="32">
        <f>+WEEKDAY(Tabla_Consulta_desde_saif34[[#This Row],[fecha]])</f>
        <v>3</v>
      </c>
    </row>
    <row r="430" spans="1:7" x14ac:dyDescent="0.25">
      <c r="A430" s="1">
        <v>43236</v>
      </c>
      <c r="B430">
        <v>34</v>
      </c>
      <c r="C430" s="32">
        <v>6.86</v>
      </c>
      <c r="D430" s="32">
        <v>6.96</v>
      </c>
      <c r="E430" s="32">
        <v>6.9691793854189896</v>
      </c>
      <c r="F430">
        <f>IFERROR(MATCH(A430,Feriados[],0),0)</f>
        <v>0</v>
      </c>
      <c r="G430" s="32">
        <f>+WEEKDAY(Tabla_Consulta_desde_saif34[[#This Row],[fecha]])</f>
        <v>4</v>
      </c>
    </row>
    <row r="431" spans="1:7" x14ac:dyDescent="0.25">
      <c r="A431" s="1">
        <v>43237</v>
      </c>
      <c r="B431">
        <v>34</v>
      </c>
      <c r="C431" s="32">
        <v>6.86</v>
      </c>
      <c r="D431" s="32">
        <v>6.96</v>
      </c>
      <c r="E431" s="32">
        <v>6.9608973565336054</v>
      </c>
      <c r="F431">
        <f>IFERROR(MATCH(A431,Feriados[],0),0)</f>
        <v>0</v>
      </c>
      <c r="G431" s="32">
        <f>+WEEKDAY(Tabla_Consulta_desde_saif34[[#This Row],[fecha]])</f>
        <v>5</v>
      </c>
    </row>
    <row r="432" spans="1:7" x14ac:dyDescent="0.25">
      <c r="A432" s="1">
        <v>43238</v>
      </c>
      <c r="B432">
        <v>34</v>
      </c>
      <c r="C432" s="32">
        <v>6.86</v>
      </c>
      <c r="D432" s="32">
        <v>6.96</v>
      </c>
      <c r="E432" s="32">
        <v>6.982939679452981</v>
      </c>
      <c r="F432">
        <f>IFERROR(MATCH(A432,Feriados[],0),0)</f>
        <v>0</v>
      </c>
      <c r="G432" s="32">
        <f>+WEEKDAY(Tabla_Consulta_desde_saif34[[#This Row],[fecha]])</f>
        <v>6</v>
      </c>
    </row>
    <row r="433" spans="1:7" x14ac:dyDescent="0.25">
      <c r="A433" s="1">
        <v>43239</v>
      </c>
      <c r="B433">
        <v>34</v>
      </c>
      <c r="C433" s="32">
        <v>6.86</v>
      </c>
      <c r="D433" s="32">
        <v>6.96</v>
      </c>
      <c r="E433" s="32">
        <v>6.9348202659380211</v>
      </c>
      <c r="F433">
        <f>IFERROR(MATCH(A433,Feriados[],0),0)</f>
        <v>0</v>
      </c>
      <c r="G433" s="32">
        <f>+WEEKDAY(Tabla_Consulta_desde_saif34[[#This Row],[fecha]])</f>
        <v>7</v>
      </c>
    </row>
    <row r="434" spans="1:7" x14ac:dyDescent="0.25">
      <c r="A434" s="1">
        <v>43241</v>
      </c>
      <c r="B434">
        <v>34</v>
      </c>
      <c r="C434" s="32">
        <v>6.86</v>
      </c>
      <c r="D434" s="32">
        <v>6.96</v>
      </c>
      <c r="E434" s="32">
        <v>6.9683223283398501</v>
      </c>
      <c r="F434">
        <f>IFERROR(MATCH(A434,Feriados[],0),0)</f>
        <v>0</v>
      </c>
      <c r="G434" s="32">
        <f>+WEEKDAY(Tabla_Consulta_desde_saif34[[#This Row],[fecha]])</f>
        <v>2</v>
      </c>
    </row>
    <row r="435" spans="1:7" x14ac:dyDescent="0.25">
      <c r="A435" s="1">
        <v>43242</v>
      </c>
      <c r="B435">
        <v>34</v>
      </c>
      <c r="C435" s="32">
        <v>6.86</v>
      </c>
      <c r="D435" s="32">
        <v>6.96</v>
      </c>
      <c r="E435" s="32">
        <v>6.9695880795346152</v>
      </c>
      <c r="F435">
        <f>IFERROR(MATCH(A435,Feriados[],0),0)</f>
        <v>0</v>
      </c>
      <c r="G435" s="32">
        <f>+WEEKDAY(Tabla_Consulta_desde_saif34[[#This Row],[fecha]])</f>
        <v>3</v>
      </c>
    </row>
    <row r="436" spans="1:7" x14ac:dyDescent="0.25">
      <c r="A436" s="1">
        <v>43243</v>
      </c>
      <c r="B436">
        <v>34</v>
      </c>
      <c r="C436" s="32">
        <v>6.86</v>
      </c>
      <c r="D436" s="32">
        <v>6.96</v>
      </c>
      <c r="E436" s="32">
        <v>6.9660363976978683</v>
      </c>
      <c r="F436">
        <f>IFERROR(MATCH(A436,Feriados[],0),0)</f>
        <v>0</v>
      </c>
      <c r="G436" s="32">
        <f>+WEEKDAY(Tabla_Consulta_desde_saif34[[#This Row],[fecha]])</f>
        <v>4</v>
      </c>
    </row>
    <row r="437" spans="1:7" x14ac:dyDescent="0.25">
      <c r="A437" s="1">
        <v>43244</v>
      </c>
      <c r="B437">
        <v>34</v>
      </c>
      <c r="C437" s="32">
        <v>6.86</v>
      </c>
      <c r="D437" s="32">
        <v>6.96</v>
      </c>
      <c r="E437" s="32">
        <v>6.9619489810284811</v>
      </c>
      <c r="F437">
        <f>IFERROR(MATCH(A437,Feriados[],0),0)</f>
        <v>0</v>
      </c>
      <c r="G437" s="32">
        <f>+WEEKDAY(Tabla_Consulta_desde_saif34[[#This Row],[fecha]])</f>
        <v>5</v>
      </c>
    </row>
    <row r="438" spans="1:7" x14ac:dyDescent="0.25">
      <c r="A438" s="1">
        <v>43245</v>
      </c>
      <c r="B438">
        <v>34</v>
      </c>
      <c r="C438" s="32">
        <v>6.86</v>
      </c>
      <c r="D438" s="32">
        <v>6.96</v>
      </c>
      <c r="E438" s="32">
        <v>6.9584233951624865</v>
      </c>
      <c r="F438">
        <f>IFERROR(MATCH(A438,Feriados[],0),0)</f>
        <v>0</v>
      </c>
      <c r="G438" s="32">
        <f>+WEEKDAY(Tabla_Consulta_desde_saif34[[#This Row],[fecha]])</f>
        <v>6</v>
      </c>
    </row>
    <row r="439" spans="1:7" x14ac:dyDescent="0.25">
      <c r="A439" s="1">
        <v>43246</v>
      </c>
      <c r="B439">
        <v>34</v>
      </c>
      <c r="C439" s="32">
        <v>6.86</v>
      </c>
      <c r="D439" s="32">
        <v>6.96</v>
      </c>
      <c r="E439" s="32">
        <v>6.9343702323016538</v>
      </c>
      <c r="F439">
        <f>IFERROR(MATCH(A439,Feriados[],0),0)</f>
        <v>0</v>
      </c>
      <c r="G439" s="32">
        <f>+WEEKDAY(Tabla_Consulta_desde_saif34[[#This Row],[fecha]])</f>
        <v>7</v>
      </c>
    </row>
    <row r="440" spans="1:7" x14ac:dyDescent="0.25">
      <c r="A440" s="1">
        <v>43248</v>
      </c>
      <c r="B440">
        <v>34</v>
      </c>
      <c r="C440" s="32">
        <v>6.86</v>
      </c>
      <c r="D440" s="32">
        <v>6.96</v>
      </c>
      <c r="E440" s="32">
        <v>6.954219148180492</v>
      </c>
      <c r="F440">
        <f>IFERROR(MATCH(A440,Feriados[],0),0)</f>
        <v>0</v>
      </c>
      <c r="G440" s="32">
        <f>+WEEKDAY(Tabla_Consulta_desde_saif34[[#This Row],[fecha]])</f>
        <v>2</v>
      </c>
    </row>
    <row r="441" spans="1:7" x14ac:dyDescent="0.25">
      <c r="A441" s="1">
        <v>43249</v>
      </c>
      <c r="B441">
        <v>34</v>
      </c>
      <c r="C441" s="32">
        <v>6.86</v>
      </c>
      <c r="D441" s="32">
        <v>6.96</v>
      </c>
      <c r="E441" s="32">
        <v>6.9784010049933975</v>
      </c>
      <c r="F441">
        <f>IFERROR(MATCH(A441,Feriados[],0),0)</f>
        <v>0</v>
      </c>
      <c r="G441" s="32">
        <f>+WEEKDAY(Tabla_Consulta_desde_saif34[[#This Row],[fecha]])</f>
        <v>3</v>
      </c>
    </row>
    <row r="442" spans="1:7" x14ac:dyDescent="0.25">
      <c r="A442" s="1">
        <v>43250</v>
      </c>
      <c r="B442">
        <v>34</v>
      </c>
      <c r="C442" s="32">
        <v>6.86</v>
      </c>
      <c r="D442" s="32">
        <v>6.96</v>
      </c>
      <c r="E442" s="32">
        <v>6.9594740988413237</v>
      </c>
      <c r="F442">
        <f>IFERROR(MATCH(A442,Feriados[],0),0)</f>
        <v>0</v>
      </c>
      <c r="G442" s="32">
        <f>+WEEKDAY(Tabla_Consulta_desde_saif34[[#This Row],[fecha]])</f>
        <v>4</v>
      </c>
    </row>
    <row r="443" spans="1:7" hidden="1" x14ac:dyDescent="0.25">
      <c r="A443" s="1">
        <v>43251</v>
      </c>
      <c r="B443">
        <v>34</v>
      </c>
      <c r="C443" s="32">
        <v>6.86</v>
      </c>
      <c r="D443" s="32">
        <v>6.96</v>
      </c>
      <c r="E443" s="32">
        <v>6.912417422555138</v>
      </c>
      <c r="F443">
        <f>IFERROR(MATCH(A443,Feriados[],0),0)</f>
        <v>51</v>
      </c>
      <c r="G443" s="32">
        <f>+WEEKDAY(Tabla_Consulta_desde_saif34[[#This Row],[fecha]])</f>
        <v>5</v>
      </c>
    </row>
    <row r="444" spans="1:7" x14ac:dyDescent="0.25">
      <c r="A444" s="1">
        <v>43252</v>
      </c>
      <c r="B444">
        <v>34</v>
      </c>
      <c r="C444" s="32">
        <v>6.86</v>
      </c>
      <c r="D444" s="32">
        <v>6.96</v>
      </c>
      <c r="E444" s="32">
        <v>6.9844398897752269</v>
      </c>
      <c r="F444">
        <f>IFERROR(MATCH(A444,Feriados[],0),0)</f>
        <v>0</v>
      </c>
      <c r="G444" s="32">
        <f>+WEEKDAY(Tabla_Consulta_desde_saif34[[#This Row],[fecha]])</f>
        <v>6</v>
      </c>
    </row>
    <row r="445" spans="1:7" x14ac:dyDescent="0.25">
      <c r="A445" s="1">
        <v>43253</v>
      </c>
      <c r="B445">
        <v>34</v>
      </c>
      <c r="C445" s="32">
        <v>6.86</v>
      </c>
      <c r="D445" s="32">
        <v>6.96</v>
      </c>
      <c r="E445" s="32">
        <v>6.9448169618286366</v>
      </c>
      <c r="F445">
        <f>IFERROR(MATCH(A445,Feriados[],0),0)</f>
        <v>0</v>
      </c>
      <c r="G445" s="32">
        <f>+WEEKDAY(Tabla_Consulta_desde_saif34[[#This Row],[fecha]])</f>
        <v>7</v>
      </c>
    </row>
    <row r="446" spans="1:7" x14ac:dyDescent="0.25">
      <c r="A446" s="1">
        <v>43255</v>
      </c>
      <c r="B446">
        <v>34</v>
      </c>
      <c r="C446" s="32">
        <v>6.86</v>
      </c>
      <c r="D446" s="32">
        <v>6.96</v>
      </c>
      <c r="E446" s="32">
        <v>6.9710125214977419</v>
      </c>
      <c r="F446">
        <f>IFERROR(MATCH(A446,Feriados[],0),0)</f>
        <v>0</v>
      </c>
      <c r="G446" s="32">
        <f>+WEEKDAY(Tabla_Consulta_desde_saif34[[#This Row],[fecha]])</f>
        <v>2</v>
      </c>
    </row>
    <row r="447" spans="1:7" x14ac:dyDescent="0.25">
      <c r="A447" s="1">
        <v>43256</v>
      </c>
      <c r="B447">
        <v>34</v>
      </c>
      <c r="C447" s="32">
        <v>6.86</v>
      </c>
      <c r="D447" s="32">
        <v>6.96</v>
      </c>
      <c r="E447" s="32">
        <v>6.9641584971302342</v>
      </c>
      <c r="F447">
        <f>IFERROR(MATCH(A447,Feriados[],0),0)</f>
        <v>0</v>
      </c>
      <c r="G447" s="32">
        <f>+WEEKDAY(Tabla_Consulta_desde_saif34[[#This Row],[fecha]])</f>
        <v>3</v>
      </c>
    </row>
    <row r="448" spans="1:7" x14ac:dyDescent="0.25">
      <c r="A448" s="1">
        <v>43257</v>
      </c>
      <c r="B448">
        <v>34</v>
      </c>
      <c r="C448" s="32">
        <v>6.86</v>
      </c>
      <c r="D448" s="32">
        <v>6.96</v>
      </c>
      <c r="E448" s="32">
        <v>6.9605583054765123</v>
      </c>
      <c r="F448">
        <f>IFERROR(MATCH(A448,Feriados[],0),0)</f>
        <v>0</v>
      </c>
      <c r="G448" s="32">
        <f>+WEEKDAY(Tabla_Consulta_desde_saif34[[#This Row],[fecha]])</f>
        <v>4</v>
      </c>
    </row>
    <row r="449" spans="1:7" x14ac:dyDescent="0.25">
      <c r="A449" s="1">
        <v>43258</v>
      </c>
      <c r="B449">
        <v>34</v>
      </c>
      <c r="C449" s="32">
        <v>6.86</v>
      </c>
      <c r="D449" s="32">
        <v>6.96</v>
      </c>
      <c r="E449" s="32">
        <v>6.9666902425812056</v>
      </c>
      <c r="F449">
        <f>IFERROR(MATCH(A449,Feriados[],0),0)</f>
        <v>0</v>
      </c>
      <c r="G449" s="32">
        <f>+WEEKDAY(Tabla_Consulta_desde_saif34[[#This Row],[fecha]])</f>
        <v>5</v>
      </c>
    </row>
    <row r="450" spans="1:7" x14ac:dyDescent="0.25">
      <c r="A450" s="1">
        <v>43259</v>
      </c>
      <c r="B450">
        <v>34</v>
      </c>
      <c r="C450" s="32">
        <v>6.86</v>
      </c>
      <c r="D450" s="32">
        <v>6.96</v>
      </c>
      <c r="E450" s="32">
        <v>6.9628786729419296</v>
      </c>
      <c r="F450">
        <f>IFERROR(MATCH(A450,Feriados[],0),0)</f>
        <v>0</v>
      </c>
      <c r="G450" s="32">
        <f>+WEEKDAY(Tabla_Consulta_desde_saif34[[#This Row],[fecha]])</f>
        <v>6</v>
      </c>
    </row>
    <row r="451" spans="1:7" x14ac:dyDescent="0.25">
      <c r="A451" s="1">
        <v>43260</v>
      </c>
      <c r="B451">
        <v>34</v>
      </c>
      <c r="C451" s="32">
        <v>6.86</v>
      </c>
      <c r="D451" s="32">
        <v>6.96</v>
      </c>
      <c r="E451" s="32">
        <v>6.9461973651629778</v>
      </c>
      <c r="F451">
        <f>IFERROR(MATCH(A451,Feriados[],0),0)</f>
        <v>0</v>
      </c>
      <c r="G451" s="32">
        <f>+WEEKDAY(Tabla_Consulta_desde_saif34[[#This Row],[fecha]])</f>
        <v>7</v>
      </c>
    </row>
    <row r="452" spans="1:7" x14ac:dyDescent="0.25">
      <c r="A452" s="1">
        <v>43262</v>
      </c>
      <c r="B452">
        <v>34</v>
      </c>
      <c r="C452" s="32">
        <v>6.86</v>
      </c>
      <c r="D452" s="32">
        <v>6.96</v>
      </c>
      <c r="E452" s="32">
        <v>6.9653898202215787</v>
      </c>
      <c r="F452">
        <f>IFERROR(MATCH(A452,Feriados[],0),0)</f>
        <v>0</v>
      </c>
      <c r="G452" s="32">
        <f>+WEEKDAY(Tabla_Consulta_desde_saif34[[#This Row],[fecha]])</f>
        <v>2</v>
      </c>
    </row>
    <row r="453" spans="1:7" x14ac:dyDescent="0.25">
      <c r="A453" s="1">
        <v>43263</v>
      </c>
      <c r="B453">
        <v>34</v>
      </c>
      <c r="C453" s="32">
        <v>6.86</v>
      </c>
      <c r="D453" s="32">
        <v>6.96</v>
      </c>
      <c r="E453" s="32">
        <v>6.9560708355973411</v>
      </c>
      <c r="F453">
        <f>IFERROR(MATCH(A453,Feriados[],0),0)</f>
        <v>0</v>
      </c>
      <c r="G453" s="32">
        <f>+WEEKDAY(Tabla_Consulta_desde_saif34[[#This Row],[fecha]])</f>
        <v>3</v>
      </c>
    </row>
    <row r="454" spans="1:7" x14ac:dyDescent="0.25">
      <c r="A454" s="1">
        <v>43264</v>
      </c>
      <c r="B454">
        <v>34</v>
      </c>
      <c r="C454" s="32">
        <v>6.86</v>
      </c>
      <c r="D454" s="32">
        <v>6.96</v>
      </c>
      <c r="E454" s="32">
        <v>6.9818312574535319</v>
      </c>
      <c r="F454">
        <f>IFERROR(MATCH(A454,Feriados[],0),0)</f>
        <v>0</v>
      </c>
      <c r="G454" s="32">
        <f>+WEEKDAY(Tabla_Consulta_desde_saif34[[#This Row],[fecha]])</f>
        <v>4</v>
      </c>
    </row>
    <row r="455" spans="1:7" x14ac:dyDescent="0.25">
      <c r="A455" s="1">
        <v>43265</v>
      </c>
      <c r="B455">
        <v>34</v>
      </c>
      <c r="C455" s="32">
        <v>6.86</v>
      </c>
      <c r="D455" s="32">
        <v>6.96</v>
      </c>
      <c r="E455" s="32">
        <v>6.961970281567277</v>
      </c>
      <c r="F455">
        <f>IFERROR(MATCH(A455,Feriados[],0),0)</f>
        <v>0</v>
      </c>
      <c r="G455" s="32">
        <f>+WEEKDAY(Tabla_Consulta_desde_saif34[[#This Row],[fecha]])</f>
        <v>5</v>
      </c>
    </row>
    <row r="456" spans="1:7" x14ac:dyDescent="0.25">
      <c r="A456" s="1">
        <v>43266</v>
      </c>
      <c r="B456">
        <v>34</v>
      </c>
      <c r="C456" s="32">
        <v>6.86</v>
      </c>
      <c r="D456" s="32">
        <v>6.96</v>
      </c>
      <c r="E456" s="32">
        <v>6.9621340741162188</v>
      </c>
      <c r="F456">
        <f>IFERROR(MATCH(A456,Feriados[],0),0)</f>
        <v>0</v>
      </c>
      <c r="G456" s="32">
        <f>+WEEKDAY(Tabla_Consulta_desde_saif34[[#This Row],[fecha]])</f>
        <v>6</v>
      </c>
    </row>
    <row r="457" spans="1:7" x14ac:dyDescent="0.25">
      <c r="A457" s="1">
        <v>43267</v>
      </c>
      <c r="B457">
        <v>34</v>
      </c>
      <c r="C457" s="32">
        <v>6.86</v>
      </c>
      <c r="D457" s="32">
        <v>6.96</v>
      </c>
      <c r="E457" s="32">
        <v>6.9488031812329236</v>
      </c>
      <c r="F457">
        <f>IFERROR(MATCH(A457,Feriados[],0),0)</f>
        <v>0</v>
      </c>
      <c r="G457" s="32">
        <f>+WEEKDAY(Tabla_Consulta_desde_saif34[[#This Row],[fecha]])</f>
        <v>7</v>
      </c>
    </row>
    <row r="458" spans="1:7" x14ac:dyDescent="0.25">
      <c r="A458" s="1">
        <v>43269</v>
      </c>
      <c r="B458">
        <v>34</v>
      </c>
      <c r="C458" s="32">
        <v>6.86</v>
      </c>
      <c r="D458" s="32">
        <v>6.96</v>
      </c>
      <c r="E458" s="32">
        <v>6.9658938998087017</v>
      </c>
      <c r="F458">
        <f>IFERROR(MATCH(A458,Feriados[],0),0)</f>
        <v>0</v>
      </c>
      <c r="G458" s="32">
        <f>+WEEKDAY(Tabla_Consulta_desde_saif34[[#This Row],[fecha]])</f>
        <v>2</v>
      </c>
    </row>
    <row r="459" spans="1:7" x14ac:dyDescent="0.25">
      <c r="A459" s="1">
        <v>43270</v>
      </c>
      <c r="B459">
        <v>34</v>
      </c>
      <c r="C459" s="32">
        <v>6.86</v>
      </c>
      <c r="D459" s="32">
        <v>6.96</v>
      </c>
      <c r="E459" s="32">
        <v>6.9655257792808909</v>
      </c>
      <c r="F459">
        <f>IFERROR(MATCH(A459,Feriados[],0),0)</f>
        <v>0</v>
      </c>
      <c r="G459" s="32">
        <f>+WEEKDAY(Tabla_Consulta_desde_saif34[[#This Row],[fecha]])</f>
        <v>3</v>
      </c>
    </row>
    <row r="460" spans="1:7" x14ac:dyDescent="0.25">
      <c r="A460" s="1">
        <v>43271</v>
      </c>
      <c r="B460">
        <v>34</v>
      </c>
      <c r="C460" s="32">
        <v>6.86</v>
      </c>
      <c r="D460" s="32">
        <v>6.96</v>
      </c>
      <c r="E460" s="32">
        <v>6.9687999029326182</v>
      </c>
      <c r="F460">
        <f>IFERROR(MATCH(A460,Feriados[],0),0)</f>
        <v>0</v>
      </c>
      <c r="G460" s="32">
        <f>+WEEKDAY(Tabla_Consulta_desde_saif34[[#This Row],[fecha]])</f>
        <v>4</v>
      </c>
    </row>
    <row r="461" spans="1:7" hidden="1" x14ac:dyDescent="0.25">
      <c r="A461" s="1">
        <v>43272</v>
      </c>
      <c r="B461">
        <v>34</v>
      </c>
      <c r="C461" s="32">
        <v>6.86</v>
      </c>
      <c r="D461" s="32">
        <v>6.96</v>
      </c>
      <c r="E461" s="32">
        <v>6.9314870455614441</v>
      </c>
      <c r="F461">
        <f>IFERROR(MATCH(A461,Feriados[],0),0)</f>
        <v>52</v>
      </c>
      <c r="G461" s="32">
        <f>+WEEKDAY(Tabla_Consulta_desde_saif34[[#This Row],[fecha]])</f>
        <v>5</v>
      </c>
    </row>
    <row r="462" spans="1:7" x14ac:dyDescent="0.25">
      <c r="A462" s="1">
        <v>43273</v>
      </c>
      <c r="B462">
        <v>34</v>
      </c>
      <c r="C462" s="32">
        <v>6.86</v>
      </c>
      <c r="D462" s="32">
        <v>6.96</v>
      </c>
      <c r="E462" s="32">
        <v>6.9744641504701415</v>
      </c>
      <c r="F462">
        <f>IFERROR(MATCH(A462,Feriados[],0),0)</f>
        <v>0</v>
      </c>
      <c r="G462" s="32">
        <f>+WEEKDAY(Tabla_Consulta_desde_saif34[[#This Row],[fecha]])</f>
        <v>6</v>
      </c>
    </row>
    <row r="463" spans="1:7" x14ac:dyDescent="0.25">
      <c r="A463" s="1">
        <v>43274</v>
      </c>
      <c r="B463">
        <v>34</v>
      </c>
      <c r="C463" s="32">
        <v>6.86</v>
      </c>
      <c r="D463" s="32">
        <v>6.96</v>
      </c>
      <c r="E463" s="32">
        <v>6.924441106728831</v>
      </c>
      <c r="F463">
        <f>IFERROR(MATCH(A463,Feriados[],0),0)</f>
        <v>0</v>
      </c>
      <c r="G463" s="32">
        <f>+WEEKDAY(Tabla_Consulta_desde_saif34[[#This Row],[fecha]])</f>
        <v>7</v>
      </c>
    </row>
    <row r="464" spans="1:7" x14ac:dyDescent="0.25">
      <c r="A464" s="1">
        <v>43276</v>
      </c>
      <c r="B464">
        <v>34</v>
      </c>
      <c r="C464" s="32">
        <v>6.86</v>
      </c>
      <c r="D464" s="32">
        <v>6.96</v>
      </c>
      <c r="E464" s="32">
        <v>6.9712858007627156</v>
      </c>
      <c r="F464">
        <f>IFERROR(MATCH(A464,Feriados[],0),0)</f>
        <v>0</v>
      </c>
      <c r="G464" s="32">
        <f>+WEEKDAY(Tabla_Consulta_desde_saif34[[#This Row],[fecha]])</f>
        <v>2</v>
      </c>
    </row>
    <row r="465" spans="1:7" x14ac:dyDescent="0.25">
      <c r="A465" s="1">
        <v>43277</v>
      </c>
      <c r="B465">
        <v>34</v>
      </c>
      <c r="C465" s="32">
        <v>6.86</v>
      </c>
      <c r="D465" s="32">
        <v>6.96</v>
      </c>
      <c r="E465" s="32">
        <v>6.9706720235867161</v>
      </c>
      <c r="F465">
        <f>IFERROR(MATCH(A465,Feriados[],0),0)</f>
        <v>0</v>
      </c>
      <c r="G465" s="32">
        <f>+WEEKDAY(Tabla_Consulta_desde_saif34[[#This Row],[fecha]])</f>
        <v>3</v>
      </c>
    </row>
    <row r="466" spans="1:7" x14ac:dyDescent="0.25">
      <c r="A466" s="1">
        <v>43278</v>
      </c>
      <c r="B466">
        <v>34</v>
      </c>
      <c r="C466" s="32">
        <v>6.86</v>
      </c>
      <c r="D466" s="32">
        <v>6.96</v>
      </c>
      <c r="E466" s="32">
        <v>6.969262668757545</v>
      </c>
      <c r="F466">
        <f>IFERROR(MATCH(A466,Feriados[],0),0)</f>
        <v>0</v>
      </c>
      <c r="G466" s="32">
        <f>+WEEKDAY(Tabla_Consulta_desde_saif34[[#This Row],[fecha]])</f>
        <v>4</v>
      </c>
    </row>
    <row r="467" spans="1:7" x14ac:dyDescent="0.25">
      <c r="A467" s="1">
        <v>43279</v>
      </c>
      <c r="B467">
        <v>34</v>
      </c>
      <c r="C467" s="32">
        <v>6.86</v>
      </c>
      <c r="D467" s="32">
        <v>6.96</v>
      </c>
      <c r="E467" s="32">
        <v>6.9769961183815967</v>
      </c>
      <c r="F467">
        <f>IFERROR(MATCH(A467,Feriados[],0),0)</f>
        <v>0</v>
      </c>
      <c r="G467" s="32">
        <f>+WEEKDAY(Tabla_Consulta_desde_saif34[[#This Row],[fecha]])</f>
        <v>5</v>
      </c>
    </row>
    <row r="468" spans="1:7" x14ac:dyDescent="0.25">
      <c r="A468" s="1">
        <v>43280</v>
      </c>
      <c r="B468">
        <v>34</v>
      </c>
      <c r="C468" s="32">
        <v>6.86</v>
      </c>
      <c r="D468" s="32">
        <v>6.96</v>
      </c>
      <c r="E468" s="32">
        <v>6.9389094630384731</v>
      </c>
      <c r="F468">
        <f>IFERROR(MATCH(A468,Feriados[],0),0)</f>
        <v>0</v>
      </c>
      <c r="G468" s="32">
        <f>+WEEKDAY(Tabla_Consulta_desde_saif34[[#This Row],[fecha]])</f>
        <v>6</v>
      </c>
    </row>
    <row r="469" spans="1:7" x14ac:dyDescent="0.25">
      <c r="A469" s="1">
        <v>43281</v>
      </c>
      <c r="B469">
        <v>34</v>
      </c>
      <c r="C469" s="32">
        <v>6.86</v>
      </c>
      <c r="D469" s="32">
        <v>6.96</v>
      </c>
      <c r="E469" s="32">
        <v>6.9400905146059158</v>
      </c>
      <c r="F469">
        <f>IFERROR(MATCH(A469,Feriados[],0),0)</f>
        <v>0</v>
      </c>
      <c r="G469" s="32">
        <f>+WEEKDAY(Tabla_Consulta_desde_saif34[[#This Row],[fecha]])</f>
        <v>7</v>
      </c>
    </row>
    <row r="470" spans="1:7" x14ac:dyDescent="0.25">
      <c r="A470" s="1">
        <v>43283</v>
      </c>
      <c r="B470">
        <v>34</v>
      </c>
      <c r="C470" s="32">
        <v>6.86</v>
      </c>
      <c r="D470" s="32">
        <v>6.96</v>
      </c>
      <c r="E470" s="32">
        <v>6.9509863632325963</v>
      </c>
      <c r="F470">
        <f>IFERROR(MATCH(A470,Feriados[],0),0)</f>
        <v>0</v>
      </c>
      <c r="G470" s="32">
        <f>+WEEKDAY(Tabla_Consulta_desde_saif34[[#This Row],[fecha]])</f>
        <v>2</v>
      </c>
    </row>
    <row r="471" spans="1:7" x14ac:dyDescent="0.25">
      <c r="A471" s="1">
        <v>43284</v>
      </c>
      <c r="B471">
        <v>34</v>
      </c>
      <c r="C471" s="32">
        <v>6.86</v>
      </c>
      <c r="D471" s="32">
        <v>6.96</v>
      </c>
      <c r="E471" s="32">
        <v>6.954760051328317</v>
      </c>
      <c r="F471">
        <f>IFERROR(MATCH(A471,Feriados[],0),0)</f>
        <v>0</v>
      </c>
      <c r="G471" s="32">
        <f>+WEEKDAY(Tabla_Consulta_desde_saif34[[#This Row],[fecha]])</f>
        <v>3</v>
      </c>
    </row>
    <row r="472" spans="1:7" x14ac:dyDescent="0.25">
      <c r="A472" s="1">
        <v>43285</v>
      </c>
      <c r="B472">
        <v>34</v>
      </c>
      <c r="C472" s="32">
        <v>6.86</v>
      </c>
      <c r="D472" s="32">
        <v>6.96</v>
      </c>
      <c r="E472" s="32">
        <v>6.9545202810806899</v>
      </c>
      <c r="F472">
        <f>IFERROR(MATCH(A472,Feriados[],0),0)</f>
        <v>0</v>
      </c>
      <c r="G472" s="32">
        <f>+WEEKDAY(Tabla_Consulta_desde_saif34[[#This Row],[fecha]])</f>
        <v>4</v>
      </c>
    </row>
    <row r="473" spans="1:7" x14ac:dyDescent="0.25">
      <c r="A473" s="1">
        <v>43286</v>
      </c>
      <c r="B473">
        <v>34</v>
      </c>
      <c r="C473" s="32">
        <v>6.86</v>
      </c>
      <c r="D473" s="32">
        <v>6.96</v>
      </c>
      <c r="E473" s="32">
        <v>6.9697577426873236</v>
      </c>
      <c r="F473">
        <f>IFERROR(MATCH(A473,Feriados[],0),0)</f>
        <v>0</v>
      </c>
      <c r="G473" s="32">
        <f>+WEEKDAY(Tabla_Consulta_desde_saif34[[#This Row],[fecha]])</f>
        <v>5</v>
      </c>
    </row>
    <row r="474" spans="1:7" x14ac:dyDescent="0.25">
      <c r="A474" s="1">
        <v>43287</v>
      </c>
      <c r="B474">
        <v>34</v>
      </c>
      <c r="C474" s="32">
        <v>6.86</v>
      </c>
      <c r="D474" s="32">
        <v>6.96</v>
      </c>
      <c r="E474" s="32">
        <v>6.9730132243241556</v>
      </c>
      <c r="F474">
        <f>IFERROR(MATCH(A474,Feriados[],0),0)</f>
        <v>0</v>
      </c>
      <c r="G474" s="32">
        <f>+WEEKDAY(Tabla_Consulta_desde_saif34[[#This Row],[fecha]])</f>
        <v>6</v>
      </c>
    </row>
    <row r="475" spans="1:7" x14ac:dyDescent="0.25">
      <c r="A475" s="1">
        <v>43288</v>
      </c>
      <c r="B475">
        <v>34</v>
      </c>
      <c r="C475" s="32">
        <v>6.86</v>
      </c>
      <c r="D475" s="32">
        <v>6.96</v>
      </c>
      <c r="E475" s="32">
        <v>6.9436429829770159</v>
      </c>
      <c r="F475">
        <f>IFERROR(MATCH(A475,Feriados[],0),0)</f>
        <v>0</v>
      </c>
      <c r="G475" s="32">
        <f>+WEEKDAY(Tabla_Consulta_desde_saif34[[#This Row],[fecha]])</f>
        <v>7</v>
      </c>
    </row>
    <row r="476" spans="1:7" x14ac:dyDescent="0.25">
      <c r="A476" s="1">
        <v>43290</v>
      </c>
      <c r="B476">
        <v>34</v>
      </c>
      <c r="C476" s="32">
        <v>6.86</v>
      </c>
      <c r="D476" s="32">
        <v>6.96</v>
      </c>
      <c r="E476" s="32">
        <v>6.9752403482956913</v>
      </c>
      <c r="F476">
        <f>IFERROR(MATCH(A476,Feriados[],0),0)</f>
        <v>0</v>
      </c>
      <c r="G476" s="32">
        <f>+WEEKDAY(Tabla_Consulta_desde_saif34[[#This Row],[fecha]])</f>
        <v>2</v>
      </c>
    </row>
    <row r="477" spans="1:7" x14ac:dyDescent="0.25">
      <c r="A477" s="1">
        <v>43291</v>
      </c>
      <c r="B477">
        <v>34</v>
      </c>
      <c r="C477" s="32">
        <v>6.86</v>
      </c>
      <c r="D477" s="32">
        <v>6.96</v>
      </c>
      <c r="E477" s="32">
        <v>6.9650110808062298</v>
      </c>
      <c r="F477">
        <f>IFERROR(MATCH(A477,Feriados[],0),0)</f>
        <v>0</v>
      </c>
      <c r="G477" s="32">
        <f>+WEEKDAY(Tabla_Consulta_desde_saif34[[#This Row],[fecha]])</f>
        <v>3</v>
      </c>
    </row>
    <row r="478" spans="1:7" x14ac:dyDescent="0.25">
      <c r="A478" s="1">
        <v>43292</v>
      </c>
      <c r="B478">
        <v>34</v>
      </c>
      <c r="C478" s="32">
        <v>6.86</v>
      </c>
      <c r="D478" s="32">
        <v>6.96</v>
      </c>
      <c r="E478" s="32">
        <v>6.9722898898403169</v>
      </c>
      <c r="F478">
        <f>IFERROR(MATCH(A478,Feriados[],0),0)</f>
        <v>0</v>
      </c>
      <c r="G478" s="32">
        <f>+WEEKDAY(Tabla_Consulta_desde_saif34[[#This Row],[fecha]])</f>
        <v>4</v>
      </c>
    </row>
    <row r="479" spans="1:7" x14ac:dyDescent="0.25">
      <c r="A479" s="1">
        <v>43293</v>
      </c>
      <c r="B479">
        <v>34</v>
      </c>
      <c r="C479" s="32">
        <v>6.86</v>
      </c>
      <c r="D479" s="32">
        <v>6.96</v>
      </c>
      <c r="E479" s="32">
        <v>6.9673808938479276</v>
      </c>
      <c r="F479">
        <f>IFERROR(MATCH(A479,Feriados[],0),0)</f>
        <v>0</v>
      </c>
      <c r="G479" s="32">
        <f>+WEEKDAY(Tabla_Consulta_desde_saif34[[#This Row],[fecha]])</f>
        <v>5</v>
      </c>
    </row>
    <row r="480" spans="1:7" x14ac:dyDescent="0.25">
      <c r="A480" s="1">
        <v>43294</v>
      </c>
      <c r="B480">
        <v>34</v>
      </c>
      <c r="C480" s="32">
        <v>6.86</v>
      </c>
      <c r="D480" s="32">
        <v>6.96</v>
      </c>
      <c r="E480" s="32">
        <v>6.9752650902602733</v>
      </c>
      <c r="F480">
        <f>IFERROR(MATCH(A480,Feriados[],0),0)</f>
        <v>0</v>
      </c>
      <c r="G480" s="32">
        <f>+WEEKDAY(Tabla_Consulta_desde_saif34[[#This Row],[fecha]])</f>
        <v>6</v>
      </c>
    </row>
    <row r="481" spans="1:7" x14ac:dyDescent="0.25">
      <c r="A481" s="1">
        <v>43295</v>
      </c>
      <c r="B481">
        <v>34</v>
      </c>
      <c r="C481" s="32">
        <v>6.86</v>
      </c>
      <c r="D481" s="32">
        <v>6.96</v>
      </c>
      <c r="E481" s="32">
        <v>6.9427917316117504</v>
      </c>
      <c r="F481">
        <f>IFERROR(MATCH(A481,Feriados[],0),0)</f>
        <v>0</v>
      </c>
      <c r="G481" s="32">
        <f>+WEEKDAY(Tabla_Consulta_desde_saif34[[#This Row],[fecha]])</f>
        <v>7</v>
      </c>
    </row>
    <row r="482" spans="1:7" x14ac:dyDescent="0.25">
      <c r="A482" s="1">
        <v>43297</v>
      </c>
      <c r="B482">
        <v>34</v>
      </c>
      <c r="C482" s="32">
        <v>6.86</v>
      </c>
      <c r="D482" s="32">
        <v>6.96</v>
      </c>
      <c r="E482" s="32">
        <v>6.9637740162943444</v>
      </c>
      <c r="F482">
        <f>IFERROR(MATCH(A482,Feriados[],0),0)</f>
        <v>0</v>
      </c>
      <c r="G482" s="32">
        <f>+WEEKDAY(Tabla_Consulta_desde_saif34[[#This Row],[fecha]])</f>
        <v>2</v>
      </c>
    </row>
    <row r="483" spans="1:7" x14ac:dyDescent="0.25">
      <c r="A483" s="1">
        <v>43298</v>
      </c>
      <c r="B483">
        <v>34</v>
      </c>
      <c r="C483" s="32">
        <v>6.86</v>
      </c>
      <c r="D483" s="32">
        <v>6.96</v>
      </c>
      <c r="E483" s="32">
        <v>6.9625874507418262</v>
      </c>
      <c r="F483">
        <f>IFERROR(MATCH(A483,Feriados[],0),0)</f>
        <v>0</v>
      </c>
      <c r="G483" s="32">
        <f>+WEEKDAY(Tabla_Consulta_desde_saif34[[#This Row],[fecha]])</f>
        <v>3</v>
      </c>
    </row>
    <row r="484" spans="1:7" x14ac:dyDescent="0.25">
      <c r="A484" s="1">
        <v>43299</v>
      </c>
      <c r="B484">
        <v>34</v>
      </c>
      <c r="C484" s="32">
        <v>6.86</v>
      </c>
      <c r="D484" s="32">
        <v>6.96</v>
      </c>
      <c r="E484" s="32">
        <v>6.9945741644035646</v>
      </c>
      <c r="F484">
        <f>IFERROR(MATCH(A484,Feriados[],0),0)</f>
        <v>0</v>
      </c>
      <c r="G484" s="32">
        <f>+WEEKDAY(Tabla_Consulta_desde_saif34[[#This Row],[fecha]])</f>
        <v>4</v>
      </c>
    </row>
    <row r="485" spans="1:7" x14ac:dyDescent="0.25">
      <c r="A485" s="1">
        <v>43300</v>
      </c>
      <c r="B485">
        <v>34</v>
      </c>
      <c r="C485" s="32">
        <v>6.86</v>
      </c>
      <c r="D485" s="32">
        <v>6.96</v>
      </c>
      <c r="E485" s="32">
        <v>6.9643584180441254</v>
      </c>
      <c r="F485">
        <f>IFERROR(MATCH(A485,Feriados[],0),0)</f>
        <v>0</v>
      </c>
      <c r="G485" s="32">
        <f>+WEEKDAY(Tabla_Consulta_desde_saif34[[#This Row],[fecha]])</f>
        <v>5</v>
      </c>
    </row>
    <row r="486" spans="1:7" x14ac:dyDescent="0.25">
      <c r="A486" s="1">
        <v>43301</v>
      </c>
      <c r="B486">
        <v>34</v>
      </c>
      <c r="C486" s="32">
        <v>6.86</v>
      </c>
      <c r="D486" s="32">
        <v>6.96</v>
      </c>
      <c r="E486" s="32">
        <v>6.9665039824523172</v>
      </c>
      <c r="F486">
        <f>IFERROR(MATCH(A486,Feriados[],0),0)</f>
        <v>0</v>
      </c>
      <c r="G486" s="32">
        <f>+WEEKDAY(Tabla_Consulta_desde_saif34[[#This Row],[fecha]])</f>
        <v>6</v>
      </c>
    </row>
    <row r="487" spans="1:7" x14ac:dyDescent="0.25">
      <c r="A487" s="1">
        <v>43302</v>
      </c>
      <c r="B487">
        <v>34</v>
      </c>
      <c r="C487" s="32">
        <v>6.86</v>
      </c>
      <c r="D487" s="32">
        <v>6.96</v>
      </c>
      <c r="E487" s="32">
        <v>6.9450750322331603</v>
      </c>
      <c r="F487">
        <f>IFERROR(MATCH(A487,Feriados[],0),0)</f>
        <v>0</v>
      </c>
      <c r="G487" s="32">
        <f>+WEEKDAY(Tabla_Consulta_desde_saif34[[#This Row],[fecha]])</f>
        <v>7</v>
      </c>
    </row>
    <row r="488" spans="1:7" x14ac:dyDescent="0.25">
      <c r="A488" s="1">
        <v>43304</v>
      </c>
      <c r="B488">
        <v>34</v>
      </c>
      <c r="C488" s="32">
        <v>6.86</v>
      </c>
      <c r="D488" s="32">
        <v>6.96</v>
      </c>
      <c r="E488" s="32">
        <v>6.9841760582565913</v>
      </c>
      <c r="F488">
        <f>IFERROR(MATCH(A488,Feriados[],0),0)</f>
        <v>0</v>
      </c>
      <c r="G488" s="32">
        <f>+WEEKDAY(Tabla_Consulta_desde_saif34[[#This Row],[fecha]])</f>
        <v>2</v>
      </c>
    </row>
    <row r="489" spans="1:7" x14ac:dyDescent="0.25">
      <c r="A489" s="1">
        <v>43305</v>
      </c>
      <c r="B489">
        <v>34</v>
      </c>
      <c r="C489" s="32">
        <v>6.86</v>
      </c>
      <c r="D489" s="32">
        <v>6.96</v>
      </c>
      <c r="E489" s="32">
        <v>6.9781314631799578</v>
      </c>
      <c r="F489">
        <f>IFERROR(MATCH(A489,Feriados[],0),0)</f>
        <v>0</v>
      </c>
      <c r="G489" s="32">
        <f>+WEEKDAY(Tabla_Consulta_desde_saif34[[#This Row],[fecha]])</f>
        <v>3</v>
      </c>
    </row>
    <row r="490" spans="1:7" x14ac:dyDescent="0.25">
      <c r="A490" s="1">
        <v>43306</v>
      </c>
      <c r="B490">
        <v>34</v>
      </c>
      <c r="C490" s="32">
        <v>6.86</v>
      </c>
      <c r="D490" s="32">
        <v>6.96</v>
      </c>
      <c r="E490" s="32">
        <v>6.9702562016791036</v>
      </c>
      <c r="F490">
        <f>IFERROR(MATCH(A490,Feriados[],0),0)</f>
        <v>0</v>
      </c>
      <c r="G490" s="32">
        <f>+WEEKDAY(Tabla_Consulta_desde_saif34[[#This Row],[fecha]])</f>
        <v>4</v>
      </c>
    </row>
    <row r="491" spans="1:7" x14ac:dyDescent="0.25">
      <c r="A491" s="1">
        <v>43307</v>
      </c>
      <c r="B491">
        <v>34</v>
      </c>
      <c r="C491" s="32">
        <v>6.86</v>
      </c>
      <c r="D491" s="32">
        <v>6.96</v>
      </c>
      <c r="E491" s="32">
        <v>6.97527249428751</v>
      </c>
      <c r="F491">
        <f>IFERROR(MATCH(A491,Feriados[],0),0)</f>
        <v>0</v>
      </c>
      <c r="G491" s="32">
        <f>+WEEKDAY(Tabla_Consulta_desde_saif34[[#This Row],[fecha]])</f>
        <v>5</v>
      </c>
    </row>
    <row r="492" spans="1:7" x14ac:dyDescent="0.25">
      <c r="A492" s="1">
        <v>43308</v>
      </c>
      <c r="B492">
        <v>34</v>
      </c>
      <c r="C492" s="32">
        <v>6.86</v>
      </c>
      <c r="D492" s="32">
        <v>6.96</v>
      </c>
      <c r="E492" s="32">
        <v>6.9679548563306044</v>
      </c>
      <c r="F492">
        <f>IFERROR(MATCH(A492,Feriados[],0),0)</f>
        <v>0</v>
      </c>
      <c r="G492" s="32">
        <f>+WEEKDAY(Tabla_Consulta_desde_saif34[[#This Row],[fecha]])</f>
        <v>6</v>
      </c>
    </row>
    <row r="493" spans="1:7" x14ac:dyDescent="0.25">
      <c r="A493" s="1">
        <v>43309</v>
      </c>
      <c r="B493">
        <v>34</v>
      </c>
      <c r="C493" s="32">
        <v>6.86</v>
      </c>
      <c r="D493" s="32">
        <v>6.96</v>
      </c>
      <c r="E493" s="32">
        <v>6.9426520862068868</v>
      </c>
      <c r="F493">
        <f>IFERROR(MATCH(A493,Feriados[],0),0)</f>
        <v>0</v>
      </c>
      <c r="G493" s="32">
        <f>+WEEKDAY(Tabla_Consulta_desde_saif34[[#This Row],[fecha]])</f>
        <v>7</v>
      </c>
    </row>
    <row r="494" spans="1:7" x14ac:dyDescent="0.25">
      <c r="A494" s="1">
        <v>43311</v>
      </c>
      <c r="B494">
        <v>34</v>
      </c>
      <c r="C494" s="32">
        <v>6.86</v>
      </c>
      <c r="D494" s="32">
        <v>6.96</v>
      </c>
      <c r="E494" s="32">
        <v>6.9711808242181998</v>
      </c>
      <c r="F494">
        <f>IFERROR(MATCH(A494,Feriados[],0),0)</f>
        <v>0</v>
      </c>
      <c r="G494" s="32">
        <f>+WEEKDAY(Tabla_Consulta_desde_saif34[[#This Row],[fecha]])</f>
        <v>2</v>
      </c>
    </row>
    <row r="495" spans="1:7" x14ac:dyDescent="0.25">
      <c r="A495" s="1">
        <v>43312</v>
      </c>
      <c r="B495">
        <v>34</v>
      </c>
      <c r="C495" s="32">
        <v>6.86</v>
      </c>
      <c r="D495" s="32">
        <v>6.96</v>
      </c>
      <c r="E495" s="32">
        <v>6.9665206998725777</v>
      </c>
      <c r="F495">
        <f>IFERROR(MATCH(A495,Feriados[],0),0)</f>
        <v>0</v>
      </c>
      <c r="G495" s="32">
        <f>+WEEKDAY(Tabla_Consulta_desde_saif34[[#This Row],[fecha]])</f>
        <v>3</v>
      </c>
    </row>
    <row r="496" spans="1:7" x14ac:dyDescent="0.25">
      <c r="A496" s="1">
        <v>43313</v>
      </c>
      <c r="B496">
        <v>34</v>
      </c>
      <c r="C496" s="32">
        <v>6.86</v>
      </c>
      <c r="D496" s="32">
        <v>6.96</v>
      </c>
      <c r="E496" s="32">
        <v>6.9594422903084823</v>
      </c>
      <c r="F496">
        <f>IFERROR(MATCH(A496,Feriados[],0),0)</f>
        <v>0</v>
      </c>
      <c r="G496" s="32">
        <f>+WEEKDAY(Tabla_Consulta_desde_saif34[[#This Row],[fecha]])</f>
        <v>4</v>
      </c>
    </row>
    <row r="497" spans="1:7" x14ac:dyDescent="0.25">
      <c r="A497" s="1">
        <v>43314</v>
      </c>
      <c r="B497">
        <v>34</v>
      </c>
      <c r="C497" s="32">
        <v>6.86</v>
      </c>
      <c r="D497" s="32">
        <v>6.96</v>
      </c>
      <c r="E497" s="32">
        <v>6.974308311983183</v>
      </c>
      <c r="F497">
        <f>IFERROR(MATCH(A497,Feriados[],0),0)</f>
        <v>0</v>
      </c>
      <c r="G497" s="32">
        <f>+WEEKDAY(Tabla_Consulta_desde_saif34[[#This Row],[fecha]])</f>
        <v>5</v>
      </c>
    </row>
    <row r="498" spans="1:7" x14ac:dyDescent="0.25">
      <c r="A498" s="1">
        <v>43315</v>
      </c>
      <c r="B498">
        <v>34</v>
      </c>
      <c r="C498" s="32">
        <v>6.86</v>
      </c>
      <c r="D498" s="32">
        <v>6.96</v>
      </c>
      <c r="E498" s="32">
        <v>6.9710226188536994</v>
      </c>
      <c r="F498">
        <f>IFERROR(MATCH(A498,Feriados[],0),0)</f>
        <v>0</v>
      </c>
      <c r="G498" s="32">
        <f>+WEEKDAY(Tabla_Consulta_desde_saif34[[#This Row],[fecha]])</f>
        <v>6</v>
      </c>
    </row>
    <row r="499" spans="1:7" x14ac:dyDescent="0.25">
      <c r="A499" s="1">
        <v>43316</v>
      </c>
      <c r="B499">
        <v>34</v>
      </c>
      <c r="C499" s="32">
        <v>6.86</v>
      </c>
      <c r="D499" s="32">
        <v>6.96</v>
      </c>
      <c r="E499" s="32">
        <v>6.9430591933726484</v>
      </c>
      <c r="F499">
        <f>IFERROR(MATCH(A499,Feriados[],0),0)</f>
        <v>0</v>
      </c>
      <c r="G499" s="32">
        <f>+WEEKDAY(Tabla_Consulta_desde_saif34[[#This Row],[fecha]])</f>
        <v>7</v>
      </c>
    </row>
    <row r="500" spans="1:7" hidden="1" x14ac:dyDescent="0.25">
      <c r="A500" s="1">
        <v>43318</v>
      </c>
      <c r="B500">
        <v>34</v>
      </c>
      <c r="C500" s="32">
        <v>6.86</v>
      </c>
      <c r="D500" s="32">
        <v>6.96</v>
      </c>
      <c r="E500" s="32">
        <v>6.876709029991197</v>
      </c>
      <c r="F500">
        <f>IFERROR(MATCH(A500,Feriados[],0),0)</f>
        <v>53</v>
      </c>
      <c r="G500" s="32">
        <f>+WEEKDAY(Tabla_Consulta_desde_saif34[[#This Row],[fecha]])</f>
        <v>2</v>
      </c>
    </row>
    <row r="501" spans="1:7" x14ac:dyDescent="0.25">
      <c r="A501" s="1">
        <v>43319</v>
      </c>
      <c r="B501">
        <v>34</v>
      </c>
      <c r="C501" s="32">
        <v>6.86</v>
      </c>
      <c r="D501" s="32">
        <v>6.96</v>
      </c>
      <c r="E501" s="32">
        <v>6.9729808606829353</v>
      </c>
      <c r="F501">
        <f>IFERROR(MATCH(A501,Feriados[],0),0)</f>
        <v>0</v>
      </c>
      <c r="G501" s="32">
        <f>+WEEKDAY(Tabla_Consulta_desde_saif34[[#This Row],[fecha]])</f>
        <v>3</v>
      </c>
    </row>
    <row r="502" spans="1:7" x14ac:dyDescent="0.25">
      <c r="A502" s="1">
        <v>43320</v>
      </c>
      <c r="B502">
        <v>34</v>
      </c>
      <c r="C502" s="32">
        <v>6.86</v>
      </c>
      <c r="D502" s="32">
        <v>6.96</v>
      </c>
      <c r="E502" s="32">
        <v>7.0046881818444593</v>
      </c>
      <c r="F502">
        <f>IFERROR(MATCH(A502,Feriados[],0),0)</f>
        <v>0</v>
      </c>
      <c r="G502" s="32">
        <f>+WEEKDAY(Tabla_Consulta_desde_saif34[[#This Row],[fecha]])</f>
        <v>4</v>
      </c>
    </row>
    <row r="503" spans="1:7" x14ac:dyDescent="0.25">
      <c r="A503" s="1">
        <v>43321</v>
      </c>
      <c r="B503">
        <v>34</v>
      </c>
      <c r="C503" s="32">
        <v>6.86</v>
      </c>
      <c r="D503" s="32">
        <v>6.96</v>
      </c>
      <c r="E503" s="32">
        <v>6.9668720958207695</v>
      </c>
      <c r="F503">
        <f>IFERROR(MATCH(A503,Feriados[],0),0)</f>
        <v>0</v>
      </c>
      <c r="G503" s="32">
        <f>+WEEKDAY(Tabla_Consulta_desde_saif34[[#This Row],[fecha]])</f>
        <v>5</v>
      </c>
    </row>
    <row r="504" spans="1:7" x14ac:dyDescent="0.25">
      <c r="A504" s="1">
        <v>43322</v>
      </c>
      <c r="B504">
        <v>34</v>
      </c>
      <c r="C504" s="32">
        <v>6.86</v>
      </c>
      <c r="D504" s="32">
        <v>6.96</v>
      </c>
      <c r="E504" s="32">
        <v>6.960366000167534</v>
      </c>
      <c r="F504">
        <f>IFERROR(MATCH(A504,Feriados[],0),0)</f>
        <v>0</v>
      </c>
      <c r="G504" s="32">
        <f>+WEEKDAY(Tabla_Consulta_desde_saif34[[#This Row],[fecha]])</f>
        <v>6</v>
      </c>
    </row>
    <row r="505" spans="1:7" x14ac:dyDescent="0.25">
      <c r="A505" s="1">
        <v>43323</v>
      </c>
      <c r="B505">
        <v>34</v>
      </c>
      <c r="C505" s="32">
        <v>6.86</v>
      </c>
      <c r="D505" s="32">
        <v>6.96</v>
      </c>
      <c r="E505" s="32">
        <v>6.9425090616284422</v>
      </c>
      <c r="F505">
        <f>IFERROR(MATCH(A505,Feriados[],0),0)</f>
        <v>0</v>
      </c>
      <c r="G505" s="32">
        <f>+WEEKDAY(Tabla_Consulta_desde_saif34[[#This Row],[fecha]])</f>
        <v>7</v>
      </c>
    </row>
    <row r="506" spans="1:7" x14ac:dyDescent="0.25">
      <c r="A506" s="1">
        <v>43325</v>
      </c>
      <c r="B506">
        <v>34</v>
      </c>
      <c r="C506" s="32">
        <v>6.86</v>
      </c>
      <c r="D506" s="32">
        <v>6.96</v>
      </c>
      <c r="E506" s="32">
        <v>6.9671141877677947</v>
      </c>
      <c r="F506">
        <f>IFERROR(MATCH(A506,Feriados[],0),0)</f>
        <v>0</v>
      </c>
      <c r="G506" s="32">
        <f>+WEEKDAY(Tabla_Consulta_desde_saif34[[#This Row],[fecha]])</f>
        <v>2</v>
      </c>
    </row>
    <row r="507" spans="1:7" x14ac:dyDescent="0.25">
      <c r="A507" s="1">
        <v>43326</v>
      </c>
      <c r="B507">
        <v>34</v>
      </c>
      <c r="C507" s="32">
        <v>6.86</v>
      </c>
      <c r="D507" s="32">
        <v>6.96</v>
      </c>
      <c r="E507" s="32">
        <v>6.9724971076270679</v>
      </c>
      <c r="F507">
        <f>IFERROR(MATCH(A507,Feriados[],0),0)</f>
        <v>0</v>
      </c>
      <c r="G507" s="32">
        <f>+WEEKDAY(Tabla_Consulta_desde_saif34[[#This Row],[fecha]])</f>
        <v>3</v>
      </c>
    </row>
    <row r="508" spans="1:7" x14ac:dyDescent="0.25">
      <c r="A508" s="1">
        <v>43327</v>
      </c>
      <c r="B508">
        <v>34</v>
      </c>
      <c r="C508" s="32">
        <v>6.86</v>
      </c>
      <c r="D508" s="32">
        <v>6.96</v>
      </c>
      <c r="E508" s="32">
        <v>6.9617768468804773</v>
      </c>
      <c r="F508">
        <f>IFERROR(MATCH(A508,Feriados[],0),0)</f>
        <v>0</v>
      </c>
      <c r="G508" s="32">
        <f>+WEEKDAY(Tabla_Consulta_desde_saif34[[#This Row],[fecha]])</f>
        <v>4</v>
      </c>
    </row>
    <row r="509" spans="1:7" x14ac:dyDescent="0.25">
      <c r="A509" s="1">
        <v>43328</v>
      </c>
      <c r="B509">
        <v>34</v>
      </c>
      <c r="C509" s="32">
        <v>6.86</v>
      </c>
      <c r="D509" s="32">
        <v>6.96</v>
      </c>
      <c r="E509" s="32">
        <v>6.9587613775174351</v>
      </c>
      <c r="F509">
        <f>IFERROR(MATCH(A509,Feriados[],0),0)</f>
        <v>0</v>
      </c>
      <c r="G509" s="32">
        <f>+WEEKDAY(Tabla_Consulta_desde_saif34[[#This Row],[fecha]])</f>
        <v>5</v>
      </c>
    </row>
    <row r="510" spans="1:7" x14ac:dyDescent="0.25">
      <c r="A510" s="1">
        <v>43329</v>
      </c>
      <c r="B510">
        <v>34</v>
      </c>
      <c r="C510" s="32">
        <v>6.86</v>
      </c>
      <c r="D510" s="32">
        <v>6.96</v>
      </c>
      <c r="E510" s="32">
        <v>6.9685271744947777</v>
      </c>
      <c r="F510">
        <f>IFERROR(MATCH(A510,Feriados[],0),0)</f>
        <v>0</v>
      </c>
      <c r="G510" s="32">
        <f>+WEEKDAY(Tabla_Consulta_desde_saif34[[#This Row],[fecha]])</f>
        <v>6</v>
      </c>
    </row>
    <row r="511" spans="1:7" x14ac:dyDescent="0.25">
      <c r="A511" s="1">
        <v>43330</v>
      </c>
      <c r="B511">
        <v>34</v>
      </c>
      <c r="C511" s="32">
        <v>6.86</v>
      </c>
      <c r="D511" s="32">
        <v>6.96</v>
      </c>
      <c r="E511" s="32">
        <v>6.9392984779754716</v>
      </c>
      <c r="F511">
        <f>IFERROR(MATCH(A511,Feriados[],0),0)</f>
        <v>0</v>
      </c>
      <c r="G511" s="32">
        <f>+WEEKDAY(Tabla_Consulta_desde_saif34[[#This Row],[fecha]])</f>
        <v>7</v>
      </c>
    </row>
    <row r="512" spans="1:7" x14ac:dyDescent="0.25">
      <c r="A512" s="1">
        <v>43332</v>
      </c>
      <c r="B512">
        <v>34</v>
      </c>
      <c r="C512" s="32">
        <v>6.86</v>
      </c>
      <c r="D512" s="32">
        <v>6.96</v>
      </c>
      <c r="E512" s="32">
        <v>6.9690612144705852</v>
      </c>
      <c r="F512">
        <f>IFERROR(MATCH(A512,Feriados[],0),0)</f>
        <v>0</v>
      </c>
      <c r="G512" s="32">
        <f>+WEEKDAY(Tabla_Consulta_desde_saif34[[#This Row],[fecha]])</f>
        <v>2</v>
      </c>
    </row>
    <row r="513" spans="1:7" x14ac:dyDescent="0.25">
      <c r="A513" s="1">
        <v>43333</v>
      </c>
      <c r="B513">
        <v>34</v>
      </c>
      <c r="C513" s="32">
        <v>6.86</v>
      </c>
      <c r="D513" s="32">
        <v>6.96</v>
      </c>
      <c r="E513" s="32">
        <v>6.9711187028613235</v>
      </c>
      <c r="F513">
        <f>IFERROR(MATCH(A513,Feriados[],0),0)</f>
        <v>0</v>
      </c>
      <c r="G513" s="32">
        <f>+WEEKDAY(Tabla_Consulta_desde_saif34[[#This Row],[fecha]])</f>
        <v>3</v>
      </c>
    </row>
    <row r="514" spans="1:7" x14ac:dyDescent="0.25">
      <c r="A514" s="1">
        <v>43334</v>
      </c>
      <c r="B514">
        <v>34</v>
      </c>
      <c r="C514" s="32">
        <v>6.86</v>
      </c>
      <c r="D514" s="32">
        <v>6.96</v>
      </c>
      <c r="E514" s="32">
        <v>6.966956122251716</v>
      </c>
      <c r="F514">
        <f>IFERROR(MATCH(A514,Feriados[],0),0)</f>
        <v>0</v>
      </c>
      <c r="G514" s="32">
        <f>+WEEKDAY(Tabla_Consulta_desde_saif34[[#This Row],[fecha]])</f>
        <v>4</v>
      </c>
    </row>
    <row r="515" spans="1:7" x14ac:dyDescent="0.25">
      <c r="A515" s="1">
        <v>43335</v>
      </c>
      <c r="B515">
        <v>34</v>
      </c>
      <c r="C515" s="32">
        <v>6.86</v>
      </c>
      <c r="D515" s="32">
        <v>6.96</v>
      </c>
      <c r="E515" s="32">
        <v>6.9710547559798881</v>
      </c>
      <c r="F515">
        <f>IFERROR(MATCH(A515,Feriados[],0),0)</f>
        <v>0</v>
      </c>
      <c r="G515" s="32">
        <f>+WEEKDAY(Tabla_Consulta_desde_saif34[[#This Row],[fecha]])</f>
        <v>5</v>
      </c>
    </row>
    <row r="516" spans="1:7" x14ac:dyDescent="0.25">
      <c r="A516" s="1">
        <v>43336</v>
      </c>
      <c r="B516">
        <v>34</v>
      </c>
      <c r="C516" s="32">
        <v>6.86</v>
      </c>
      <c r="D516" s="32">
        <v>6.96</v>
      </c>
      <c r="E516" s="32">
        <v>6.966183322151136</v>
      </c>
      <c r="F516">
        <f>IFERROR(MATCH(A516,Feriados[],0),0)</f>
        <v>0</v>
      </c>
      <c r="G516" s="32">
        <f>+WEEKDAY(Tabla_Consulta_desde_saif34[[#This Row],[fecha]])</f>
        <v>6</v>
      </c>
    </row>
    <row r="517" spans="1:7" x14ac:dyDescent="0.25">
      <c r="A517" s="1">
        <v>43337</v>
      </c>
      <c r="B517">
        <v>34</v>
      </c>
      <c r="C517" s="32">
        <v>6.86</v>
      </c>
      <c r="D517" s="32">
        <v>6.96</v>
      </c>
      <c r="E517" s="32">
        <v>6.9425083399683274</v>
      </c>
      <c r="F517">
        <f>IFERROR(MATCH(A517,Feriados[],0),0)</f>
        <v>0</v>
      </c>
      <c r="G517" s="32">
        <f>+WEEKDAY(Tabla_Consulta_desde_saif34[[#This Row],[fecha]])</f>
        <v>7</v>
      </c>
    </row>
    <row r="518" spans="1:7" x14ac:dyDescent="0.25">
      <c r="A518" s="1">
        <v>43339</v>
      </c>
      <c r="B518">
        <v>34</v>
      </c>
      <c r="C518" s="32">
        <v>6.86</v>
      </c>
      <c r="D518" s="32">
        <v>6.96</v>
      </c>
      <c r="E518" s="32">
        <v>6.959546258820736</v>
      </c>
      <c r="F518">
        <f>IFERROR(MATCH(A518,Feriados[],0),0)</f>
        <v>0</v>
      </c>
      <c r="G518" s="32">
        <f>+WEEKDAY(Tabla_Consulta_desde_saif34[[#This Row],[fecha]])</f>
        <v>2</v>
      </c>
    </row>
    <row r="519" spans="1:7" x14ac:dyDescent="0.25">
      <c r="A519" s="1">
        <v>43340</v>
      </c>
      <c r="B519">
        <v>34</v>
      </c>
      <c r="C519" s="32">
        <v>6.86</v>
      </c>
      <c r="D519" s="32">
        <v>6.96</v>
      </c>
      <c r="E519" s="32">
        <v>6.9761371630162934</v>
      </c>
      <c r="F519">
        <f>IFERROR(MATCH(A519,Feriados[],0),0)</f>
        <v>0</v>
      </c>
      <c r="G519" s="32">
        <f>+WEEKDAY(Tabla_Consulta_desde_saif34[[#This Row],[fecha]])</f>
        <v>3</v>
      </c>
    </row>
    <row r="520" spans="1:7" x14ac:dyDescent="0.25">
      <c r="A520" s="1">
        <v>43341</v>
      </c>
      <c r="B520">
        <v>34</v>
      </c>
      <c r="C520" s="32">
        <v>6.86</v>
      </c>
      <c r="D520" s="32">
        <v>6.96</v>
      </c>
      <c r="E520" s="32">
        <v>6.966251733422129</v>
      </c>
      <c r="F520">
        <f>IFERROR(MATCH(A520,Feriados[],0),0)</f>
        <v>0</v>
      </c>
      <c r="G520" s="32">
        <f>+WEEKDAY(Tabla_Consulta_desde_saif34[[#This Row],[fecha]])</f>
        <v>4</v>
      </c>
    </row>
    <row r="521" spans="1:7" x14ac:dyDescent="0.25">
      <c r="A521" s="1">
        <v>43342</v>
      </c>
      <c r="B521">
        <v>34</v>
      </c>
      <c r="C521" s="32">
        <v>6.86</v>
      </c>
      <c r="D521" s="32">
        <v>6.96</v>
      </c>
      <c r="E521" s="32">
        <v>6.9495591209101084</v>
      </c>
      <c r="F521">
        <f>IFERROR(MATCH(A521,Feriados[],0),0)</f>
        <v>0</v>
      </c>
      <c r="G521" s="32">
        <f>+WEEKDAY(Tabla_Consulta_desde_saif34[[#This Row],[fecha]])</f>
        <v>5</v>
      </c>
    </row>
    <row r="522" spans="1:7" x14ac:dyDescent="0.25">
      <c r="A522" s="1">
        <v>43343</v>
      </c>
      <c r="B522">
        <v>34</v>
      </c>
      <c r="C522" s="32">
        <v>6.86</v>
      </c>
      <c r="D522" s="32">
        <v>6.96</v>
      </c>
      <c r="E522" s="32">
        <v>6.9676559040070654</v>
      </c>
      <c r="F522">
        <f>IFERROR(MATCH(A522,Feriados[],0),0)</f>
        <v>0</v>
      </c>
      <c r="G522" s="32">
        <f>+WEEKDAY(Tabla_Consulta_desde_saif34[[#This Row],[fecha]])</f>
        <v>6</v>
      </c>
    </row>
    <row r="523" spans="1:7" x14ac:dyDescent="0.25">
      <c r="A523" s="1">
        <v>43344</v>
      </c>
      <c r="B523">
        <v>34</v>
      </c>
      <c r="C523" s="32">
        <v>6.86</v>
      </c>
      <c r="D523" s="32">
        <v>6.96</v>
      </c>
      <c r="E523" s="32">
        <v>6.9388446300012134</v>
      </c>
      <c r="F523">
        <f>IFERROR(MATCH(A523,Feriados[],0),0)</f>
        <v>0</v>
      </c>
      <c r="G523" s="32">
        <f>+WEEKDAY(Tabla_Consulta_desde_saif34[[#This Row],[fecha]])</f>
        <v>7</v>
      </c>
    </row>
    <row r="524" spans="1:7" x14ac:dyDescent="0.25">
      <c r="A524" s="1">
        <v>43346</v>
      </c>
      <c r="B524">
        <v>34</v>
      </c>
      <c r="C524" s="32">
        <v>6.86</v>
      </c>
      <c r="D524" s="32">
        <v>6.96</v>
      </c>
      <c r="E524" s="32">
        <v>6.9563994930423254</v>
      </c>
      <c r="F524">
        <f>IFERROR(MATCH(A524,Feriados[],0),0)</f>
        <v>0</v>
      </c>
      <c r="G524" s="32">
        <f>+WEEKDAY(Tabla_Consulta_desde_saif34[[#This Row],[fecha]])</f>
        <v>2</v>
      </c>
    </row>
    <row r="525" spans="1:7" x14ac:dyDescent="0.25">
      <c r="A525" s="1">
        <v>43347</v>
      </c>
      <c r="B525">
        <v>34</v>
      </c>
      <c r="C525" s="32">
        <v>6.86</v>
      </c>
      <c r="D525" s="32">
        <v>6.96</v>
      </c>
      <c r="E525" s="32">
        <v>6.9783190745616945</v>
      </c>
      <c r="F525">
        <f>IFERROR(MATCH(A525,Feriados[],0),0)</f>
        <v>0</v>
      </c>
      <c r="G525" s="32">
        <f>+WEEKDAY(Tabla_Consulta_desde_saif34[[#This Row],[fecha]])</f>
        <v>3</v>
      </c>
    </row>
    <row r="526" spans="1:7" x14ac:dyDescent="0.25">
      <c r="A526" s="1">
        <v>43348</v>
      </c>
      <c r="B526">
        <v>34</v>
      </c>
      <c r="C526" s="32">
        <v>6.86</v>
      </c>
      <c r="D526" s="32">
        <v>6.96</v>
      </c>
      <c r="E526" s="32">
        <v>6.9675664906560248</v>
      </c>
      <c r="F526">
        <f>IFERROR(MATCH(A526,Feriados[],0),0)</f>
        <v>0</v>
      </c>
      <c r="G526" s="32">
        <f>+WEEKDAY(Tabla_Consulta_desde_saif34[[#This Row],[fecha]])</f>
        <v>4</v>
      </c>
    </row>
    <row r="527" spans="1:7" x14ac:dyDescent="0.25">
      <c r="A527" s="1">
        <v>43349</v>
      </c>
      <c r="B527">
        <v>34</v>
      </c>
      <c r="C527" s="32">
        <v>6.86</v>
      </c>
      <c r="D527" s="32">
        <v>6.96</v>
      </c>
      <c r="E527" s="32">
        <v>6.9812907295409055</v>
      </c>
      <c r="F527">
        <f>IFERROR(MATCH(A527,Feriados[],0),0)</f>
        <v>0</v>
      </c>
      <c r="G527" s="32">
        <f>+WEEKDAY(Tabla_Consulta_desde_saif34[[#This Row],[fecha]])</f>
        <v>5</v>
      </c>
    </row>
    <row r="528" spans="1:7" x14ac:dyDescent="0.25">
      <c r="A528" s="1">
        <v>43350</v>
      </c>
      <c r="B528">
        <v>34</v>
      </c>
      <c r="C528" s="32">
        <v>6.86</v>
      </c>
      <c r="D528" s="32">
        <v>6.96</v>
      </c>
      <c r="E528" s="32">
        <v>6.9690119425936947</v>
      </c>
      <c r="F528">
        <f>IFERROR(MATCH(A528,Feriados[],0),0)</f>
        <v>0</v>
      </c>
      <c r="G528" s="32">
        <f>+WEEKDAY(Tabla_Consulta_desde_saif34[[#This Row],[fecha]])</f>
        <v>6</v>
      </c>
    </row>
    <row r="529" spans="1:7" x14ac:dyDescent="0.25">
      <c r="A529" s="1">
        <v>43351</v>
      </c>
      <c r="B529">
        <v>34</v>
      </c>
      <c r="C529" s="32">
        <v>6.86</v>
      </c>
      <c r="D529" s="32">
        <v>6.96</v>
      </c>
      <c r="E529" s="32">
        <v>6.9435638733866618</v>
      </c>
      <c r="F529">
        <f>IFERROR(MATCH(A529,Feriados[],0),0)</f>
        <v>0</v>
      </c>
      <c r="G529" s="32">
        <f>+WEEKDAY(Tabla_Consulta_desde_saif34[[#This Row],[fecha]])</f>
        <v>7</v>
      </c>
    </row>
    <row r="530" spans="1:7" x14ac:dyDescent="0.25">
      <c r="A530" s="1">
        <v>43353</v>
      </c>
      <c r="B530">
        <v>34</v>
      </c>
      <c r="C530" s="32">
        <v>6.86</v>
      </c>
      <c r="D530" s="32">
        <v>6.96</v>
      </c>
      <c r="E530" s="32">
        <v>6.9684168650576259</v>
      </c>
      <c r="F530">
        <f>IFERROR(MATCH(A530,Feriados[],0),0)</f>
        <v>0</v>
      </c>
      <c r="G530" s="32">
        <f>+WEEKDAY(Tabla_Consulta_desde_saif34[[#This Row],[fecha]])</f>
        <v>2</v>
      </c>
    </row>
    <row r="531" spans="1:7" x14ac:dyDescent="0.25">
      <c r="A531" s="1">
        <v>43354</v>
      </c>
      <c r="B531">
        <v>34</v>
      </c>
      <c r="C531" s="32">
        <v>6.86</v>
      </c>
      <c r="D531" s="32">
        <v>6.96</v>
      </c>
      <c r="E531" s="32">
        <v>6.9689679601791905</v>
      </c>
      <c r="F531">
        <f>IFERROR(MATCH(A531,Feriados[],0),0)</f>
        <v>0</v>
      </c>
      <c r="G531" s="32">
        <f>+WEEKDAY(Tabla_Consulta_desde_saif34[[#This Row],[fecha]])</f>
        <v>3</v>
      </c>
    </row>
    <row r="532" spans="1:7" x14ac:dyDescent="0.25">
      <c r="A532" s="1">
        <v>43355</v>
      </c>
      <c r="B532">
        <v>34</v>
      </c>
      <c r="C532" s="32">
        <v>6.86</v>
      </c>
      <c r="D532" s="32">
        <v>6.96</v>
      </c>
      <c r="E532" s="32">
        <v>6.9771164641739869</v>
      </c>
      <c r="F532">
        <f>IFERROR(MATCH(A532,Feriados[],0),0)</f>
        <v>0</v>
      </c>
      <c r="G532" s="32">
        <f>+WEEKDAY(Tabla_Consulta_desde_saif34[[#This Row],[fecha]])</f>
        <v>4</v>
      </c>
    </row>
    <row r="533" spans="1:7" x14ac:dyDescent="0.25">
      <c r="A533" s="1">
        <v>43356</v>
      </c>
      <c r="B533">
        <v>34</v>
      </c>
      <c r="C533" s="32">
        <v>6.86</v>
      </c>
      <c r="D533" s="32">
        <v>6.96</v>
      </c>
      <c r="E533" s="32">
        <v>6.9898832720801929</v>
      </c>
      <c r="F533">
        <f>IFERROR(MATCH(A533,Feriados[],0),0)</f>
        <v>0</v>
      </c>
      <c r="G533" s="32">
        <f>+WEEKDAY(Tabla_Consulta_desde_saif34[[#This Row],[fecha]])</f>
        <v>5</v>
      </c>
    </row>
    <row r="534" spans="1:7" x14ac:dyDescent="0.25">
      <c r="A534" s="1">
        <v>43357</v>
      </c>
      <c r="B534">
        <v>34</v>
      </c>
      <c r="C534" s="32">
        <v>6.86</v>
      </c>
      <c r="D534" s="32">
        <v>6.96</v>
      </c>
      <c r="E534" s="32">
        <v>6.9706316693363348</v>
      </c>
      <c r="F534">
        <f>IFERROR(MATCH(A534,Feriados[],0),0)</f>
        <v>0</v>
      </c>
      <c r="G534" s="32">
        <f>+WEEKDAY(Tabla_Consulta_desde_saif34[[#This Row],[fecha]])</f>
        <v>6</v>
      </c>
    </row>
    <row r="535" spans="1:7" x14ac:dyDescent="0.25">
      <c r="A535" s="1">
        <v>43358</v>
      </c>
      <c r="B535">
        <v>34</v>
      </c>
      <c r="C535" s="32">
        <v>6.86</v>
      </c>
      <c r="D535" s="32">
        <v>6.96</v>
      </c>
      <c r="E535" s="32">
        <v>6.9469128568706813</v>
      </c>
      <c r="F535">
        <f>IFERROR(MATCH(A535,Feriados[],0),0)</f>
        <v>0</v>
      </c>
      <c r="G535" s="32">
        <f>+WEEKDAY(Tabla_Consulta_desde_saif34[[#This Row],[fecha]])</f>
        <v>7</v>
      </c>
    </row>
    <row r="536" spans="1:7" x14ac:dyDescent="0.25">
      <c r="A536" s="1">
        <v>43360</v>
      </c>
      <c r="B536">
        <v>34</v>
      </c>
      <c r="C536" s="32">
        <v>6.86</v>
      </c>
      <c r="D536" s="32">
        <v>6.96</v>
      </c>
      <c r="E536" s="32">
        <v>6.9646277138955393</v>
      </c>
      <c r="F536">
        <f>IFERROR(MATCH(A536,Feriados[],0),0)</f>
        <v>0</v>
      </c>
      <c r="G536" s="32">
        <f>+WEEKDAY(Tabla_Consulta_desde_saif34[[#This Row],[fecha]])</f>
        <v>2</v>
      </c>
    </row>
    <row r="537" spans="1:7" x14ac:dyDescent="0.25">
      <c r="A537" s="1">
        <v>43361</v>
      </c>
      <c r="B537">
        <v>34</v>
      </c>
      <c r="C537" s="32">
        <v>6.86</v>
      </c>
      <c r="D537" s="32">
        <v>6.96</v>
      </c>
      <c r="E537" s="32">
        <v>6.9588655999920963</v>
      </c>
      <c r="F537">
        <f>IFERROR(MATCH(A537,Feriados[],0),0)</f>
        <v>0</v>
      </c>
      <c r="G537" s="32">
        <f>+WEEKDAY(Tabla_Consulta_desde_saif34[[#This Row],[fecha]])</f>
        <v>3</v>
      </c>
    </row>
    <row r="538" spans="1:7" x14ac:dyDescent="0.25">
      <c r="A538" s="1">
        <v>43362</v>
      </c>
      <c r="B538">
        <v>34</v>
      </c>
      <c r="C538" s="32">
        <v>6.86</v>
      </c>
      <c r="D538" s="32">
        <v>6.96</v>
      </c>
      <c r="E538" s="32">
        <v>6.9715057446741708</v>
      </c>
      <c r="F538">
        <f>IFERROR(MATCH(A538,Feriados[],0),0)</f>
        <v>0</v>
      </c>
      <c r="G538" s="32">
        <f>+WEEKDAY(Tabla_Consulta_desde_saif34[[#This Row],[fecha]])</f>
        <v>4</v>
      </c>
    </row>
    <row r="539" spans="1:7" x14ac:dyDescent="0.25">
      <c r="A539" s="1">
        <v>43363</v>
      </c>
      <c r="B539">
        <v>34</v>
      </c>
      <c r="C539" s="32">
        <v>6.86</v>
      </c>
      <c r="D539" s="32">
        <v>6.96</v>
      </c>
      <c r="E539" s="32">
        <v>6.9676174195963645</v>
      </c>
      <c r="F539">
        <f>IFERROR(MATCH(A539,Feriados[],0),0)</f>
        <v>0</v>
      </c>
      <c r="G539" s="32">
        <f>+WEEKDAY(Tabla_Consulta_desde_saif34[[#This Row],[fecha]])</f>
        <v>5</v>
      </c>
    </row>
    <row r="540" spans="1:7" x14ac:dyDescent="0.25">
      <c r="A540" s="1">
        <v>43364</v>
      </c>
      <c r="B540">
        <v>34</v>
      </c>
      <c r="C540" s="32">
        <v>6.86</v>
      </c>
      <c r="D540" s="32">
        <v>6.96</v>
      </c>
      <c r="E540" s="32">
        <v>6.9639669472703796</v>
      </c>
      <c r="F540">
        <f>IFERROR(MATCH(A540,Feriados[],0),0)</f>
        <v>0</v>
      </c>
      <c r="G540" s="32">
        <f>+WEEKDAY(Tabla_Consulta_desde_saif34[[#This Row],[fecha]])</f>
        <v>6</v>
      </c>
    </row>
    <row r="541" spans="1:7" x14ac:dyDescent="0.25">
      <c r="A541" s="1">
        <v>43365</v>
      </c>
      <c r="B541">
        <v>34</v>
      </c>
      <c r="C541" s="32">
        <v>6.86</v>
      </c>
      <c r="D541" s="32">
        <v>6.96</v>
      </c>
      <c r="E541" s="32">
        <v>6.9404019479524122</v>
      </c>
      <c r="F541">
        <f>IFERROR(MATCH(A541,Feriados[],0),0)</f>
        <v>0</v>
      </c>
      <c r="G541" s="32">
        <f>+WEEKDAY(Tabla_Consulta_desde_saif34[[#This Row],[fecha]])</f>
        <v>7</v>
      </c>
    </row>
    <row r="542" spans="1:7" x14ac:dyDescent="0.25">
      <c r="A542" s="1">
        <v>43367</v>
      </c>
      <c r="B542">
        <v>34</v>
      </c>
      <c r="C542" s="32">
        <v>6.86</v>
      </c>
      <c r="D542" s="32">
        <v>6.96</v>
      </c>
      <c r="E542" s="32">
        <v>6.9806260171969807</v>
      </c>
      <c r="F542">
        <f>IFERROR(MATCH(A542,Feriados[],0),0)</f>
        <v>0</v>
      </c>
      <c r="G542" s="32">
        <f>+WEEKDAY(Tabla_Consulta_desde_saif34[[#This Row],[fecha]])</f>
        <v>2</v>
      </c>
    </row>
    <row r="543" spans="1:7" x14ac:dyDescent="0.25">
      <c r="A543" s="1">
        <v>43368</v>
      </c>
      <c r="B543">
        <v>34</v>
      </c>
      <c r="C543" s="32">
        <v>6.86</v>
      </c>
      <c r="D543" s="32">
        <v>6.96</v>
      </c>
      <c r="E543" s="32">
        <v>6.9700557211858323</v>
      </c>
      <c r="F543">
        <f>IFERROR(MATCH(A543,Feriados[],0),0)</f>
        <v>0</v>
      </c>
      <c r="G543" s="32">
        <f>+WEEKDAY(Tabla_Consulta_desde_saif34[[#This Row],[fecha]])</f>
        <v>3</v>
      </c>
    </row>
    <row r="544" spans="1:7" x14ac:dyDescent="0.25">
      <c r="A544" s="1">
        <v>43369</v>
      </c>
      <c r="B544">
        <v>34</v>
      </c>
      <c r="C544" s="32">
        <v>6.86</v>
      </c>
      <c r="D544" s="32">
        <v>6.96</v>
      </c>
      <c r="E544" s="32">
        <v>6.9745490276199975</v>
      </c>
      <c r="F544">
        <f>IFERROR(MATCH(A544,Feriados[],0),0)</f>
        <v>0</v>
      </c>
      <c r="G544" s="32">
        <f>+WEEKDAY(Tabla_Consulta_desde_saif34[[#This Row],[fecha]])</f>
        <v>4</v>
      </c>
    </row>
    <row r="545" spans="1:7" x14ac:dyDescent="0.25">
      <c r="A545" s="1">
        <v>43370</v>
      </c>
      <c r="B545">
        <v>34</v>
      </c>
      <c r="C545" s="32">
        <v>6.86</v>
      </c>
      <c r="D545" s="32">
        <v>6.96</v>
      </c>
      <c r="E545" s="32">
        <v>6.9753262800358753</v>
      </c>
      <c r="F545">
        <f>IFERROR(MATCH(A545,Feriados[],0),0)</f>
        <v>0</v>
      </c>
      <c r="G545" s="32">
        <f>+WEEKDAY(Tabla_Consulta_desde_saif34[[#This Row],[fecha]])</f>
        <v>5</v>
      </c>
    </row>
    <row r="546" spans="1:7" x14ac:dyDescent="0.25">
      <c r="A546" s="1">
        <v>43371</v>
      </c>
      <c r="B546">
        <v>34</v>
      </c>
      <c r="C546" s="32">
        <v>6.86</v>
      </c>
      <c r="D546" s="32">
        <v>6.96</v>
      </c>
      <c r="E546" s="32">
        <v>6.9609009753430335</v>
      </c>
      <c r="F546">
        <f>IFERROR(MATCH(A546,Feriados[],0),0)</f>
        <v>0</v>
      </c>
      <c r="G546" s="32">
        <f>+WEEKDAY(Tabla_Consulta_desde_saif34[[#This Row],[fecha]])</f>
        <v>6</v>
      </c>
    </row>
    <row r="547" spans="1:7" x14ac:dyDescent="0.25">
      <c r="A547" s="1">
        <v>43372</v>
      </c>
      <c r="B547">
        <v>34</v>
      </c>
      <c r="C547" s="32">
        <v>6.86</v>
      </c>
      <c r="D547" s="32">
        <v>6.96</v>
      </c>
      <c r="E547" s="32">
        <v>6.9461225524875818</v>
      </c>
      <c r="F547">
        <f>IFERROR(MATCH(A547,Feriados[],0),0)</f>
        <v>0</v>
      </c>
      <c r="G547" s="32">
        <f>+WEEKDAY(Tabla_Consulta_desde_saif34[[#This Row],[fecha]])</f>
        <v>7</v>
      </c>
    </row>
    <row r="548" spans="1:7" x14ac:dyDescent="0.25">
      <c r="A548" s="1">
        <v>43374</v>
      </c>
      <c r="B548">
        <v>34</v>
      </c>
      <c r="C548" s="32">
        <v>6.86</v>
      </c>
      <c r="D548" s="32">
        <v>6.96</v>
      </c>
      <c r="E548" s="32">
        <v>6.9702158651536159</v>
      </c>
      <c r="F548">
        <f>IFERROR(MATCH(A548,Feriados[],0),0)</f>
        <v>0</v>
      </c>
      <c r="G548" s="32">
        <f>+WEEKDAY(Tabla_Consulta_desde_saif34[[#This Row],[fecha]])</f>
        <v>2</v>
      </c>
    </row>
    <row r="549" spans="1:7" x14ac:dyDescent="0.25">
      <c r="A549" s="1">
        <v>43375</v>
      </c>
      <c r="B549">
        <v>34</v>
      </c>
      <c r="C549" s="32">
        <v>6.86</v>
      </c>
      <c r="D549" s="32">
        <v>6.96</v>
      </c>
      <c r="E549" s="32">
        <v>6.9807704542428466</v>
      </c>
      <c r="F549">
        <f>IFERROR(MATCH(A549,Feriados[],0),0)</f>
        <v>0</v>
      </c>
      <c r="G549" s="32">
        <f>+WEEKDAY(Tabla_Consulta_desde_saif34[[#This Row],[fecha]])</f>
        <v>3</v>
      </c>
    </row>
    <row r="550" spans="1:7" x14ac:dyDescent="0.25">
      <c r="A550" s="1">
        <v>43376</v>
      </c>
      <c r="B550">
        <v>34</v>
      </c>
      <c r="C550" s="32">
        <v>6.86</v>
      </c>
      <c r="D550" s="32">
        <v>6.96</v>
      </c>
      <c r="E550" s="32">
        <v>6.9868012738830751</v>
      </c>
      <c r="F550">
        <f>IFERROR(MATCH(A550,Feriados[],0),0)</f>
        <v>0</v>
      </c>
      <c r="G550" s="32">
        <f>+WEEKDAY(Tabla_Consulta_desde_saif34[[#This Row],[fecha]])</f>
        <v>4</v>
      </c>
    </row>
    <row r="551" spans="1:7" x14ac:dyDescent="0.25">
      <c r="A551" s="1">
        <v>43377</v>
      </c>
      <c r="B551">
        <v>34</v>
      </c>
      <c r="C551" s="32">
        <v>6.86</v>
      </c>
      <c r="D551" s="32">
        <v>6.96</v>
      </c>
      <c r="E551" s="32">
        <v>6.9810898293854367</v>
      </c>
      <c r="F551">
        <f>IFERROR(MATCH(A551,Feriados[],0),0)</f>
        <v>0</v>
      </c>
      <c r="G551" s="32">
        <f>+WEEKDAY(Tabla_Consulta_desde_saif34[[#This Row],[fecha]])</f>
        <v>5</v>
      </c>
    </row>
    <row r="552" spans="1:7" x14ac:dyDescent="0.25">
      <c r="A552" s="1">
        <v>43378</v>
      </c>
      <c r="B552">
        <v>34</v>
      </c>
      <c r="C552" s="32">
        <v>6.86</v>
      </c>
      <c r="D552" s="32">
        <v>6.96</v>
      </c>
      <c r="E552" s="32">
        <v>6.9681037279618483</v>
      </c>
      <c r="F552">
        <f>IFERROR(MATCH(A552,Feriados[],0),0)</f>
        <v>0</v>
      </c>
      <c r="G552" s="32">
        <f>+WEEKDAY(Tabla_Consulta_desde_saif34[[#This Row],[fecha]])</f>
        <v>6</v>
      </c>
    </row>
    <row r="553" spans="1:7" x14ac:dyDescent="0.25">
      <c r="A553" s="1">
        <v>43379</v>
      </c>
      <c r="B553">
        <v>34</v>
      </c>
      <c r="C553" s="32">
        <v>6.86</v>
      </c>
      <c r="D553" s="32">
        <v>6.96</v>
      </c>
      <c r="E553" s="32">
        <v>6.9441556741308519</v>
      </c>
      <c r="F553">
        <f>IFERROR(MATCH(A553,Feriados[],0),0)</f>
        <v>0</v>
      </c>
      <c r="G553" s="32">
        <f>+WEEKDAY(Tabla_Consulta_desde_saif34[[#This Row],[fecha]])</f>
        <v>7</v>
      </c>
    </row>
    <row r="554" spans="1:7" x14ac:dyDescent="0.25">
      <c r="A554" s="1">
        <v>43381</v>
      </c>
      <c r="B554">
        <v>34</v>
      </c>
      <c r="C554" s="32">
        <v>6.86</v>
      </c>
      <c r="D554" s="32">
        <v>6.96</v>
      </c>
      <c r="E554" s="32">
        <v>6.9559980224925066</v>
      </c>
      <c r="F554">
        <f>IFERROR(MATCH(A554,Feriados[],0),0)</f>
        <v>0</v>
      </c>
      <c r="G554" s="32">
        <f>+WEEKDAY(Tabla_Consulta_desde_saif34[[#This Row],[fecha]])</f>
        <v>2</v>
      </c>
    </row>
    <row r="555" spans="1:7" x14ac:dyDescent="0.25">
      <c r="A555" s="1">
        <v>43382</v>
      </c>
      <c r="B555">
        <v>34</v>
      </c>
      <c r="C555" s="32">
        <v>6.86</v>
      </c>
      <c r="D555" s="32">
        <v>6.96</v>
      </c>
      <c r="E555" s="32">
        <v>6.9824397511372158</v>
      </c>
      <c r="F555">
        <f>IFERROR(MATCH(A555,Feriados[],0),0)</f>
        <v>0</v>
      </c>
      <c r="G555" s="32">
        <f>+WEEKDAY(Tabla_Consulta_desde_saif34[[#This Row],[fecha]])</f>
        <v>3</v>
      </c>
    </row>
    <row r="556" spans="1:7" x14ac:dyDescent="0.25">
      <c r="A556" s="1">
        <v>43383</v>
      </c>
      <c r="B556">
        <v>34</v>
      </c>
      <c r="C556" s="32">
        <v>6.86</v>
      </c>
      <c r="D556" s="32">
        <v>6.96</v>
      </c>
      <c r="E556" s="32">
        <v>6.9828642176026312</v>
      </c>
      <c r="F556">
        <f>IFERROR(MATCH(A556,Feriados[],0),0)</f>
        <v>0</v>
      </c>
      <c r="G556" s="32">
        <f>+WEEKDAY(Tabla_Consulta_desde_saif34[[#This Row],[fecha]])</f>
        <v>4</v>
      </c>
    </row>
    <row r="557" spans="1:7" x14ac:dyDescent="0.25">
      <c r="A557" s="1">
        <v>43384</v>
      </c>
      <c r="B557">
        <v>34</v>
      </c>
      <c r="C557" s="32">
        <v>6.86</v>
      </c>
      <c r="D557" s="32">
        <v>6.96</v>
      </c>
      <c r="E557" s="32">
        <v>6.9686630201201591</v>
      </c>
      <c r="F557">
        <f>IFERROR(MATCH(A557,Feriados[],0),0)</f>
        <v>0</v>
      </c>
      <c r="G557" s="32">
        <f>+WEEKDAY(Tabla_Consulta_desde_saif34[[#This Row],[fecha]])</f>
        <v>5</v>
      </c>
    </row>
    <row r="558" spans="1:7" x14ac:dyDescent="0.25">
      <c r="A558" s="1">
        <v>43385</v>
      </c>
      <c r="B558">
        <v>34</v>
      </c>
      <c r="C558" s="32">
        <v>6.86</v>
      </c>
      <c r="D558" s="32">
        <v>6.96</v>
      </c>
      <c r="E558" s="32">
        <v>6.9865376831493462</v>
      </c>
      <c r="F558">
        <f>IFERROR(MATCH(A558,Feriados[],0),0)</f>
        <v>0</v>
      </c>
      <c r="G558" s="32">
        <f>+WEEKDAY(Tabla_Consulta_desde_saif34[[#This Row],[fecha]])</f>
        <v>6</v>
      </c>
    </row>
    <row r="559" spans="1:7" x14ac:dyDescent="0.25">
      <c r="A559" s="1">
        <v>43386</v>
      </c>
      <c r="B559">
        <v>34</v>
      </c>
      <c r="C559" s="32">
        <v>6.86</v>
      </c>
      <c r="D559" s="32">
        <v>6.96</v>
      </c>
      <c r="E559" s="32">
        <v>6.9449272604438343</v>
      </c>
      <c r="F559">
        <f>IFERROR(MATCH(A559,Feriados[],0),0)</f>
        <v>0</v>
      </c>
      <c r="G559" s="32">
        <f>+WEEKDAY(Tabla_Consulta_desde_saif34[[#This Row],[fecha]])</f>
        <v>7</v>
      </c>
    </row>
    <row r="560" spans="1:7" x14ac:dyDescent="0.25">
      <c r="A560" s="1">
        <v>43388</v>
      </c>
      <c r="B560">
        <v>34</v>
      </c>
      <c r="C560" s="32">
        <v>6.86</v>
      </c>
      <c r="D560" s="32">
        <v>6.96</v>
      </c>
      <c r="E560" s="32">
        <v>6.9721893198535554</v>
      </c>
      <c r="F560">
        <f>IFERROR(MATCH(A560,Feriados[],0),0)</f>
        <v>0</v>
      </c>
      <c r="G560" s="32">
        <f>+WEEKDAY(Tabla_Consulta_desde_saif34[[#This Row],[fecha]])</f>
        <v>2</v>
      </c>
    </row>
    <row r="561" spans="1:7" x14ac:dyDescent="0.25">
      <c r="A561" s="1">
        <v>43389</v>
      </c>
      <c r="B561">
        <v>34</v>
      </c>
      <c r="C561" s="32">
        <v>6.86</v>
      </c>
      <c r="D561" s="32">
        <v>6.96</v>
      </c>
      <c r="E561" s="32">
        <v>6.9818308179170598</v>
      </c>
      <c r="F561">
        <f>IFERROR(MATCH(A561,Feriados[],0),0)</f>
        <v>0</v>
      </c>
      <c r="G561" s="32">
        <f>+WEEKDAY(Tabla_Consulta_desde_saif34[[#This Row],[fecha]])</f>
        <v>3</v>
      </c>
    </row>
    <row r="562" spans="1:7" x14ac:dyDescent="0.25">
      <c r="A562" s="1">
        <v>43390</v>
      </c>
      <c r="B562">
        <v>34</v>
      </c>
      <c r="C562" s="32">
        <v>6.86</v>
      </c>
      <c r="D562" s="32">
        <v>6.96</v>
      </c>
      <c r="E562" s="32">
        <v>6.9712494286288322</v>
      </c>
      <c r="F562">
        <f>IFERROR(MATCH(A562,Feriados[],0),0)</f>
        <v>0</v>
      </c>
      <c r="G562" s="32">
        <f>+WEEKDAY(Tabla_Consulta_desde_saif34[[#This Row],[fecha]])</f>
        <v>4</v>
      </c>
    </row>
    <row r="563" spans="1:7" x14ac:dyDescent="0.25">
      <c r="A563" s="1">
        <v>43391</v>
      </c>
      <c r="B563">
        <v>34</v>
      </c>
      <c r="C563" s="32">
        <v>6.86</v>
      </c>
      <c r="D563" s="32">
        <v>6.96</v>
      </c>
      <c r="E563" s="32">
        <v>6.9624005703946885</v>
      </c>
      <c r="F563">
        <f>IFERROR(MATCH(A563,Feriados[],0),0)</f>
        <v>0</v>
      </c>
      <c r="G563" s="32">
        <f>+WEEKDAY(Tabla_Consulta_desde_saif34[[#This Row],[fecha]])</f>
        <v>5</v>
      </c>
    </row>
    <row r="564" spans="1:7" x14ac:dyDescent="0.25">
      <c r="A564" s="1">
        <v>43392</v>
      </c>
      <c r="B564">
        <v>34</v>
      </c>
      <c r="C564" s="32">
        <v>6.86</v>
      </c>
      <c r="D564" s="32">
        <v>6.96</v>
      </c>
      <c r="E564" s="32">
        <v>6.951443492655045</v>
      </c>
      <c r="F564">
        <f>IFERROR(MATCH(A564,Feriados[],0),0)</f>
        <v>0</v>
      </c>
      <c r="G564" s="32">
        <f>+WEEKDAY(Tabla_Consulta_desde_saif34[[#This Row],[fecha]])</f>
        <v>6</v>
      </c>
    </row>
    <row r="565" spans="1:7" x14ac:dyDescent="0.25">
      <c r="A565" s="1">
        <v>43393</v>
      </c>
      <c r="B565">
        <v>34</v>
      </c>
      <c r="C565" s="32">
        <v>6.86</v>
      </c>
      <c r="D565" s="32">
        <v>6.96</v>
      </c>
      <c r="E565" s="32">
        <v>6.9449926511450641</v>
      </c>
      <c r="F565">
        <f>IFERROR(MATCH(A565,Feriados[],0),0)</f>
        <v>0</v>
      </c>
      <c r="G565" s="32">
        <f>+WEEKDAY(Tabla_Consulta_desde_saif34[[#This Row],[fecha]])</f>
        <v>7</v>
      </c>
    </row>
    <row r="566" spans="1:7" x14ac:dyDescent="0.25">
      <c r="A566" s="1">
        <v>43395</v>
      </c>
      <c r="B566">
        <v>34</v>
      </c>
      <c r="C566" s="32">
        <v>6.86</v>
      </c>
      <c r="D566" s="32">
        <v>6.96</v>
      </c>
      <c r="E566" s="32">
        <v>6.9675850039463008</v>
      </c>
      <c r="F566">
        <f>IFERROR(MATCH(A566,Feriados[],0),0)</f>
        <v>0</v>
      </c>
      <c r="G566" s="32">
        <f>+WEEKDAY(Tabla_Consulta_desde_saif34[[#This Row],[fecha]])</f>
        <v>2</v>
      </c>
    </row>
    <row r="567" spans="1:7" x14ac:dyDescent="0.25">
      <c r="A567" s="1">
        <v>43396</v>
      </c>
      <c r="B567">
        <v>34</v>
      </c>
      <c r="C567" s="32">
        <v>6.86</v>
      </c>
      <c r="D567" s="32">
        <v>6.96</v>
      </c>
      <c r="E567" s="32">
        <v>6.9965436817272453</v>
      </c>
      <c r="F567">
        <f>IFERROR(MATCH(A567,Feriados[],0),0)</f>
        <v>0</v>
      </c>
      <c r="G567" s="32">
        <f>+WEEKDAY(Tabla_Consulta_desde_saif34[[#This Row],[fecha]])</f>
        <v>3</v>
      </c>
    </row>
    <row r="568" spans="1:7" x14ac:dyDescent="0.25">
      <c r="A568" s="1">
        <v>43397</v>
      </c>
      <c r="B568">
        <v>34</v>
      </c>
      <c r="C568" s="32">
        <v>6.86</v>
      </c>
      <c r="D568" s="32">
        <v>6.96</v>
      </c>
      <c r="E568" s="32">
        <v>6.9827580535377711</v>
      </c>
      <c r="F568">
        <f>IFERROR(MATCH(A568,Feriados[],0),0)</f>
        <v>0</v>
      </c>
      <c r="G568" s="32">
        <f>+WEEKDAY(Tabla_Consulta_desde_saif34[[#This Row],[fecha]])</f>
        <v>4</v>
      </c>
    </row>
    <row r="569" spans="1:7" x14ac:dyDescent="0.25">
      <c r="A569" s="1">
        <v>43398</v>
      </c>
      <c r="B569">
        <v>34</v>
      </c>
      <c r="C569" s="32">
        <v>6.86</v>
      </c>
      <c r="D569" s="32">
        <v>6.96</v>
      </c>
      <c r="E569" s="32">
        <v>6.9696299619700302</v>
      </c>
      <c r="F569">
        <f>IFERROR(MATCH(A569,Feriados[],0),0)</f>
        <v>0</v>
      </c>
      <c r="G569" s="32">
        <f>+WEEKDAY(Tabla_Consulta_desde_saif34[[#This Row],[fecha]])</f>
        <v>5</v>
      </c>
    </row>
    <row r="570" spans="1:7" x14ac:dyDescent="0.25">
      <c r="A570" s="1">
        <v>43399</v>
      </c>
      <c r="B570">
        <v>34</v>
      </c>
      <c r="C570" s="32">
        <v>6.86</v>
      </c>
      <c r="D570" s="32">
        <v>6.96</v>
      </c>
      <c r="E570" s="32">
        <v>6.9646135652323515</v>
      </c>
      <c r="F570">
        <f>IFERROR(MATCH(A570,Feriados[],0),0)</f>
        <v>0</v>
      </c>
      <c r="G570" s="32">
        <f>+WEEKDAY(Tabla_Consulta_desde_saif34[[#This Row],[fecha]])</f>
        <v>6</v>
      </c>
    </row>
    <row r="571" spans="1:7" x14ac:dyDescent="0.25">
      <c r="A571" s="1">
        <v>43400</v>
      </c>
      <c r="B571">
        <v>34</v>
      </c>
      <c r="C571" s="32">
        <v>6.86</v>
      </c>
      <c r="D571" s="32">
        <v>6.96</v>
      </c>
      <c r="E571" s="32">
        <v>6.9425461947854856</v>
      </c>
      <c r="F571">
        <f>IFERROR(MATCH(A571,Feriados[],0),0)</f>
        <v>0</v>
      </c>
      <c r="G571" s="32">
        <f>+WEEKDAY(Tabla_Consulta_desde_saif34[[#This Row],[fecha]])</f>
        <v>7</v>
      </c>
    </row>
    <row r="572" spans="1:7" x14ac:dyDescent="0.25">
      <c r="A572" s="1">
        <v>43402</v>
      </c>
      <c r="B572">
        <v>34</v>
      </c>
      <c r="C572" s="32">
        <v>6.86</v>
      </c>
      <c r="D572" s="32">
        <v>6.96</v>
      </c>
      <c r="E572" s="32">
        <v>7.0145552794442896</v>
      </c>
      <c r="F572">
        <f>IFERROR(MATCH(A572,Feriados[],0),0)</f>
        <v>0</v>
      </c>
      <c r="G572" s="32">
        <f>+WEEKDAY(Tabla_Consulta_desde_saif34[[#This Row],[fecha]])</f>
        <v>2</v>
      </c>
    </row>
    <row r="573" spans="1:7" x14ac:dyDescent="0.25">
      <c r="A573" s="1">
        <v>43403</v>
      </c>
      <c r="B573">
        <v>34</v>
      </c>
      <c r="C573" s="32">
        <v>6.86</v>
      </c>
      <c r="D573" s="32">
        <v>6.96</v>
      </c>
      <c r="E573" s="32">
        <v>6.9712497120338579</v>
      </c>
      <c r="F573">
        <f>IFERROR(MATCH(A573,Feriados[],0),0)</f>
        <v>0</v>
      </c>
      <c r="G573" s="32">
        <f>+WEEKDAY(Tabla_Consulta_desde_saif34[[#This Row],[fecha]])</f>
        <v>3</v>
      </c>
    </row>
    <row r="574" spans="1:7" x14ac:dyDescent="0.25">
      <c r="A574" s="1">
        <v>43404</v>
      </c>
      <c r="B574">
        <v>34</v>
      </c>
      <c r="C574" s="32">
        <v>6.86</v>
      </c>
      <c r="D574" s="32">
        <v>6.96</v>
      </c>
      <c r="E574" s="32">
        <v>6.9686611259732496</v>
      </c>
      <c r="F574">
        <f>IFERROR(MATCH(A574,Feriados[],0),0)</f>
        <v>0</v>
      </c>
      <c r="G574" s="32">
        <f>+WEEKDAY(Tabla_Consulta_desde_saif34[[#This Row],[fecha]])</f>
        <v>4</v>
      </c>
    </row>
    <row r="575" spans="1:7" x14ac:dyDescent="0.25">
      <c r="A575" s="1">
        <v>43405</v>
      </c>
      <c r="B575">
        <v>34</v>
      </c>
      <c r="C575" s="32">
        <v>6.86</v>
      </c>
      <c r="D575" s="32">
        <v>6.96</v>
      </c>
      <c r="E575" s="32">
        <v>6.983561265789298</v>
      </c>
      <c r="F575">
        <f>IFERROR(MATCH(A575,Feriados[],0),0)</f>
        <v>0</v>
      </c>
      <c r="G575" s="32">
        <f>+WEEKDAY(Tabla_Consulta_desde_saif34[[#This Row],[fecha]])</f>
        <v>5</v>
      </c>
    </row>
    <row r="576" spans="1:7" hidden="1" x14ac:dyDescent="0.25">
      <c r="A576" s="1">
        <v>43406</v>
      </c>
      <c r="B576">
        <v>34</v>
      </c>
      <c r="C576" s="32">
        <v>6.86</v>
      </c>
      <c r="D576" s="32">
        <v>6.96</v>
      </c>
      <c r="E576" s="32">
        <v>6.9274632548380302</v>
      </c>
      <c r="F576">
        <f>IFERROR(MATCH(A576,Feriados[],0),0)</f>
        <v>54</v>
      </c>
      <c r="G576" s="32">
        <f>+WEEKDAY(Tabla_Consulta_desde_saif34[[#This Row],[fecha]])</f>
        <v>6</v>
      </c>
    </row>
    <row r="577" spans="1:7" x14ac:dyDescent="0.25">
      <c r="A577" s="1">
        <v>43407</v>
      </c>
      <c r="B577">
        <v>34</v>
      </c>
      <c r="C577" s="32">
        <v>6.86</v>
      </c>
      <c r="D577" s="32">
        <v>6.96</v>
      </c>
      <c r="E577" s="32">
        <v>6.953345006642782</v>
      </c>
      <c r="F577">
        <f>IFERROR(MATCH(A577,Feriados[],0),0)</f>
        <v>0</v>
      </c>
      <c r="G577" s="32">
        <f>+WEEKDAY(Tabla_Consulta_desde_saif34[[#This Row],[fecha]])</f>
        <v>7</v>
      </c>
    </row>
    <row r="578" spans="1:7" x14ac:dyDescent="0.25">
      <c r="A578" s="1">
        <v>43409</v>
      </c>
      <c r="B578">
        <v>34</v>
      </c>
      <c r="C578" s="32">
        <v>6.86</v>
      </c>
      <c r="D578" s="32">
        <v>6.96</v>
      </c>
      <c r="E578" s="32">
        <v>6.975184769092035</v>
      </c>
      <c r="F578">
        <f>IFERROR(MATCH(A578,Feriados[],0),0)</f>
        <v>0</v>
      </c>
      <c r="G578" s="32">
        <f>+WEEKDAY(Tabla_Consulta_desde_saif34[[#This Row],[fecha]])</f>
        <v>2</v>
      </c>
    </row>
    <row r="579" spans="1:7" x14ac:dyDescent="0.25">
      <c r="A579" s="1">
        <v>43410</v>
      </c>
      <c r="B579">
        <v>34</v>
      </c>
      <c r="C579" s="32">
        <v>6.86</v>
      </c>
      <c r="D579" s="32">
        <v>6.96</v>
      </c>
      <c r="E579" s="32">
        <v>6.9772311712147941</v>
      </c>
      <c r="F579">
        <f>IFERROR(MATCH(A579,Feriados[],0),0)</f>
        <v>0</v>
      </c>
      <c r="G579" s="32">
        <f>+WEEKDAY(Tabla_Consulta_desde_saif34[[#This Row],[fecha]])</f>
        <v>3</v>
      </c>
    </row>
    <row r="580" spans="1:7" x14ac:dyDescent="0.25">
      <c r="A580" s="1">
        <v>43411</v>
      </c>
      <c r="B580">
        <v>34</v>
      </c>
      <c r="C580" s="32">
        <v>6.86</v>
      </c>
      <c r="D580" s="32">
        <v>6.96</v>
      </c>
      <c r="E580" s="32">
        <v>6.9665014603578603</v>
      </c>
      <c r="F580">
        <f>IFERROR(MATCH(A580,Feriados[],0),0)</f>
        <v>0</v>
      </c>
      <c r="G580" s="32">
        <f>+WEEKDAY(Tabla_Consulta_desde_saif34[[#This Row],[fecha]])</f>
        <v>4</v>
      </c>
    </row>
    <row r="581" spans="1:7" x14ac:dyDescent="0.25">
      <c r="A581" s="1">
        <v>43412</v>
      </c>
      <c r="B581">
        <v>34</v>
      </c>
      <c r="C581" s="32">
        <v>6.86</v>
      </c>
      <c r="D581" s="32">
        <v>6.96</v>
      </c>
      <c r="E581" s="32">
        <v>6.9637140671359568</v>
      </c>
      <c r="F581">
        <f>IFERROR(MATCH(A581,Feriados[],0),0)</f>
        <v>0</v>
      </c>
      <c r="G581" s="32">
        <f>+WEEKDAY(Tabla_Consulta_desde_saif34[[#This Row],[fecha]])</f>
        <v>5</v>
      </c>
    </row>
    <row r="582" spans="1:7" x14ac:dyDescent="0.25">
      <c r="A582" s="1">
        <v>43413</v>
      </c>
      <c r="B582">
        <v>34</v>
      </c>
      <c r="C582" s="32">
        <v>6.86</v>
      </c>
      <c r="D582" s="32">
        <v>6.96</v>
      </c>
      <c r="E582" s="32">
        <v>6.9645099512690765</v>
      </c>
      <c r="F582">
        <f>IFERROR(MATCH(A582,Feriados[],0),0)</f>
        <v>0</v>
      </c>
      <c r="G582" s="32">
        <f>+WEEKDAY(Tabla_Consulta_desde_saif34[[#This Row],[fecha]])</f>
        <v>6</v>
      </c>
    </row>
    <row r="583" spans="1:7" x14ac:dyDescent="0.25">
      <c r="A583" s="1">
        <v>43414</v>
      </c>
      <c r="B583">
        <v>34</v>
      </c>
      <c r="C583" s="32">
        <v>6.86</v>
      </c>
      <c r="D583" s="32">
        <v>6.96</v>
      </c>
      <c r="E583" s="32">
        <v>6.9558508740569724</v>
      </c>
      <c r="F583">
        <f>IFERROR(MATCH(A583,Feriados[],0),0)</f>
        <v>0</v>
      </c>
      <c r="G583" s="32">
        <f>+WEEKDAY(Tabla_Consulta_desde_saif34[[#This Row],[fecha]])</f>
        <v>7</v>
      </c>
    </row>
    <row r="584" spans="1:7" x14ac:dyDescent="0.25">
      <c r="A584" s="1">
        <v>43416</v>
      </c>
      <c r="B584">
        <v>34</v>
      </c>
      <c r="C584" s="32">
        <v>6.86</v>
      </c>
      <c r="D584" s="32">
        <v>6.96</v>
      </c>
      <c r="E584" s="32">
        <v>6.9452510187221783</v>
      </c>
      <c r="F584">
        <f>IFERROR(MATCH(A584,Feriados[],0),0)</f>
        <v>0</v>
      </c>
      <c r="G584" s="32">
        <f>+WEEKDAY(Tabla_Consulta_desde_saif34[[#This Row],[fecha]])</f>
        <v>2</v>
      </c>
    </row>
    <row r="585" spans="1:7" x14ac:dyDescent="0.25">
      <c r="A585" s="1">
        <v>43417</v>
      </c>
      <c r="B585">
        <v>34</v>
      </c>
      <c r="C585" s="32">
        <v>6.86</v>
      </c>
      <c r="D585" s="32">
        <v>6.96</v>
      </c>
      <c r="E585" s="32">
        <v>6.9860180253701714</v>
      </c>
      <c r="F585">
        <f>IFERROR(MATCH(A585,Feriados[],0),0)</f>
        <v>0</v>
      </c>
      <c r="G585" s="32">
        <f>+WEEKDAY(Tabla_Consulta_desde_saif34[[#This Row],[fecha]])</f>
        <v>3</v>
      </c>
    </row>
    <row r="586" spans="1:7" x14ac:dyDescent="0.25">
      <c r="A586" s="1">
        <v>43418</v>
      </c>
      <c r="B586">
        <v>34</v>
      </c>
      <c r="C586" s="32">
        <v>6.86</v>
      </c>
      <c r="D586" s="32">
        <v>6.96</v>
      </c>
      <c r="E586" s="32">
        <v>6.9680560274458063</v>
      </c>
      <c r="F586">
        <f>IFERROR(MATCH(A586,Feriados[],0),0)</f>
        <v>0</v>
      </c>
      <c r="G586" s="32">
        <f>+WEEKDAY(Tabla_Consulta_desde_saif34[[#This Row],[fecha]])</f>
        <v>4</v>
      </c>
    </row>
    <row r="587" spans="1:7" x14ac:dyDescent="0.25">
      <c r="A587" s="1">
        <v>43419</v>
      </c>
      <c r="B587">
        <v>34</v>
      </c>
      <c r="C587" s="32">
        <v>6.86</v>
      </c>
      <c r="D587" s="32">
        <v>6.96</v>
      </c>
      <c r="E587" s="32">
        <v>6.9582717470887481</v>
      </c>
      <c r="F587">
        <f>IFERROR(MATCH(A587,Feriados[],0),0)</f>
        <v>0</v>
      </c>
      <c r="G587" s="32">
        <f>+WEEKDAY(Tabla_Consulta_desde_saif34[[#This Row],[fecha]])</f>
        <v>5</v>
      </c>
    </row>
    <row r="588" spans="1:7" x14ac:dyDescent="0.25">
      <c r="A588" s="1">
        <v>43420</v>
      </c>
      <c r="B588">
        <v>34</v>
      </c>
      <c r="C588" s="32">
        <v>6.86</v>
      </c>
      <c r="D588" s="32">
        <v>6.96</v>
      </c>
      <c r="E588" s="32">
        <v>6.9594072201539676</v>
      </c>
      <c r="F588">
        <f>IFERROR(MATCH(A588,Feriados[],0),0)</f>
        <v>0</v>
      </c>
      <c r="G588" s="32">
        <f>+WEEKDAY(Tabla_Consulta_desde_saif34[[#This Row],[fecha]])</f>
        <v>6</v>
      </c>
    </row>
    <row r="589" spans="1:7" x14ac:dyDescent="0.25">
      <c r="A589" s="1">
        <v>43421</v>
      </c>
      <c r="B589">
        <v>34</v>
      </c>
      <c r="C589" s="32">
        <v>6.86</v>
      </c>
      <c r="D589" s="32">
        <v>6.96</v>
      </c>
      <c r="E589" s="32">
        <v>6.9536480599670192</v>
      </c>
      <c r="F589">
        <f>IFERROR(MATCH(A589,Feriados[],0),0)</f>
        <v>0</v>
      </c>
      <c r="G589" s="32">
        <f>+WEEKDAY(Tabla_Consulta_desde_saif34[[#This Row],[fecha]])</f>
        <v>7</v>
      </c>
    </row>
    <row r="590" spans="1:7" x14ac:dyDescent="0.25">
      <c r="A590" s="1">
        <v>43423</v>
      </c>
      <c r="B590">
        <v>34</v>
      </c>
      <c r="C590" s="32">
        <v>6.86</v>
      </c>
      <c r="D590" s="32">
        <v>6.96</v>
      </c>
      <c r="E590" s="32">
        <v>6.982870513261572</v>
      </c>
      <c r="F590">
        <f>IFERROR(MATCH(A590,Feriados[],0),0)</f>
        <v>0</v>
      </c>
      <c r="G590" s="32">
        <f>+WEEKDAY(Tabla_Consulta_desde_saif34[[#This Row],[fecha]])</f>
        <v>2</v>
      </c>
    </row>
    <row r="591" spans="1:7" x14ac:dyDescent="0.25">
      <c r="A591" s="1">
        <v>43424</v>
      </c>
      <c r="B591">
        <v>34</v>
      </c>
      <c r="C591" s="32">
        <v>6.86</v>
      </c>
      <c r="D591" s="32">
        <v>6.96</v>
      </c>
      <c r="E591" s="32">
        <v>6.9665720172350918</v>
      </c>
      <c r="F591">
        <f>IFERROR(MATCH(A591,Feriados[],0),0)</f>
        <v>0</v>
      </c>
      <c r="G591" s="32">
        <f>+WEEKDAY(Tabla_Consulta_desde_saif34[[#This Row],[fecha]])</f>
        <v>3</v>
      </c>
    </row>
    <row r="592" spans="1:7" x14ac:dyDescent="0.25">
      <c r="A592" s="1">
        <v>43425</v>
      </c>
      <c r="B592">
        <v>34</v>
      </c>
      <c r="C592" s="32">
        <v>6.86</v>
      </c>
      <c r="D592" s="32">
        <v>6.96</v>
      </c>
      <c r="E592" s="32">
        <v>6.9686885816055737</v>
      </c>
      <c r="F592">
        <f>IFERROR(MATCH(A592,Feriados[],0),0)</f>
        <v>0</v>
      </c>
      <c r="G592" s="32">
        <f>+WEEKDAY(Tabla_Consulta_desde_saif34[[#This Row],[fecha]])</f>
        <v>4</v>
      </c>
    </row>
    <row r="593" spans="1:7" x14ac:dyDescent="0.25">
      <c r="A593" s="1">
        <v>43426</v>
      </c>
      <c r="B593">
        <v>34</v>
      </c>
      <c r="C593" s="32">
        <v>6.86</v>
      </c>
      <c r="D593" s="32">
        <v>6.96</v>
      </c>
      <c r="E593" s="32">
        <v>6.9579612712881262</v>
      </c>
      <c r="F593">
        <f>IFERROR(MATCH(A593,Feriados[],0),0)</f>
        <v>0</v>
      </c>
      <c r="G593" s="32">
        <f>+WEEKDAY(Tabla_Consulta_desde_saif34[[#This Row],[fecha]])</f>
        <v>5</v>
      </c>
    </row>
    <row r="594" spans="1:7" x14ac:dyDescent="0.25">
      <c r="A594" s="1">
        <v>43427</v>
      </c>
      <c r="B594">
        <v>34</v>
      </c>
      <c r="C594" s="32">
        <v>6.86</v>
      </c>
      <c r="D594" s="32">
        <v>6.96</v>
      </c>
      <c r="E594" s="32">
        <v>6.9730047157707737</v>
      </c>
      <c r="F594">
        <f>IFERROR(MATCH(A594,Feriados[],0),0)</f>
        <v>0</v>
      </c>
      <c r="G594" s="32">
        <f>+WEEKDAY(Tabla_Consulta_desde_saif34[[#This Row],[fecha]])</f>
        <v>6</v>
      </c>
    </row>
    <row r="595" spans="1:7" x14ac:dyDescent="0.25">
      <c r="A595" s="1">
        <v>43428</v>
      </c>
      <c r="B595">
        <v>34</v>
      </c>
      <c r="C595" s="32">
        <v>6.86</v>
      </c>
      <c r="D595" s="32">
        <v>6.96</v>
      </c>
      <c r="E595" s="32">
        <v>6.9507010457785006</v>
      </c>
      <c r="F595">
        <f>IFERROR(MATCH(A595,Feriados[],0),0)</f>
        <v>0</v>
      </c>
      <c r="G595" s="32">
        <f>+WEEKDAY(Tabla_Consulta_desde_saif34[[#This Row],[fecha]])</f>
        <v>7</v>
      </c>
    </row>
    <row r="596" spans="1:7" x14ac:dyDescent="0.25">
      <c r="A596" s="1">
        <v>43430</v>
      </c>
      <c r="B596">
        <v>34</v>
      </c>
      <c r="C596" s="32">
        <v>6.86</v>
      </c>
      <c r="D596" s="32">
        <v>6.96</v>
      </c>
      <c r="E596" s="32">
        <v>6.9652645258044261</v>
      </c>
      <c r="F596">
        <f>IFERROR(MATCH(A596,Feriados[],0),0)</f>
        <v>0</v>
      </c>
      <c r="G596" s="32">
        <f>+WEEKDAY(Tabla_Consulta_desde_saif34[[#This Row],[fecha]])</f>
        <v>2</v>
      </c>
    </row>
    <row r="597" spans="1:7" x14ac:dyDescent="0.25">
      <c r="A597" s="1">
        <v>43431</v>
      </c>
      <c r="B597">
        <v>34</v>
      </c>
      <c r="C597" s="32">
        <v>6.86</v>
      </c>
      <c r="D597" s="32">
        <v>6.96</v>
      </c>
      <c r="E597" s="32">
        <v>6.9437589464838272</v>
      </c>
      <c r="F597">
        <f>IFERROR(MATCH(A597,Feriados[],0),0)</f>
        <v>0</v>
      </c>
      <c r="G597" s="32">
        <f>+WEEKDAY(Tabla_Consulta_desde_saif34[[#This Row],[fecha]])</f>
        <v>3</v>
      </c>
    </row>
    <row r="598" spans="1:7" x14ac:dyDescent="0.25">
      <c r="A598" s="1">
        <v>43432</v>
      </c>
      <c r="B598">
        <v>34</v>
      </c>
      <c r="C598" s="32">
        <v>6.86</v>
      </c>
      <c r="D598" s="32">
        <v>6.96</v>
      </c>
      <c r="E598" s="32">
        <v>6.9705041264136467</v>
      </c>
      <c r="F598">
        <f>IFERROR(MATCH(A598,Feriados[],0),0)</f>
        <v>0</v>
      </c>
      <c r="G598" s="32">
        <f>+WEEKDAY(Tabla_Consulta_desde_saif34[[#This Row],[fecha]])</f>
        <v>4</v>
      </c>
    </row>
    <row r="599" spans="1:7" x14ac:dyDescent="0.25">
      <c r="A599" s="1">
        <v>43433</v>
      </c>
      <c r="B599">
        <v>34</v>
      </c>
      <c r="C599" s="32">
        <v>6.86</v>
      </c>
      <c r="D599" s="32">
        <v>6.96</v>
      </c>
      <c r="E599" s="32">
        <v>6.9707722686062024</v>
      </c>
      <c r="F599">
        <f>IFERROR(MATCH(A599,Feriados[],0),0)</f>
        <v>0</v>
      </c>
      <c r="G599" s="32">
        <f>+WEEKDAY(Tabla_Consulta_desde_saif34[[#This Row],[fecha]])</f>
        <v>5</v>
      </c>
    </row>
    <row r="600" spans="1:7" x14ac:dyDescent="0.25">
      <c r="A600" s="1">
        <v>43434</v>
      </c>
      <c r="B600">
        <v>34</v>
      </c>
      <c r="C600" s="32">
        <v>6.86</v>
      </c>
      <c r="D600" s="32">
        <v>6.96</v>
      </c>
      <c r="E600" s="32">
        <v>6.9664634227694275</v>
      </c>
      <c r="F600">
        <f>IFERROR(MATCH(A600,Feriados[],0),0)</f>
        <v>0</v>
      </c>
      <c r="G600" s="32">
        <f>+WEEKDAY(Tabla_Consulta_desde_saif34[[#This Row],[fecha]])</f>
        <v>6</v>
      </c>
    </row>
    <row r="601" spans="1:7" x14ac:dyDescent="0.25">
      <c r="A601" s="1">
        <v>43435</v>
      </c>
      <c r="B601">
        <v>34</v>
      </c>
      <c r="C601" s="32">
        <v>6.86</v>
      </c>
      <c r="D601" s="32">
        <v>6.96</v>
      </c>
      <c r="E601" s="32">
        <v>6.951301476375745</v>
      </c>
      <c r="F601">
        <f>IFERROR(MATCH(A601,Feriados[],0),0)</f>
        <v>0</v>
      </c>
      <c r="G601" s="32">
        <f>+WEEKDAY(Tabla_Consulta_desde_saif34[[#This Row],[fecha]])</f>
        <v>7</v>
      </c>
    </row>
    <row r="602" spans="1:7" x14ac:dyDescent="0.25">
      <c r="A602" s="1">
        <v>43437</v>
      </c>
      <c r="B602">
        <v>34</v>
      </c>
      <c r="C602" s="32">
        <v>6.86</v>
      </c>
      <c r="D602" s="32">
        <v>6.96</v>
      </c>
      <c r="E602" s="32">
        <v>6.9928965006682633</v>
      </c>
      <c r="F602">
        <f>IFERROR(MATCH(A602,Feriados[],0),0)</f>
        <v>0</v>
      </c>
      <c r="G602" s="32">
        <f>+WEEKDAY(Tabla_Consulta_desde_saif34[[#This Row],[fecha]])</f>
        <v>2</v>
      </c>
    </row>
    <row r="603" spans="1:7" x14ac:dyDescent="0.25">
      <c r="A603" s="1">
        <v>43438</v>
      </c>
      <c r="B603">
        <v>34</v>
      </c>
      <c r="C603" s="32">
        <v>6.86</v>
      </c>
      <c r="D603" s="32">
        <v>6.96</v>
      </c>
      <c r="E603" s="32">
        <v>6.9747960183656961</v>
      </c>
      <c r="F603">
        <f>IFERROR(MATCH(A603,Feriados[],0),0)</f>
        <v>0</v>
      </c>
      <c r="G603" s="32">
        <f>+WEEKDAY(Tabla_Consulta_desde_saif34[[#This Row],[fecha]])</f>
        <v>3</v>
      </c>
    </row>
    <row r="604" spans="1:7" x14ac:dyDescent="0.25">
      <c r="A604" s="1">
        <v>43439</v>
      </c>
      <c r="B604">
        <v>34</v>
      </c>
      <c r="C604" s="32">
        <v>6.86</v>
      </c>
      <c r="D604" s="32">
        <v>6.96</v>
      </c>
      <c r="E604" s="32">
        <v>6.97634478248583</v>
      </c>
      <c r="F604">
        <f>IFERROR(MATCH(A604,Feriados[],0),0)</f>
        <v>0</v>
      </c>
      <c r="G604" s="32">
        <f>+WEEKDAY(Tabla_Consulta_desde_saif34[[#This Row],[fecha]])</f>
        <v>4</v>
      </c>
    </row>
    <row r="605" spans="1:7" x14ac:dyDescent="0.25">
      <c r="A605" s="1">
        <v>43440</v>
      </c>
      <c r="B605">
        <v>34</v>
      </c>
      <c r="C605" s="32">
        <v>6.86</v>
      </c>
      <c r="D605" s="32">
        <v>6.96</v>
      </c>
      <c r="E605" s="32">
        <v>6.9733136187073193</v>
      </c>
      <c r="F605">
        <f>IFERROR(MATCH(A605,Feriados[],0),0)</f>
        <v>0</v>
      </c>
      <c r="G605" s="32">
        <f>+WEEKDAY(Tabla_Consulta_desde_saif34[[#This Row],[fecha]])</f>
        <v>5</v>
      </c>
    </row>
    <row r="606" spans="1:7" x14ac:dyDescent="0.25">
      <c r="A606" s="1">
        <v>43441</v>
      </c>
      <c r="B606">
        <v>34</v>
      </c>
      <c r="C606" s="32">
        <v>6.86</v>
      </c>
      <c r="D606" s="32">
        <v>6.96</v>
      </c>
      <c r="E606" s="32">
        <v>6.9660060407889581</v>
      </c>
      <c r="F606">
        <f>IFERROR(MATCH(A606,Feriados[],0),0)</f>
        <v>0</v>
      </c>
      <c r="G606" s="32">
        <f>+WEEKDAY(Tabla_Consulta_desde_saif34[[#This Row],[fecha]])</f>
        <v>6</v>
      </c>
    </row>
    <row r="607" spans="1:7" x14ac:dyDescent="0.25">
      <c r="A607" s="1">
        <v>43442</v>
      </c>
      <c r="B607">
        <v>34</v>
      </c>
      <c r="C607" s="32">
        <v>6.86</v>
      </c>
      <c r="D607" s="32">
        <v>6.96</v>
      </c>
      <c r="E607" s="32">
        <v>6.9468850484704632</v>
      </c>
      <c r="F607">
        <f>IFERROR(MATCH(A607,Feriados[],0),0)</f>
        <v>0</v>
      </c>
      <c r="G607" s="32">
        <f>+WEEKDAY(Tabla_Consulta_desde_saif34[[#This Row],[fecha]])</f>
        <v>7</v>
      </c>
    </row>
    <row r="608" spans="1:7" x14ac:dyDescent="0.25">
      <c r="A608" s="1">
        <v>43444</v>
      </c>
      <c r="B608">
        <v>34</v>
      </c>
      <c r="C608" s="32">
        <v>6.86</v>
      </c>
      <c r="D608" s="32">
        <v>6.96</v>
      </c>
      <c r="E608" s="32">
        <v>6.9773314700048497</v>
      </c>
      <c r="F608">
        <f>IFERROR(MATCH(A608,Feriados[],0),0)</f>
        <v>0</v>
      </c>
      <c r="G608" s="32">
        <f>+WEEKDAY(Tabla_Consulta_desde_saif34[[#This Row],[fecha]])</f>
        <v>2</v>
      </c>
    </row>
    <row r="609" spans="1:7" x14ac:dyDescent="0.25">
      <c r="A609" s="1">
        <v>43445</v>
      </c>
      <c r="B609">
        <v>34</v>
      </c>
      <c r="C609" s="32">
        <v>6.86</v>
      </c>
      <c r="D609" s="32">
        <v>6.96</v>
      </c>
      <c r="E609" s="32">
        <v>6.9619476677435523</v>
      </c>
      <c r="F609">
        <f>IFERROR(MATCH(A609,Feriados[],0),0)</f>
        <v>0</v>
      </c>
      <c r="G609" s="32">
        <f>+WEEKDAY(Tabla_Consulta_desde_saif34[[#This Row],[fecha]])</f>
        <v>3</v>
      </c>
    </row>
    <row r="610" spans="1:7" x14ac:dyDescent="0.25">
      <c r="A610" s="1">
        <v>43446</v>
      </c>
      <c r="B610">
        <v>34</v>
      </c>
      <c r="C610" s="32">
        <v>6.86</v>
      </c>
      <c r="D610" s="32">
        <v>6.96</v>
      </c>
      <c r="E610" s="32">
        <v>6.9736789043738874</v>
      </c>
      <c r="F610">
        <f>IFERROR(MATCH(A610,Feriados[],0),0)</f>
        <v>0</v>
      </c>
      <c r="G610" s="32">
        <f>+WEEKDAY(Tabla_Consulta_desde_saif34[[#This Row],[fecha]])</f>
        <v>4</v>
      </c>
    </row>
    <row r="611" spans="1:7" x14ac:dyDescent="0.25">
      <c r="A611" s="1">
        <v>43447</v>
      </c>
      <c r="B611">
        <v>34</v>
      </c>
      <c r="C611" s="32">
        <v>6.86</v>
      </c>
      <c r="D611" s="32">
        <v>6.96</v>
      </c>
      <c r="E611" s="32">
        <v>6.964886682382315</v>
      </c>
      <c r="F611">
        <f>IFERROR(MATCH(A611,Feriados[],0),0)</f>
        <v>0</v>
      </c>
      <c r="G611" s="32">
        <f>+WEEKDAY(Tabla_Consulta_desde_saif34[[#This Row],[fecha]])</f>
        <v>5</v>
      </c>
    </row>
    <row r="612" spans="1:7" x14ac:dyDescent="0.25">
      <c r="A612" s="1">
        <v>43448</v>
      </c>
      <c r="B612">
        <v>34</v>
      </c>
      <c r="C612" s="32">
        <v>6.86</v>
      </c>
      <c r="D612" s="32">
        <v>6.96</v>
      </c>
      <c r="E612" s="32">
        <v>6.978543283827122</v>
      </c>
      <c r="F612">
        <f>IFERROR(MATCH(A612,Feriados[],0),0)</f>
        <v>0</v>
      </c>
      <c r="G612" s="32">
        <f>+WEEKDAY(Tabla_Consulta_desde_saif34[[#This Row],[fecha]])</f>
        <v>6</v>
      </c>
    </row>
    <row r="613" spans="1:7" x14ac:dyDescent="0.25">
      <c r="A613" s="1">
        <v>43449</v>
      </c>
      <c r="B613">
        <v>34</v>
      </c>
      <c r="C613" s="32">
        <v>6.86</v>
      </c>
      <c r="D613" s="32">
        <v>6.96</v>
      </c>
      <c r="E613" s="32">
        <v>6.9470954516915606</v>
      </c>
      <c r="F613">
        <f>IFERROR(MATCH(A613,Feriados[],0),0)</f>
        <v>0</v>
      </c>
      <c r="G613" s="32">
        <f>+WEEKDAY(Tabla_Consulta_desde_saif34[[#This Row],[fecha]])</f>
        <v>7</v>
      </c>
    </row>
    <row r="614" spans="1:7" x14ac:dyDescent="0.25">
      <c r="A614" s="1">
        <v>43451</v>
      </c>
      <c r="B614">
        <v>34</v>
      </c>
      <c r="C614" s="32">
        <v>6.86</v>
      </c>
      <c r="D614" s="32">
        <v>6.96</v>
      </c>
      <c r="E614" s="32">
        <v>6.9779286216092231</v>
      </c>
      <c r="F614">
        <f>IFERROR(MATCH(A614,Feriados[],0),0)</f>
        <v>0</v>
      </c>
      <c r="G614" s="32">
        <f>+WEEKDAY(Tabla_Consulta_desde_saif34[[#This Row],[fecha]])</f>
        <v>2</v>
      </c>
    </row>
    <row r="615" spans="1:7" x14ac:dyDescent="0.25">
      <c r="A615" s="1">
        <v>43452</v>
      </c>
      <c r="B615">
        <v>34</v>
      </c>
      <c r="C615" s="32">
        <v>6.86</v>
      </c>
      <c r="D615" s="32">
        <v>6.96</v>
      </c>
      <c r="E615" s="32">
        <v>6.9795873248123961</v>
      </c>
      <c r="F615">
        <f>IFERROR(MATCH(A615,Feriados[],0),0)</f>
        <v>0</v>
      </c>
      <c r="G615" s="32">
        <f>+WEEKDAY(Tabla_Consulta_desde_saif34[[#This Row],[fecha]])</f>
        <v>3</v>
      </c>
    </row>
    <row r="616" spans="1:7" x14ac:dyDescent="0.25">
      <c r="A616" s="1">
        <v>43453</v>
      </c>
      <c r="B616">
        <v>34</v>
      </c>
      <c r="C616" s="32">
        <v>6.86</v>
      </c>
      <c r="D616" s="32">
        <v>6.96</v>
      </c>
      <c r="E616" s="32">
        <v>6.9679336075002585</v>
      </c>
      <c r="F616">
        <f>IFERROR(MATCH(A616,Feriados[],0),0)</f>
        <v>0</v>
      </c>
      <c r="G616" s="32">
        <f>+WEEKDAY(Tabla_Consulta_desde_saif34[[#This Row],[fecha]])</f>
        <v>4</v>
      </c>
    </row>
    <row r="617" spans="1:7" x14ac:dyDescent="0.25">
      <c r="A617" s="1">
        <v>43454</v>
      </c>
      <c r="B617">
        <v>34</v>
      </c>
      <c r="C617" s="32">
        <v>6.86</v>
      </c>
      <c r="D617" s="32">
        <v>6.96</v>
      </c>
      <c r="E617" s="32">
        <v>6.9601856324950138</v>
      </c>
      <c r="F617">
        <f>IFERROR(MATCH(A617,Feriados[],0),0)</f>
        <v>0</v>
      </c>
      <c r="G617" s="32">
        <f>+WEEKDAY(Tabla_Consulta_desde_saif34[[#This Row],[fecha]])</f>
        <v>5</v>
      </c>
    </row>
    <row r="618" spans="1:7" x14ac:dyDescent="0.25">
      <c r="A618" s="1">
        <v>43455</v>
      </c>
      <c r="B618">
        <v>34</v>
      </c>
      <c r="C618" s="32">
        <v>6.86</v>
      </c>
      <c r="D618" s="32">
        <v>6.96</v>
      </c>
      <c r="E618" s="32">
        <v>6.9705387052576242</v>
      </c>
      <c r="F618">
        <f>IFERROR(MATCH(A618,Feriados[],0),0)</f>
        <v>0</v>
      </c>
      <c r="G618" s="32">
        <f>+WEEKDAY(Tabla_Consulta_desde_saif34[[#This Row],[fecha]])</f>
        <v>6</v>
      </c>
    </row>
    <row r="619" spans="1:7" x14ac:dyDescent="0.25">
      <c r="A619" s="1">
        <v>43456</v>
      </c>
      <c r="B619">
        <v>34</v>
      </c>
      <c r="C619" s="32">
        <v>6.86</v>
      </c>
      <c r="D619" s="32">
        <v>6.96</v>
      </c>
      <c r="E619" s="32">
        <v>6.9462532556973651</v>
      </c>
      <c r="F619">
        <f>IFERROR(MATCH(A619,Feriados[],0),0)</f>
        <v>0</v>
      </c>
      <c r="G619" s="32">
        <f>+WEEKDAY(Tabla_Consulta_desde_saif34[[#This Row],[fecha]])</f>
        <v>7</v>
      </c>
    </row>
    <row r="620" spans="1:7" x14ac:dyDescent="0.25">
      <c r="A620" s="1">
        <v>43458</v>
      </c>
      <c r="B620">
        <v>34</v>
      </c>
      <c r="C620" s="32">
        <v>6.86</v>
      </c>
      <c r="D620" s="32">
        <v>6.96</v>
      </c>
      <c r="E620" s="32">
        <v>6.958837520384626</v>
      </c>
      <c r="F620">
        <f>IFERROR(MATCH(A620,Feriados[],0),0)</f>
        <v>0</v>
      </c>
      <c r="G620" s="32">
        <f>+WEEKDAY(Tabla_Consulta_desde_saif34[[#This Row],[fecha]])</f>
        <v>2</v>
      </c>
    </row>
    <row r="621" spans="1:7" hidden="1" x14ac:dyDescent="0.25">
      <c r="A621" s="1">
        <v>43459</v>
      </c>
      <c r="B621">
        <v>34</v>
      </c>
      <c r="C621" s="32">
        <v>6.86</v>
      </c>
      <c r="D621" s="32">
        <v>6.96</v>
      </c>
      <c r="E621" s="32">
        <v>6.9275356381010509</v>
      </c>
      <c r="F621">
        <f>IFERROR(MATCH(A621,Feriados[],0),0)</f>
        <v>55</v>
      </c>
      <c r="G621" s="32">
        <f>+WEEKDAY(Tabla_Consulta_desde_saif34[[#This Row],[fecha]])</f>
        <v>3</v>
      </c>
    </row>
    <row r="622" spans="1:7" x14ac:dyDescent="0.25">
      <c r="A622" s="1">
        <v>43460</v>
      </c>
      <c r="B622">
        <v>34</v>
      </c>
      <c r="C622" s="32">
        <v>6.86</v>
      </c>
      <c r="D622" s="32">
        <v>6.96</v>
      </c>
      <c r="E622" s="32">
        <v>6.9781139812199449</v>
      </c>
      <c r="F622">
        <f>IFERROR(MATCH(A622,Feriados[],0),0)</f>
        <v>0</v>
      </c>
      <c r="G622" s="32">
        <f>+WEEKDAY(Tabla_Consulta_desde_saif34[[#This Row],[fecha]])</f>
        <v>4</v>
      </c>
    </row>
    <row r="623" spans="1:7" x14ac:dyDescent="0.25">
      <c r="A623" s="1">
        <v>43461</v>
      </c>
      <c r="B623">
        <v>34</v>
      </c>
      <c r="C623" s="32">
        <v>6.86</v>
      </c>
      <c r="D623" s="32">
        <v>6.96</v>
      </c>
      <c r="E623" s="32">
        <v>6.9747090354812569</v>
      </c>
      <c r="F623">
        <f>IFERROR(MATCH(A623,Feriados[],0),0)</f>
        <v>0</v>
      </c>
      <c r="G623" s="32">
        <f>+WEEKDAY(Tabla_Consulta_desde_saif34[[#This Row],[fecha]])</f>
        <v>5</v>
      </c>
    </row>
    <row r="624" spans="1:7" x14ac:dyDescent="0.25">
      <c r="A624" s="1">
        <v>43462</v>
      </c>
      <c r="B624">
        <v>34</v>
      </c>
      <c r="C624" s="32">
        <v>6.86</v>
      </c>
      <c r="D624" s="32">
        <v>6.96</v>
      </c>
      <c r="E624" s="32">
        <v>6.9618481183475467</v>
      </c>
      <c r="F624">
        <f>IFERROR(MATCH(A624,Feriados[],0),0)</f>
        <v>0</v>
      </c>
      <c r="G624" s="32">
        <f>+WEEKDAY(Tabla_Consulta_desde_saif34[[#This Row],[fecha]])</f>
        <v>6</v>
      </c>
    </row>
    <row r="625" spans="1:7" x14ac:dyDescent="0.25">
      <c r="A625" s="1">
        <v>43463</v>
      </c>
      <c r="B625">
        <v>34</v>
      </c>
      <c r="C625" s="32">
        <v>6.86</v>
      </c>
      <c r="D625" s="32">
        <v>6.96</v>
      </c>
      <c r="E625" s="32">
        <v>6.9527535091828652</v>
      </c>
      <c r="F625">
        <f>IFERROR(MATCH(A625,Feriados[],0),0)</f>
        <v>0</v>
      </c>
      <c r="G625" s="32">
        <f>+WEEKDAY(Tabla_Consulta_desde_saif34[[#This Row],[fecha]])</f>
        <v>7</v>
      </c>
    </row>
    <row r="626" spans="1:7" x14ac:dyDescent="0.25">
      <c r="A626" s="1">
        <v>43465</v>
      </c>
      <c r="B626">
        <v>34</v>
      </c>
      <c r="C626" s="32">
        <v>6.86</v>
      </c>
      <c r="D626" s="32">
        <v>6.96</v>
      </c>
      <c r="E626" s="32">
        <v>6.9640666612687099</v>
      </c>
      <c r="F626">
        <f>IFERROR(MATCH(A626,Feriados[],0),0)</f>
        <v>0</v>
      </c>
      <c r="G626" s="32">
        <f>+WEEKDAY(Tabla_Consulta_desde_saif34[[#This Row],[fecha]])</f>
        <v>2</v>
      </c>
    </row>
    <row r="627" spans="1:7" hidden="1" x14ac:dyDescent="0.25">
      <c r="A627" s="1">
        <v>43466</v>
      </c>
      <c r="B627">
        <v>34</v>
      </c>
      <c r="C627" s="32">
        <v>6.86</v>
      </c>
      <c r="D627" s="32">
        <v>6.96</v>
      </c>
      <c r="E627" s="32">
        <v>6.9450762461490694</v>
      </c>
      <c r="F627">
        <f>IFERROR(MATCH(A627,Feriados[],0),0)</f>
        <v>56</v>
      </c>
      <c r="G627" s="32">
        <f>+WEEKDAY(Tabla_Consulta_desde_saif34[[#This Row],[fecha]])</f>
        <v>3</v>
      </c>
    </row>
    <row r="628" spans="1:7" x14ac:dyDescent="0.25">
      <c r="A628" s="1">
        <v>43467</v>
      </c>
      <c r="B628">
        <v>34</v>
      </c>
      <c r="C628" s="32">
        <v>6.86</v>
      </c>
      <c r="D628" s="32">
        <v>6.96</v>
      </c>
      <c r="E628" s="32">
        <v>6.9683024544220418</v>
      </c>
      <c r="F628">
        <f>IFERROR(MATCH(A628,Feriados[],0),0)</f>
        <v>0</v>
      </c>
      <c r="G628" s="32">
        <f>+WEEKDAY(Tabla_Consulta_desde_saif34[[#This Row],[fecha]])</f>
        <v>4</v>
      </c>
    </row>
    <row r="629" spans="1:7" x14ac:dyDescent="0.25">
      <c r="A629" s="1">
        <v>43468</v>
      </c>
      <c r="B629">
        <v>34</v>
      </c>
      <c r="C629" s="32">
        <v>6.86</v>
      </c>
      <c r="D629" s="32">
        <v>6.96</v>
      </c>
      <c r="E629" s="32">
        <v>6.9876128765684928</v>
      </c>
      <c r="F629">
        <f>IFERROR(MATCH(A629,Feriados[],0),0)</f>
        <v>0</v>
      </c>
      <c r="G629" s="32">
        <f>+WEEKDAY(Tabla_Consulta_desde_saif34[[#This Row],[fecha]])</f>
        <v>5</v>
      </c>
    </row>
    <row r="630" spans="1:7" x14ac:dyDescent="0.25">
      <c r="A630" s="1">
        <v>43469</v>
      </c>
      <c r="B630">
        <v>34</v>
      </c>
      <c r="C630" s="32">
        <v>6.86</v>
      </c>
      <c r="D630" s="32">
        <v>6.96</v>
      </c>
      <c r="E630" s="32">
        <v>6.9786873021268265</v>
      </c>
      <c r="F630">
        <f>IFERROR(MATCH(A630,Feriados[],0),0)</f>
        <v>0</v>
      </c>
      <c r="G630" s="32">
        <f>+WEEKDAY(Tabla_Consulta_desde_saif34[[#This Row],[fecha]])</f>
        <v>6</v>
      </c>
    </row>
    <row r="631" spans="1:7" x14ac:dyDescent="0.25">
      <c r="A631" s="1">
        <v>43470</v>
      </c>
      <c r="B631">
        <v>34</v>
      </c>
      <c r="C631" s="32">
        <v>6.86</v>
      </c>
      <c r="D631" s="32">
        <v>6.96</v>
      </c>
      <c r="E631" s="32">
        <v>6.9534906157453609</v>
      </c>
      <c r="F631">
        <f>IFERROR(MATCH(A631,Feriados[],0),0)</f>
        <v>0</v>
      </c>
      <c r="G631" s="32">
        <f>+WEEKDAY(Tabla_Consulta_desde_saif34[[#This Row],[fecha]])</f>
        <v>7</v>
      </c>
    </row>
    <row r="632" spans="1:7" x14ac:dyDescent="0.25">
      <c r="A632" s="1">
        <v>43472</v>
      </c>
      <c r="B632">
        <v>34</v>
      </c>
      <c r="C632" s="32">
        <v>6.86</v>
      </c>
      <c r="D632" s="32">
        <v>6.96</v>
      </c>
      <c r="E632" s="32">
        <v>6.9731208182589208</v>
      </c>
      <c r="F632">
        <f>IFERROR(MATCH(A632,Feriados[],0),0)</f>
        <v>0</v>
      </c>
      <c r="G632" s="32">
        <f>+WEEKDAY(Tabla_Consulta_desde_saif34[[#This Row],[fecha]])</f>
        <v>2</v>
      </c>
    </row>
    <row r="633" spans="1:7" x14ac:dyDescent="0.25">
      <c r="A633" s="1">
        <v>43473</v>
      </c>
      <c r="B633">
        <v>34</v>
      </c>
      <c r="C633" s="32">
        <v>6.86</v>
      </c>
      <c r="D633" s="32">
        <v>6.96</v>
      </c>
      <c r="E633" s="32">
        <v>6.9706304609890362</v>
      </c>
      <c r="F633">
        <f>IFERROR(MATCH(A633,Feriados[],0),0)</f>
        <v>0</v>
      </c>
      <c r="G633" s="32">
        <f>+WEEKDAY(Tabla_Consulta_desde_saif34[[#This Row],[fecha]])</f>
        <v>3</v>
      </c>
    </row>
    <row r="634" spans="1:7" x14ac:dyDescent="0.25">
      <c r="A634" s="1">
        <v>43474</v>
      </c>
      <c r="B634">
        <v>34</v>
      </c>
      <c r="C634" s="32">
        <v>6.86</v>
      </c>
      <c r="D634" s="32">
        <v>6.96</v>
      </c>
      <c r="E634" s="32">
        <v>6.9711457212575363</v>
      </c>
      <c r="F634">
        <f>IFERROR(MATCH(A634,Feriados[],0),0)</f>
        <v>0</v>
      </c>
      <c r="G634" s="32">
        <f>+WEEKDAY(Tabla_Consulta_desde_saif34[[#This Row],[fecha]])</f>
        <v>4</v>
      </c>
    </row>
    <row r="635" spans="1:7" x14ac:dyDescent="0.25">
      <c r="A635" s="1">
        <v>43475</v>
      </c>
      <c r="B635">
        <v>34</v>
      </c>
      <c r="C635" s="32">
        <v>6.86</v>
      </c>
      <c r="D635" s="32">
        <v>6.96</v>
      </c>
      <c r="E635" s="32">
        <v>6.976502570566673</v>
      </c>
      <c r="F635">
        <f>IFERROR(MATCH(A635,Feriados[],0),0)</f>
        <v>0</v>
      </c>
      <c r="G635" s="32">
        <f>+WEEKDAY(Tabla_Consulta_desde_saif34[[#This Row],[fecha]])</f>
        <v>5</v>
      </c>
    </row>
    <row r="636" spans="1:7" x14ac:dyDescent="0.25">
      <c r="A636" s="1">
        <v>43476</v>
      </c>
      <c r="B636">
        <v>34</v>
      </c>
      <c r="C636" s="32">
        <v>6.86</v>
      </c>
      <c r="D636" s="32">
        <v>6.96</v>
      </c>
      <c r="E636" s="32">
        <v>6.9693692935142897</v>
      </c>
      <c r="F636">
        <f>IFERROR(MATCH(A636,Feriados[],0),0)</f>
        <v>0</v>
      </c>
      <c r="G636" s="32">
        <f>+WEEKDAY(Tabla_Consulta_desde_saif34[[#This Row],[fecha]])</f>
        <v>6</v>
      </c>
    </row>
    <row r="637" spans="1:7" x14ac:dyDescent="0.25">
      <c r="A637" s="1">
        <v>43477</v>
      </c>
      <c r="B637">
        <v>34</v>
      </c>
      <c r="C637" s="32">
        <v>6.86</v>
      </c>
      <c r="D637" s="32">
        <v>6.96</v>
      </c>
      <c r="E637" s="32">
        <v>6.9558773334738815</v>
      </c>
      <c r="F637">
        <f>IFERROR(MATCH(A637,Feriados[],0),0)</f>
        <v>0</v>
      </c>
      <c r="G637" s="32">
        <f>+WEEKDAY(Tabla_Consulta_desde_saif34[[#This Row],[fecha]])</f>
        <v>7</v>
      </c>
    </row>
    <row r="638" spans="1:7" x14ac:dyDescent="0.25">
      <c r="A638" s="1">
        <v>43479</v>
      </c>
      <c r="B638">
        <v>34</v>
      </c>
      <c r="C638" s="32">
        <v>6.86</v>
      </c>
      <c r="D638" s="32">
        <v>6.96</v>
      </c>
      <c r="E638" s="32">
        <v>6.9670225397589647</v>
      </c>
      <c r="F638">
        <f>IFERROR(MATCH(A638,Feriados[],0),0)</f>
        <v>0</v>
      </c>
      <c r="G638" s="32">
        <f>+WEEKDAY(Tabla_Consulta_desde_saif34[[#This Row],[fecha]])</f>
        <v>2</v>
      </c>
    </row>
    <row r="639" spans="1:7" x14ac:dyDescent="0.25">
      <c r="A639" s="1">
        <v>43480</v>
      </c>
      <c r="B639">
        <v>34</v>
      </c>
      <c r="C639" s="32">
        <v>6.86</v>
      </c>
      <c r="D639" s="32">
        <v>6.96</v>
      </c>
      <c r="E639" s="32">
        <v>6.9724945479664795</v>
      </c>
      <c r="F639">
        <f>IFERROR(MATCH(A639,Feriados[],0),0)</f>
        <v>0</v>
      </c>
      <c r="G639" s="32">
        <f>+WEEKDAY(Tabla_Consulta_desde_saif34[[#This Row],[fecha]])</f>
        <v>3</v>
      </c>
    </row>
    <row r="640" spans="1:7" x14ac:dyDescent="0.25">
      <c r="A640" s="1">
        <v>43481</v>
      </c>
      <c r="B640">
        <v>34</v>
      </c>
      <c r="C640" s="32">
        <v>6.86</v>
      </c>
      <c r="D640" s="32">
        <v>6.96</v>
      </c>
      <c r="E640" s="32">
        <v>6.9694401169608113</v>
      </c>
      <c r="F640">
        <f>IFERROR(MATCH(A640,Feriados[],0),0)</f>
        <v>0</v>
      </c>
      <c r="G640" s="32">
        <f>+WEEKDAY(Tabla_Consulta_desde_saif34[[#This Row],[fecha]])</f>
        <v>4</v>
      </c>
    </row>
    <row r="641" spans="1:7" x14ac:dyDescent="0.25">
      <c r="A641" s="1">
        <v>43482</v>
      </c>
      <c r="B641">
        <v>34</v>
      </c>
      <c r="C641" s="32">
        <v>6.86</v>
      </c>
      <c r="D641" s="32">
        <v>6.96</v>
      </c>
      <c r="E641" s="32">
        <v>6.9621329834849766</v>
      </c>
      <c r="F641">
        <f>IFERROR(MATCH(A641,Feriados[],0),0)</f>
        <v>0</v>
      </c>
      <c r="G641" s="32">
        <f>+WEEKDAY(Tabla_Consulta_desde_saif34[[#This Row],[fecha]])</f>
        <v>5</v>
      </c>
    </row>
    <row r="642" spans="1:7" x14ac:dyDescent="0.25">
      <c r="A642" s="1">
        <v>43483</v>
      </c>
      <c r="B642">
        <v>34</v>
      </c>
      <c r="C642" s="32">
        <v>6.86</v>
      </c>
      <c r="D642" s="32">
        <v>6.96</v>
      </c>
      <c r="E642" s="32">
        <v>6.9705022923974891</v>
      </c>
      <c r="F642">
        <f>IFERROR(MATCH(A642,Feriados[],0),0)</f>
        <v>0</v>
      </c>
      <c r="G642" s="32">
        <f>+WEEKDAY(Tabla_Consulta_desde_saif34[[#This Row],[fecha]])</f>
        <v>6</v>
      </c>
    </row>
    <row r="643" spans="1:7" x14ac:dyDescent="0.25">
      <c r="A643" s="1">
        <v>43484</v>
      </c>
      <c r="B643">
        <v>34</v>
      </c>
      <c r="C643" s="32">
        <v>6.86</v>
      </c>
      <c r="D643" s="32">
        <v>6.96</v>
      </c>
      <c r="E643" s="32">
        <v>6.9505074449928177</v>
      </c>
      <c r="F643">
        <f>IFERROR(MATCH(A643,Feriados[],0),0)</f>
        <v>0</v>
      </c>
      <c r="G643" s="32">
        <f>+WEEKDAY(Tabla_Consulta_desde_saif34[[#This Row],[fecha]])</f>
        <v>7</v>
      </c>
    </row>
    <row r="644" spans="1:7" x14ac:dyDescent="0.25">
      <c r="A644" s="1">
        <v>43486</v>
      </c>
      <c r="B644">
        <v>34</v>
      </c>
      <c r="C644" s="32">
        <v>6.86</v>
      </c>
      <c r="D644" s="32">
        <v>6.96</v>
      </c>
      <c r="E644" s="32">
        <v>6.9557080807718883</v>
      </c>
      <c r="F644">
        <f>IFERROR(MATCH(A644,Feriados[],0),0)</f>
        <v>0</v>
      </c>
      <c r="G644" s="32">
        <f>+WEEKDAY(Tabla_Consulta_desde_saif34[[#This Row],[fecha]])</f>
        <v>2</v>
      </c>
    </row>
    <row r="645" spans="1:7" hidden="1" x14ac:dyDescent="0.25">
      <c r="A645" s="1">
        <v>43487</v>
      </c>
      <c r="B645">
        <v>34</v>
      </c>
      <c r="C645" s="32">
        <v>6.86</v>
      </c>
      <c r="D645" s="32">
        <v>6.96</v>
      </c>
      <c r="E645" s="32">
        <v>6.9419005080665785</v>
      </c>
      <c r="F645">
        <f>IFERROR(MATCH(A645,Feriados[],0),0)</f>
        <v>57</v>
      </c>
      <c r="G645" s="32">
        <f>+WEEKDAY(Tabla_Consulta_desde_saif34[[#This Row],[fecha]])</f>
        <v>3</v>
      </c>
    </row>
    <row r="646" spans="1:7" x14ac:dyDescent="0.25">
      <c r="A646" s="1">
        <v>43488</v>
      </c>
      <c r="B646">
        <v>34</v>
      </c>
      <c r="C646" s="32">
        <v>6.86</v>
      </c>
      <c r="D646" s="32">
        <v>6.96</v>
      </c>
      <c r="E646" s="32">
        <v>6.9825204585437</v>
      </c>
      <c r="F646">
        <f>IFERROR(MATCH(A646,Feriados[],0),0)</f>
        <v>0</v>
      </c>
      <c r="G646" s="32">
        <f>+WEEKDAY(Tabla_Consulta_desde_saif34[[#This Row],[fecha]])</f>
        <v>4</v>
      </c>
    </row>
    <row r="647" spans="1:7" x14ac:dyDescent="0.25">
      <c r="A647" s="1">
        <v>43489</v>
      </c>
      <c r="B647">
        <v>34</v>
      </c>
      <c r="C647" s="32">
        <v>6.86</v>
      </c>
      <c r="D647" s="32">
        <v>6.96</v>
      </c>
      <c r="E647" s="32">
        <v>6.9611893918048455</v>
      </c>
      <c r="F647">
        <f>IFERROR(MATCH(A647,Feriados[],0),0)</f>
        <v>0</v>
      </c>
      <c r="G647" s="32">
        <f>+WEEKDAY(Tabla_Consulta_desde_saif34[[#This Row],[fecha]])</f>
        <v>5</v>
      </c>
    </row>
    <row r="648" spans="1:7" x14ac:dyDescent="0.25">
      <c r="A648" s="1">
        <v>43490</v>
      </c>
      <c r="B648">
        <v>34</v>
      </c>
      <c r="C648" s="32">
        <v>6.86</v>
      </c>
      <c r="D648" s="32">
        <v>6.96</v>
      </c>
      <c r="E648" s="32">
        <v>6.9603111735952394</v>
      </c>
      <c r="F648">
        <f>IFERROR(MATCH(A648,Feriados[],0),0)</f>
        <v>0</v>
      </c>
      <c r="G648" s="32">
        <f>+WEEKDAY(Tabla_Consulta_desde_saif34[[#This Row],[fecha]])</f>
        <v>6</v>
      </c>
    </row>
    <row r="649" spans="1:7" x14ac:dyDescent="0.25">
      <c r="A649" s="1">
        <v>43491</v>
      </c>
      <c r="B649">
        <v>34</v>
      </c>
      <c r="C649" s="32">
        <v>6.86</v>
      </c>
      <c r="D649" s="32">
        <v>6.96</v>
      </c>
      <c r="E649" s="32">
        <v>6.9516125382094653</v>
      </c>
      <c r="F649">
        <f>IFERROR(MATCH(A649,Feriados[],0),0)</f>
        <v>0</v>
      </c>
      <c r="G649" s="32">
        <f>+WEEKDAY(Tabla_Consulta_desde_saif34[[#This Row],[fecha]])</f>
        <v>7</v>
      </c>
    </row>
    <row r="650" spans="1:7" x14ac:dyDescent="0.25">
      <c r="A650" s="1">
        <v>43493</v>
      </c>
      <c r="B650">
        <v>34</v>
      </c>
      <c r="C650" s="32">
        <v>6.86</v>
      </c>
      <c r="D650" s="32">
        <v>6.96</v>
      </c>
      <c r="E650" s="32">
        <v>6.9742037691184775</v>
      </c>
      <c r="F650">
        <f>IFERROR(MATCH(A650,Feriados[],0),0)</f>
        <v>0</v>
      </c>
      <c r="G650" s="32">
        <f>+WEEKDAY(Tabla_Consulta_desde_saif34[[#This Row],[fecha]])</f>
        <v>2</v>
      </c>
    </row>
    <row r="651" spans="1:7" x14ac:dyDescent="0.25">
      <c r="A651" s="1">
        <v>43494</v>
      </c>
      <c r="B651">
        <v>34</v>
      </c>
      <c r="C651" s="32">
        <v>6.86</v>
      </c>
      <c r="D651" s="32">
        <v>6.96</v>
      </c>
      <c r="E651" s="32">
        <v>6.9736703968398377</v>
      </c>
      <c r="F651">
        <f>IFERROR(MATCH(A651,Feriados[],0),0)</f>
        <v>0</v>
      </c>
      <c r="G651" s="32">
        <f>+WEEKDAY(Tabla_Consulta_desde_saif34[[#This Row],[fecha]])</f>
        <v>3</v>
      </c>
    </row>
    <row r="652" spans="1:7" x14ac:dyDescent="0.25">
      <c r="A652" s="1">
        <v>43495</v>
      </c>
      <c r="B652">
        <v>34</v>
      </c>
      <c r="C652" s="32">
        <v>6.86</v>
      </c>
      <c r="D652" s="32">
        <v>6.96</v>
      </c>
      <c r="E652" s="32">
        <v>6.967686438242592</v>
      </c>
      <c r="F652">
        <f>IFERROR(MATCH(A652,Feriados[],0),0)</f>
        <v>0</v>
      </c>
      <c r="G652" s="32">
        <f>+WEEKDAY(Tabla_Consulta_desde_saif34[[#This Row],[fecha]])</f>
        <v>4</v>
      </c>
    </row>
    <row r="653" spans="1:7" x14ac:dyDescent="0.25">
      <c r="A653" s="1">
        <v>43496</v>
      </c>
      <c r="B653">
        <v>34</v>
      </c>
      <c r="C653" s="32">
        <v>6.86</v>
      </c>
      <c r="D653" s="32">
        <v>6.96</v>
      </c>
      <c r="E653" s="32">
        <v>6.9730989580671698</v>
      </c>
      <c r="F653">
        <f>IFERROR(MATCH(A653,Feriados[],0),0)</f>
        <v>0</v>
      </c>
      <c r="G653" s="32">
        <f>+WEEKDAY(Tabla_Consulta_desde_saif34[[#This Row],[fecha]])</f>
        <v>5</v>
      </c>
    </row>
    <row r="654" spans="1:7" x14ac:dyDescent="0.25">
      <c r="A654" s="1">
        <v>43497</v>
      </c>
      <c r="B654">
        <v>34</v>
      </c>
      <c r="C654" s="32">
        <v>6.86</v>
      </c>
      <c r="D654" s="32">
        <v>6.96</v>
      </c>
      <c r="E654" s="32">
        <v>6.9675537613794516</v>
      </c>
      <c r="F654">
        <f>IFERROR(MATCH(A654,Feriados[],0),0)</f>
        <v>0</v>
      </c>
      <c r="G654" s="32">
        <f>+WEEKDAY(Tabla_Consulta_desde_saif34[[#This Row],[fecha]])</f>
        <v>6</v>
      </c>
    </row>
    <row r="655" spans="1:7" x14ac:dyDescent="0.25">
      <c r="A655" s="1">
        <v>43498</v>
      </c>
      <c r="B655">
        <v>34</v>
      </c>
      <c r="C655" s="32">
        <v>6.86</v>
      </c>
      <c r="D655" s="32">
        <v>6.96</v>
      </c>
      <c r="E655" s="32">
        <v>6.9484645359157398</v>
      </c>
      <c r="F655">
        <f>IFERROR(MATCH(A655,Feriados[],0),0)</f>
        <v>0</v>
      </c>
      <c r="G655" s="32">
        <f>+WEEKDAY(Tabla_Consulta_desde_saif34[[#This Row],[fecha]])</f>
        <v>7</v>
      </c>
    </row>
    <row r="656" spans="1:7" x14ac:dyDescent="0.25">
      <c r="A656" s="1">
        <v>43500</v>
      </c>
      <c r="B656">
        <v>34</v>
      </c>
      <c r="C656" s="32">
        <v>6.86</v>
      </c>
      <c r="D656" s="32">
        <v>6.96</v>
      </c>
      <c r="E656" s="32">
        <v>6.9682501616354422</v>
      </c>
      <c r="F656">
        <f>IFERROR(MATCH(A656,Feriados[],0),0)</f>
        <v>0</v>
      </c>
      <c r="G656" s="32">
        <f>+WEEKDAY(Tabla_Consulta_desde_saif34[[#This Row],[fecha]])</f>
        <v>2</v>
      </c>
    </row>
    <row r="657" spans="1:7" x14ac:dyDescent="0.25">
      <c r="A657" s="1">
        <v>43501</v>
      </c>
      <c r="B657">
        <v>34</v>
      </c>
      <c r="C657" s="32">
        <v>6.86</v>
      </c>
      <c r="D657" s="32">
        <v>6.96</v>
      </c>
      <c r="E657" s="32">
        <v>6.9590125014499211</v>
      </c>
      <c r="F657">
        <f>IFERROR(MATCH(A657,Feriados[],0),0)</f>
        <v>0</v>
      </c>
      <c r="G657" s="32">
        <f>+WEEKDAY(Tabla_Consulta_desde_saif34[[#This Row],[fecha]])</f>
        <v>3</v>
      </c>
    </row>
    <row r="658" spans="1:7" x14ac:dyDescent="0.25">
      <c r="A658" s="1">
        <v>43502</v>
      </c>
      <c r="B658">
        <v>34</v>
      </c>
      <c r="C658" s="32">
        <v>6.86</v>
      </c>
      <c r="D658" s="32">
        <v>6.96</v>
      </c>
      <c r="E658" s="32">
        <v>6.9775030921745369</v>
      </c>
      <c r="F658">
        <f>IFERROR(MATCH(A658,Feriados[],0),0)</f>
        <v>0</v>
      </c>
      <c r="G658" s="32">
        <f>+WEEKDAY(Tabla_Consulta_desde_saif34[[#This Row],[fecha]])</f>
        <v>4</v>
      </c>
    </row>
    <row r="659" spans="1:7" x14ac:dyDescent="0.25">
      <c r="A659" s="1">
        <v>43503</v>
      </c>
      <c r="B659">
        <v>34</v>
      </c>
      <c r="C659" s="32">
        <v>6.86</v>
      </c>
      <c r="D659" s="32">
        <v>6.96</v>
      </c>
      <c r="E659" s="32">
        <v>6.9718108993027403</v>
      </c>
      <c r="F659">
        <f>IFERROR(MATCH(A659,Feriados[],0),0)</f>
        <v>0</v>
      </c>
      <c r="G659" s="32">
        <f>+WEEKDAY(Tabla_Consulta_desde_saif34[[#This Row],[fecha]])</f>
        <v>5</v>
      </c>
    </row>
    <row r="660" spans="1:7" x14ac:dyDescent="0.25">
      <c r="A660" s="1">
        <v>43504</v>
      </c>
      <c r="B660">
        <v>34</v>
      </c>
      <c r="C660" s="32">
        <v>6.86</v>
      </c>
      <c r="D660" s="32">
        <v>6.96</v>
      </c>
      <c r="E660" s="32">
        <v>6.9674671300405153</v>
      </c>
      <c r="F660">
        <f>IFERROR(MATCH(A660,Feriados[],0),0)</f>
        <v>0</v>
      </c>
      <c r="G660" s="32">
        <f>+WEEKDAY(Tabla_Consulta_desde_saif34[[#This Row],[fecha]])</f>
        <v>6</v>
      </c>
    </row>
    <row r="661" spans="1:7" x14ac:dyDescent="0.25">
      <c r="A661" s="1">
        <v>43505</v>
      </c>
      <c r="B661">
        <v>34</v>
      </c>
      <c r="C661" s="32">
        <v>6.86</v>
      </c>
      <c r="D661" s="32">
        <v>6.96</v>
      </c>
      <c r="E661" s="32">
        <v>6.9487037490799466</v>
      </c>
      <c r="F661">
        <f>IFERROR(MATCH(A661,Feriados[],0),0)</f>
        <v>0</v>
      </c>
      <c r="G661" s="32">
        <f>+WEEKDAY(Tabla_Consulta_desde_saif34[[#This Row],[fecha]])</f>
        <v>7</v>
      </c>
    </row>
    <row r="662" spans="1:7" x14ac:dyDescent="0.25">
      <c r="A662" s="1">
        <v>43507</v>
      </c>
      <c r="B662">
        <v>34</v>
      </c>
      <c r="C662" s="32">
        <v>6.86</v>
      </c>
      <c r="D662" s="32">
        <v>6.96</v>
      </c>
      <c r="E662" s="32">
        <v>6.9807768442414195</v>
      </c>
      <c r="F662">
        <f>IFERROR(MATCH(A662,Feriados[],0),0)</f>
        <v>0</v>
      </c>
      <c r="G662" s="32">
        <f>+WEEKDAY(Tabla_Consulta_desde_saif34[[#This Row],[fecha]])</f>
        <v>2</v>
      </c>
    </row>
    <row r="663" spans="1:7" x14ac:dyDescent="0.25">
      <c r="A663" s="1">
        <v>43508</v>
      </c>
      <c r="B663">
        <v>34</v>
      </c>
      <c r="C663" s="32">
        <v>6.86</v>
      </c>
      <c r="D663" s="32">
        <v>6.96</v>
      </c>
      <c r="E663" s="32">
        <v>6.9608114505804606</v>
      </c>
      <c r="F663">
        <f>IFERROR(MATCH(A663,Feriados[],0),0)</f>
        <v>0</v>
      </c>
      <c r="G663" s="32">
        <f>+WEEKDAY(Tabla_Consulta_desde_saif34[[#This Row],[fecha]])</f>
        <v>3</v>
      </c>
    </row>
    <row r="664" spans="1:7" x14ac:dyDescent="0.25">
      <c r="A664" s="1">
        <v>43509</v>
      </c>
      <c r="B664">
        <v>34</v>
      </c>
      <c r="C664" s="32">
        <v>6.86</v>
      </c>
      <c r="D664" s="32">
        <v>6.96</v>
      </c>
      <c r="E664" s="32">
        <v>6.9761322253781239</v>
      </c>
      <c r="F664">
        <f>IFERROR(MATCH(A664,Feriados[],0),0)</f>
        <v>0</v>
      </c>
      <c r="G664" s="32">
        <f>+WEEKDAY(Tabla_Consulta_desde_saif34[[#This Row],[fecha]])</f>
        <v>4</v>
      </c>
    </row>
    <row r="665" spans="1:7" x14ac:dyDescent="0.25">
      <c r="A665" s="1">
        <v>43510</v>
      </c>
      <c r="B665">
        <v>34</v>
      </c>
      <c r="C665" s="32">
        <v>6.86</v>
      </c>
      <c r="D665" s="32">
        <v>6.96</v>
      </c>
      <c r="E665" s="32">
        <v>6.9594073012052782</v>
      </c>
      <c r="F665">
        <f>IFERROR(MATCH(A665,Feriados[],0),0)</f>
        <v>0</v>
      </c>
      <c r="G665" s="32">
        <f>+WEEKDAY(Tabla_Consulta_desde_saif34[[#This Row],[fecha]])</f>
        <v>5</v>
      </c>
    </row>
    <row r="666" spans="1:7" x14ac:dyDescent="0.25">
      <c r="A666" s="1">
        <v>43511</v>
      </c>
      <c r="B666">
        <v>34</v>
      </c>
      <c r="C666" s="32">
        <v>6.86</v>
      </c>
      <c r="D666" s="32">
        <v>6.96</v>
      </c>
      <c r="E666" s="32">
        <v>6.9643079603000428</v>
      </c>
      <c r="F666">
        <f>IFERROR(MATCH(A666,Feriados[],0),0)</f>
        <v>0</v>
      </c>
      <c r="G666" s="32">
        <f>+WEEKDAY(Tabla_Consulta_desde_saif34[[#This Row],[fecha]])</f>
        <v>6</v>
      </c>
    </row>
    <row r="667" spans="1:7" x14ac:dyDescent="0.25">
      <c r="A667" s="1">
        <v>43512</v>
      </c>
      <c r="B667">
        <v>34</v>
      </c>
      <c r="C667" s="32">
        <v>6.86</v>
      </c>
      <c r="D667" s="32">
        <v>6.96</v>
      </c>
      <c r="E667" s="32">
        <v>6.9458489875766762</v>
      </c>
      <c r="F667">
        <f>IFERROR(MATCH(A667,Feriados[],0),0)</f>
        <v>0</v>
      </c>
      <c r="G667" s="32">
        <f>+WEEKDAY(Tabla_Consulta_desde_saif34[[#This Row],[fecha]])</f>
        <v>7</v>
      </c>
    </row>
    <row r="668" spans="1:7" x14ac:dyDescent="0.25">
      <c r="A668" s="1">
        <v>43514</v>
      </c>
      <c r="B668">
        <v>34</v>
      </c>
      <c r="C668" s="32">
        <v>6.86</v>
      </c>
      <c r="D668" s="32">
        <v>6.96</v>
      </c>
      <c r="E668" s="32">
        <v>6.9588352209367752</v>
      </c>
      <c r="F668">
        <f>IFERROR(MATCH(A668,Feriados[],0),0)</f>
        <v>0</v>
      </c>
      <c r="G668" s="32">
        <f>+WEEKDAY(Tabla_Consulta_desde_saif34[[#This Row],[fecha]])</f>
        <v>2</v>
      </c>
    </row>
    <row r="669" spans="1:7" x14ac:dyDescent="0.25">
      <c r="A669" s="1">
        <v>43515</v>
      </c>
      <c r="B669">
        <v>34</v>
      </c>
      <c r="C669" s="32">
        <v>6.86</v>
      </c>
      <c r="D669" s="32">
        <v>6.96</v>
      </c>
      <c r="E669" s="32">
        <v>6.9752185049064268</v>
      </c>
      <c r="F669">
        <f>IFERROR(MATCH(A669,Feriados[],0),0)</f>
        <v>0</v>
      </c>
      <c r="G669" s="32">
        <f>+WEEKDAY(Tabla_Consulta_desde_saif34[[#This Row],[fecha]])</f>
        <v>3</v>
      </c>
    </row>
    <row r="670" spans="1:7" x14ac:dyDescent="0.25">
      <c r="A670" s="1">
        <v>43516</v>
      </c>
      <c r="B670">
        <v>34</v>
      </c>
      <c r="C670" s="32">
        <v>6.86</v>
      </c>
      <c r="D670" s="32">
        <v>6.96</v>
      </c>
      <c r="E670" s="32">
        <v>6.9650632477421714</v>
      </c>
      <c r="F670">
        <f>IFERROR(MATCH(A670,Feriados[],0),0)</f>
        <v>0</v>
      </c>
      <c r="G670" s="32">
        <f>+WEEKDAY(Tabla_Consulta_desde_saif34[[#This Row],[fecha]])</f>
        <v>4</v>
      </c>
    </row>
    <row r="671" spans="1:7" x14ac:dyDescent="0.25">
      <c r="A671" s="1">
        <v>43517</v>
      </c>
      <c r="B671">
        <v>34</v>
      </c>
      <c r="C671" s="32">
        <v>6.86</v>
      </c>
      <c r="D671" s="32">
        <v>6.96</v>
      </c>
      <c r="E671" s="32">
        <v>6.9672746206179355</v>
      </c>
      <c r="F671">
        <f>IFERROR(MATCH(A671,Feriados[],0),0)</f>
        <v>0</v>
      </c>
      <c r="G671" s="32">
        <f>+WEEKDAY(Tabla_Consulta_desde_saif34[[#This Row],[fecha]])</f>
        <v>5</v>
      </c>
    </row>
    <row r="672" spans="1:7" x14ac:dyDescent="0.25">
      <c r="A672" s="1">
        <v>43518</v>
      </c>
      <c r="B672">
        <v>34</v>
      </c>
      <c r="C672" s="32">
        <v>6.86</v>
      </c>
      <c r="D672" s="32">
        <v>6.96</v>
      </c>
      <c r="E672" s="32">
        <v>6.975372616392546</v>
      </c>
      <c r="F672">
        <f>IFERROR(MATCH(A672,Feriados[],0),0)</f>
        <v>0</v>
      </c>
      <c r="G672" s="32">
        <f>+WEEKDAY(Tabla_Consulta_desde_saif34[[#This Row],[fecha]])</f>
        <v>6</v>
      </c>
    </row>
    <row r="673" spans="1:7" x14ac:dyDescent="0.25">
      <c r="A673" s="1">
        <v>43519</v>
      </c>
      <c r="B673">
        <v>34</v>
      </c>
      <c r="C673" s="32">
        <v>6.86</v>
      </c>
      <c r="D673" s="32">
        <v>6.96</v>
      </c>
      <c r="E673" s="32">
        <v>6.9465260137206659</v>
      </c>
      <c r="F673">
        <f>IFERROR(MATCH(A673,Feriados[],0),0)</f>
        <v>0</v>
      </c>
      <c r="G673" s="32">
        <f>+WEEKDAY(Tabla_Consulta_desde_saif34[[#This Row],[fecha]])</f>
        <v>7</v>
      </c>
    </row>
    <row r="674" spans="1:7" x14ac:dyDescent="0.25">
      <c r="A674" s="1">
        <v>43521</v>
      </c>
      <c r="B674">
        <v>34</v>
      </c>
      <c r="C674" s="32">
        <v>6.86</v>
      </c>
      <c r="D674" s="32">
        <v>6.96</v>
      </c>
      <c r="E674" s="32">
        <v>6.9658691682402623</v>
      </c>
      <c r="F674">
        <f>IFERROR(MATCH(A674,Feriados[],0),0)</f>
        <v>0</v>
      </c>
      <c r="G674" s="32">
        <f>+WEEKDAY(Tabla_Consulta_desde_saif34[[#This Row],[fecha]])</f>
        <v>2</v>
      </c>
    </row>
    <row r="675" spans="1:7" x14ac:dyDescent="0.25">
      <c r="A675" s="1">
        <v>43522</v>
      </c>
      <c r="B675">
        <v>34</v>
      </c>
      <c r="C675" s="32">
        <v>6.86</v>
      </c>
      <c r="D675" s="32">
        <v>6.96</v>
      </c>
      <c r="E675" s="32">
        <v>6.9645376013359046</v>
      </c>
      <c r="F675">
        <f>IFERROR(MATCH(A675,Feriados[],0),0)</f>
        <v>0</v>
      </c>
      <c r="G675" s="32">
        <f>+WEEKDAY(Tabla_Consulta_desde_saif34[[#This Row],[fecha]])</f>
        <v>3</v>
      </c>
    </row>
    <row r="676" spans="1:7" x14ac:dyDescent="0.25">
      <c r="A676" s="1">
        <v>43523</v>
      </c>
      <c r="B676">
        <v>34</v>
      </c>
      <c r="C676" s="32">
        <v>6.86</v>
      </c>
      <c r="D676" s="32">
        <v>6.96</v>
      </c>
      <c r="E676" s="32">
        <v>6.9515217123211821</v>
      </c>
      <c r="F676">
        <f>IFERROR(MATCH(A676,Feriados[],0),0)</f>
        <v>0</v>
      </c>
      <c r="G676" s="32">
        <f>+WEEKDAY(Tabla_Consulta_desde_saif34[[#This Row],[fecha]])</f>
        <v>4</v>
      </c>
    </row>
    <row r="677" spans="1:7" x14ac:dyDescent="0.25">
      <c r="A677" s="1">
        <v>43524</v>
      </c>
      <c r="B677">
        <v>34</v>
      </c>
      <c r="C677" s="32">
        <v>6.86</v>
      </c>
      <c r="D677" s="32">
        <v>6.96</v>
      </c>
      <c r="E677" s="32">
        <v>6.9519153565623615</v>
      </c>
      <c r="F677">
        <f>IFERROR(MATCH(A677,Feriados[],0),0)</f>
        <v>0</v>
      </c>
      <c r="G677" s="32">
        <f>+WEEKDAY(Tabla_Consulta_desde_saif34[[#This Row],[fecha]])</f>
        <v>5</v>
      </c>
    </row>
    <row r="678" spans="1:7" x14ac:dyDescent="0.25">
      <c r="A678" s="1">
        <v>43525</v>
      </c>
      <c r="B678">
        <v>34</v>
      </c>
      <c r="C678" s="32">
        <v>6.86</v>
      </c>
      <c r="D678" s="32">
        <v>6.96</v>
      </c>
      <c r="E678" s="32">
        <v>6.9644111498220873</v>
      </c>
      <c r="F678">
        <f>IFERROR(MATCH(A678,Feriados[],0),0)</f>
        <v>0</v>
      </c>
      <c r="G678" s="32">
        <f>+WEEKDAY(Tabla_Consulta_desde_saif34[[#This Row],[fecha]])</f>
        <v>6</v>
      </c>
    </row>
    <row r="679" spans="1:7" x14ac:dyDescent="0.25">
      <c r="A679" s="1">
        <v>43526</v>
      </c>
      <c r="B679">
        <v>34</v>
      </c>
      <c r="C679" s="32">
        <v>6.86</v>
      </c>
      <c r="D679" s="32">
        <v>6.96</v>
      </c>
      <c r="E679" s="32">
        <v>6.9457629210046274</v>
      </c>
      <c r="F679">
        <f>IFERROR(MATCH(A679,Feriados[],0),0)</f>
        <v>0</v>
      </c>
      <c r="G679" s="32">
        <f>+WEEKDAY(Tabla_Consulta_desde_saif34[[#This Row],[fecha]])</f>
        <v>7</v>
      </c>
    </row>
    <row r="680" spans="1:7" hidden="1" x14ac:dyDescent="0.25">
      <c r="A680" s="1">
        <v>43528</v>
      </c>
      <c r="B680">
        <v>34</v>
      </c>
      <c r="C680" s="32">
        <v>6.86</v>
      </c>
      <c r="D680" s="32">
        <v>6.96</v>
      </c>
      <c r="E680" s="32">
        <v>6.9331341904443518</v>
      </c>
      <c r="F680">
        <f>IFERROR(MATCH(A680,Feriados[],0),0)</f>
        <v>58</v>
      </c>
      <c r="G680" s="32">
        <f>+WEEKDAY(Tabla_Consulta_desde_saif34[[#This Row],[fecha]])</f>
        <v>2</v>
      </c>
    </row>
    <row r="681" spans="1:7" hidden="1" x14ac:dyDescent="0.25">
      <c r="A681" s="1">
        <v>43529</v>
      </c>
      <c r="B681">
        <v>34</v>
      </c>
      <c r="C681" s="32">
        <v>6.86</v>
      </c>
      <c r="D681" s="32">
        <v>6.96</v>
      </c>
      <c r="E681" s="32">
        <v>6.9019977410714866</v>
      </c>
      <c r="F681">
        <f>IFERROR(MATCH(A681,Feriados[],0),0)</f>
        <v>59</v>
      </c>
      <c r="G681" s="32">
        <f>+WEEKDAY(Tabla_Consulta_desde_saif34[[#This Row],[fecha]])</f>
        <v>3</v>
      </c>
    </row>
    <row r="682" spans="1:7" x14ac:dyDescent="0.25">
      <c r="A682" s="1">
        <v>43530</v>
      </c>
      <c r="B682">
        <v>34</v>
      </c>
      <c r="C682" s="32">
        <v>6.86</v>
      </c>
      <c r="D682" s="32">
        <v>6.96</v>
      </c>
      <c r="E682" s="32">
        <v>6.966507253865184</v>
      </c>
      <c r="F682">
        <f>IFERROR(MATCH(A682,Feriados[],0),0)</f>
        <v>0</v>
      </c>
      <c r="G682" s="32">
        <f>+WEEKDAY(Tabla_Consulta_desde_saif34[[#This Row],[fecha]])</f>
        <v>4</v>
      </c>
    </row>
    <row r="683" spans="1:7" x14ac:dyDescent="0.25">
      <c r="A683" s="1">
        <v>43531</v>
      </c>
      <c r="B683">
        <v>34</v>
      </c>
      <c r="C683" s="32">
        <v>6.86</v>
      </c>
      <c r="D683" s="32">
        <v>6.96</v>
      </c>
      <c r="E683" s="32">
        <v>6.9695581260889874</v>
      </c>
      <c r="F683">
        <f>IFERROR(MATCH(A683,Feriados[],0),0)</f>
        <v>0</v>
      </c>
      <c r="G683" s="32">
        <f>+WEEKDAY(Tabla_Consulta_desde_saif34[[#This Row],[fecha]])</f>
        <v>5</v>
      </c>
    </row>
    <row r="684" spans="1:7" x14ac:dyDescent="0.25">
      <c r="A684" s="1">
        <v>43532</v>
      </c>
      <c r="B684">
        <v>34</v>
      </c>
      <c r="C684" s="32">
        <v>6.86</v>
      </c>
      <c r="D684" s="32">
        <v>6.96</v>
      </c>
      <c r="E684" s="32">
        <v>6.9625805104620895</v>
      </c>
      <c r="F684">
        <f>IFERROR(MATCH(A684,Feriados[],0),0)</f>
        <v>0</v>
      </c>
      <c r="G684" s="32">
        <f>+WEEKDAY(Tabla_Consulta_desde_saif34[[#This Row],[fecha]])</f>
        <v>6</v>
      </c>
    </row>
    <row r="685" spans="1:7" x14ac:dyDescent="0.25">
      <c r="A685" s="1">
        <v>43533</v>
      </c>
      <c r="B685">
        <v>34</v>
      </c>
      <c r="C685" s="32">
        <v>6.86</v>
      </c>
      <c r="D685" s="32">
        <v>6.96</v>
      </c>
      <c r="E685" s="32">
        <v>6.9455867954555037</v>
      </c>
      <c r="F685">
        <f>IFERROR(MATCH(A685,Feriados[],0),0)</f>
        <v>0</v>
      </c>
      <c r="G685" s="32">
        <f>+WEEKDAY(Tabla_Consulta_desde_saif34[[#This Row],[fecha]])</f>
        <v>7</v>
      </c>
    </row>
    <row r="686" spans="1:7" x14ac:dyDescent="0.25">
      <c r="A686" s="1">
        <v>43535</v>
      </c>
      <c r="B686">
        <v>34</v>
      </c>
      <c r="C686" s="32">
        <v>6.86</v>
      </c>
      <c r="D686" s="32">
        <v>6.96</v>
      </c>
      <c r="E686" s="32">
        <v>6.9607275518950562</v>
      </c>
      <c r="F686">
        <f>IFERROR(MATCH(A686,Feriados[],0),0)</f>
        <v>0</v>
      </c>
      <c r="G686" s="32">
        <f>+WEEKDAY(Tabla_Consulta_desde_saif34[[#This Row],[fecha]])</f>
        <v>2</v>
      </c>
    </row>
    <row r="687" spans="1:7" x14ac:dyDescent="0.25">
      <c r="A687" s="1">
        <v>43536</v>
      </c>
      <c r="B687">
        <v>34</v>
      </c>
      <c r="C687" s="32">
        <v>6.86</v>
      </c>
      <c r="D687" s="32">
        <v>6.96</v>
      </c>
      <c r="E687" s="32">
        <v>6.9636077831574097</v>
      </c>
      <c r="F687">
        <f>IFERROR(MATCH(A687,Feriados[],0),0)</f>
        <v>0</v>
      </c>
      <c r="G687" s="32">
        <f>+WEEKDAY(Tabla_Consulta_desde_saif34[[#This Row],[fecha]])</f>
        <v>3</v>
      </c>
    </row>
    <row r="688" spans="1:7" x14ac:dyDescent="0.25">
      <c r="A688" s="1">
        <v>43537</v>
      </c>
      <c r="B688">
        <v>34</v>
      </c>
      <c r="C688" s="32">
        <v>6.86</v>
      </c>
      <c r="D688" s="32">
        <v>6.96</v>
      </c>
      <c r="E688" s="32">
        <v>6.9590987937266888</v>
      </c>
      <c r="F688">
        <f>IFERROR(MATCH(A688,Feriados[],0),0)</f>
        <v>0</v>
      </c>
      <c r="G688" s="32">
        <f>+WEEKDAY(Tabla_Consulta_desde_saif34[[#This Row],[fecha]])</f>
        <v>4</v>
      </c>
    </row>
    <row r="689" spans="1:7" x14ac:dyDescent="0.25">
      <c r="A689" s="1">
        <v>43538</v>
      </c>
      <c r="B689">
        <v>34</v>
      </c>
      <c r="C689" s="32">
        <v>6.86</v>
      </c>
      <c r="D689" s="32">
        <v>6.96</v>
      </c>
      <c r="E689" s="32">
        <v>6.9645288115461357</v>
      </c>
      <c r="F689">
        <f>IFERROR(MATCH(A689,Feriados[],0),0)</f>
        <v>0</v>
      </c>
      <c r="G689" s="32">
        <f>+WEEKDAY(Tabla_Consulta_desde_saif34[[#This Row],[fecha]])</f>
        <v>5</v>
      </c>
    </row>
    <row r="690" spans="1:7" x14ac:dyDescent="0.25">
      <c r="A690" s="1">
        <v>43539</v>
      </c>
      <c r="B690">
        <v>34</v>
      </c>
      <c r="C690" s="32">
        <v>6.86</v>
      </c>
      <c r="D690" s="32">
        <v>6.96</v>
      </c>
      <c r="E690" s="32">
        <v>6.9743193300609381</v>
      </c>
      <c r="F690">
        <f>IFERROR(MATCH(A690,Feriados[],0),0)</f>
        <v>0</v>
      </c>
      <c r="G690" s="32">
        <f>+WEEKDAY(Tabla_Consulta_desde_saif34[[#This Row],[fecha]])</f>
        <v>6</v>
      </c>
    </row>
    <row r="691" spans="1:7" x14ac:dyDescent="0.25">
      <c r="A691" s="1">
        <v>43540</v>
      </c>
      <c r="B691">
        <v>34</v>
      </c>
      <c r="C691" s="32">
        <v>6.86</v>
      </c>
      <c r="D691" s="32">
        <v>6.96</v>
      </c>
      <c r="E691" s="32">
        <v>6.9414522150798712</v>
      </c>
      <c r="F691">
        <f>IFERROR(MATCH(A691,Feriados[],0),0)</f>
        <v>0</v>
      </c>
      <c r="G691" s="32">
        <f>+WEEKDAY(Tabla_Consulta_desde_saif34[[#This Row],[fecha]])</f>
        <v>7</v>
      </c>
    </row>
    <row r="692" spans="1:7" x14ac:dyDescent="0.25">
      <c r="A692" s="1">
        <v>43542</v>
      </c>
      <c r="B692">
        <v>34</v>
      </c>
      <c r="C692" s="32">
        <v>6.86</v>
      </c>
      <c r="D692" s="32">
        <v>6.96</v>
      </c>
      <c r="E692" s="32">
        <v>6.9665524036811979</v>
      </c>
      <c r="F692">
        <f>IFERROR(MATCH(A692,Feriados[],0),0)</f>
        <v>0</v>
      </c>
      <c r="G692" s="32">
        <f>+WEEKDAY(Tabla_Consulta_desde_saif34[[#This Row],[fecha]])</f>
        <v>2</v>
      </c>
    </row>
    <row r="693" spans="1:7" x14ac:dyDescent="0.25">
      <c r="A693" s="1">
        <v>43543</v>
      </c>
      <c r="B693">
        <v>34</v>
      </c>
      <c r="C693" s="32">
        <v>6.86</v>
      </c>
      <c r="D693" s="32">
        <v>6.96</v>
      </c>
      <c r="E693" s="32">
        <v>6.952033616071799</v>
      </c>
      <c r="F693">
        <f>IFERROR(MATCH(A693,Feriados[],0),0)</f>
        <v>0</v>
      </c>
      <c r="G693" s="32">
        <f>+WEEKDAY(Tabla_Consulta_desde_saif34[[#This Row],[fecha]])</f>
        <v>3</v>
      </c>
    </row>
    <row r="694" spans="1:7" x14ac:dyDescent="0.25">
      <c r="A694" s="1">
        <v>43544</v>
      </c>
      <c r="B694">
        <v>34</v>
      </c>
      <c r="C694" s="32">
        <v>6.86</v>
      </c>
      <c r="D694" s="32">
        <v>6.96</v>
      </c>
      <c r="E694" s="32">
        <v>6.9728554383954719</v>
      </c>
      <c r="F694">
        <f>IFERROR(MATCH(A694,Feriados[],0),0)</f>
        <v>0</v>
      </c>
      <c r="G694" s="32">
        <f>+WEEKDAY(Tabla_Consulta_desde_saif34[[#This Row],[fecha]])</f>
        <v>4</v>
      </c>
    </row>
    <row r="695" spans="1:7" x14ac:dyDescent="0.25">
      <c r="A695" s="1">
        <v>43545</v>
      </c>
      <c r="B695">
        <v>34</v>
      </c>
      <c r="C695" s="32">
        <v>6.86</v>
      </c>
      <c r="D695" s="32">
        <v>6.96</v>
      </c>
      <c r="E695" s="32">
        <v>6.9707857354537826</v>
      </c>
      <c r="F695">
        <f>IFERROR(MATCH(A695,Feriados[],0),0)</f>
        <v>0</v>
      </c>
      <c r="G695" s="32">
        <f>+WEEKDAY(Tabla_Consulta_desde_saif34[[#This Row],[fecha]])</f>
        <v>5</v>
      </c>
    </row>
    <row r="696" spans="1:7" x14ac:dyDescent="0.25">
      <c r="A696" s="1">
        <v>43546</v>
      </c>
      <c r="B696">
        <v>34</v>
      </c>
      <c r="C696" s="32">
        <v>6.86</v>
      </c>
      <c r="D696" s="32">
        <v>6.96</v>
      </c>
      <c r="E696" s="32">
        <v>6.9728759854073434</v>
      </c>
      <c r="F696">
        <f>IFERROR(MATCH(A696,Feriados[],0),0)</f>
        <v>0</v>
      </c>
      <c r="G696" s="32">
        <f>+WEEKDAY(Tabla_Consulta_desde_saif34[[#This Row],[fecha]])</f>
        <v>6</v>
      </c>
    </row>
    <row r="697" spans="1:7" x14ac:dyDescent="0.25">
      <c r="A697" s="1">
        <v>43547</v>
      </c>
      <c r="B697">
        <v>34</v>
      </c>
      <c r="C697" s="32">
        <v>6.86</v>
      </c>
      <c r="D697" s="32">
        <v>6.96</v>
      </c>
      <c r="E697" s="32">
        <v>6.943916489990718</v>
      </c>
      <c r="F697">
        <f>IFERROR(MATCH(A697,Feriados[],0),0)</f>
        <v>0</v>
      </c>
      <c r="G697" s="32">
        <f>+WEEKDAY(Tabla_Consulta_desde_saif34[[#This Row],[fecha]])</f>
        <v>7</v>
      </c>
    </row>
    <row r="698" spans="1:7" x14ac:dyDescent="0.25">
      <c r="A698" s="1">
        <v>43549</v>
      </c>
      <c r="B698">
        <v>34</v>
      </c>
      <c r="C698" s="32">
        <v>6.86</v>
      </c>
      <c r="D698" s="32">
        <v>6.96</v>
      </c>
      <c r="E698" s="32">
        <v>6.9715340254574123</v>
      </c>
      <c r="F698">
        <f>IFERROR(MATCH(A698,Feriados[],0),0)</f>
        <v>0</v>
      </c>
      <c r="G698" s="32">
        <f>+WEEKDAY(Tabla_Consulta_desde_saif34[[#This Row],[fecha]])</f>
        <v>2</v>
      </c>
    </row>
    <row r="699" spans="1:7" x14ac:dyDescent="0.25">
      <c r="A699" s="1">
        <v>43550</v>
      </c>
      <c r="B699">
        <v>34</v>
      </c>
      <c r="C699" s="32">
        <v>6.86</v>
      </c>
      <c r="D699" s="32">
        <v>6.96</v>
      </c>
      <c r="E699" s="32">
        <v>6.9711660183544062</v>
      </c>
      <c r="F699">
        <f>IFERROR(MATCH(A699,Feriados[],0),0)</f>
        <v>0</v>
      </c>
      <c r="G699" s="32">
        <f>+WEEKDAY(Tabla_Consulta_desde_saif34[[#This Row],[fecha]])</f>
        <v>3</v>
      </c>
    </row>
    <row r="700" spans="1:7" x14ac:dyDescent="0.25">
      <c r="A700" s="1">
        <v>43551</v>
      </c>
      <c r="B700">
        <v>34</v>
      </c>
      <c r="C700" s="32">
        <v>6.86</v>
      </c>
      <c r="D700" s="32">
        <v>6.96</v>
      </c>
      <c r="E700" s="32">
        <v>6.9666605308703549</v>
      </c>
      <c r="F700">
        <f>IFERROR(MATCH(A700,Feriados[],0),0)</f>
        <v>0</v>
      </c>
      <c r="G700" s="32">
        <f>+WEEKDAY(Tabla_Consulta_desde_saif34[[#This Row],[fecha]])</f>
        <v>4</v>
      </c>
    </row>
    <row r="701" spans="1:7" x14ac:dyDescent="0.25">
      <c r="A701" s="1">
        <v>43552</v>
      </c>
      <c r="B701">
        <v>34</v>
      </c>
      <c r="C701" s="32">
        <v>6.86</v>
      </c>
      <c r="D701" s="32">
        <v>6.96</v>
      </c>
      <c r="E701" s="32">
        <v>6.9604958265888266</v>
      </c>
      <c r="F701">
        <f>IFERROR(MATCH(A701,Feriados[],0),0)</f>
        <v>0</v>
      </c>
      <c r="G701" s="32">
        <f>+WEEKDAY(Tabla_Consulta_desde_saif34[[#This Row],[fecha]])</f>
        <v>5</v>
      </c>
    </row>
    <row r="702" spans="1:7" x14ac:dyDescent="0.25">
      <c r="A702" s="1">
        <v>43553</v>
      </c>
      <c r="B702">
        <v>34</v>
      </c>
      <c r="C702" s="32">
        <v>6.86</v>
      </c>
      <c r="D702" s="32">
        <v>6.96</v>
      </c>
      <c r="E702" s="32">
        <v>6.9661269856882191</v>
      </c>
      <c r="F702">
        <f>IFERROR(MATCH(A702,Feriados[],0),0)</f>
        <v>0</v>
      </c>
      <c r="G702" s="32">
        <f>+WEEKDAY(Tabla_Consulta_desde_saif34[[#This Row],[fecha]])</f>
        <v>6</v>
      </c>
    </row>
    <row r="703" spans="1:7" x14ac:dyDescent="0.25">
      <c r="A703" s="1">
        <v>43554</v>
      </c>
      <c r="B703">
        <v>34</v>
      </c>
      <c r="C703" s="32">
        <v>6.86</v>
      </c>
      <c r="D703" s="32">
        <v>6.96</v>
      </c>
      <c r="E703" s="32">
        <v>6.9474908323118587</v>
      </c>
      <c r="F703">
        <f>IFERROR(MATCH(A703,Feriados[],0),0)</f>
        <v>0</v>
      </c>
      <c r="G703" s="32">
        <f>+WEEKDAY(Tabla_Consulta_desde_saif34[[#This Row],[fecha]])</f>
        <v>7</v>
      </c>
    </row>
    <row r="704" spans="1:7" x14ac:dyDescent="0.25">
      <c r="A704" s="1">
        <v>43556</v>
      </c>
      <c r="B704">
        <v>34</v>
      </c>
      <c r="C704" s="32">
        <v>6.86</v>
      </c>
      <c r="D704" s="32">
        <v>6.96</v>
      </c>
      <c r="E704" s="32">
        <v>6.9685257878366276</v>
      </c>
      <c r="F704">
        <f>IFERROR(MATCH(A704,Feriados[],0),0)</f>
        <v>0</v>
      </c>
      <c r="G704" s="32">
        <f>+WEEKDAY(Tabla_Consulta_desde_saif34[[#This Row],[fecha]])</f>
        <v>2</v>
      </c>
    </row>
    <row r="705" spans="1:7" x14ac:dyDescent="0.25">
      <c r="A705" s="1">
        <v>43557</v>
      </c>
      <c r="B705">
        <v>34</v>
      </c>
      <c r="C705" s="32">
        <v>6.86</v>
      </c>
      <c r="D705" s="32">
        <v>6.96</v>
      </c>
      <c r="E705" s="32">
        <v>6.9629490417495958</v>
      </c>
      <c r="F705">
        <f>IFERROR(MATCH(A705,Feriados[],0),0)</f>
        <v>0</v>
      </c>
      <c r="G705" s="32">
        <f>+WEEKDAY(Tabla_Consulta_desde_saif34[[#This Row],[fecha]])</f>
        <v>3</v>
      </c>
    </row>
    <row r="706" spans="1:7" x14ac:dyDescent="0.25">
      <c r="A706" s="1">
        <v>43558</v>
      </c>
      <c r="B706">
        <v>34</v>
      </c>
      <c r="C706" s="32">
        <v>6.86</v>
      </c>
      <c r="D706" s="32">
        <v>6.96</v>
      </c>
      <c r="E706" s="32">
        <v>6.9599563753334079</v>
      </c>
      <c r="F706">
        <f>IFERROR(MATCH(A706,Feriados[],0),0)</f>
        <v>0</v>
      </c>
      <c r="G706" s="32">
        <f>+WEEKDAY(Tabla_Consulta_desde_saif34[[#This Row],[fecha]])</f>
        <v>4</v>
      </c>
    </row>
    <row r="707" spans="1:7" x14ac:dyDescent="0.25">
      <c r="A707" s="1">
        <v>43559</v>
      </c>
      <c r="B707">
        <v>34</v>
      </c>
      <c r="C707" s="32">
        <v>6.86</v>
      </c>
      <c r="D707" s="32">
        <v>6.96</v>
      </c>
      <c r="E707" s="32">
        <v>6.9699942370264498</v>
      </c>
      <c r="F707">
        <f>IFERROR(MATCH(A707,Feriados[],0),0)</f>
        <v>0</v>
      </c>
      <c r="G707" s="32">
        <f>+WEEKDAY(Tabla_Consulta_desde_saif34[[#This Row],[fecha]])</f>
        <v>5</v>
      </c>
    </row>
    <row r="708" spans="1:7" x14ac:dyDescent="0.25">
      <c r="A708" s="1">
        <v>43560</v>
      </c>
      <c r="B708">
        <v>34</v>
      </c>
      <c r="C708" s="32">
        <v>6.86</v>
      </c>
      <c r="D708" s="32">
        <v>6.96</v>
      </c>
      <c r="E708" s="32">
        <v>6.9606162965127076</v>
      </c>
      <c r="F708">
        <f>IFERROR(MATCH(A708,Feriados[],0),0)</f>
        <v>0</v>
      </c>
      <c r="G708" s="32">
        <f>+WEEKDAY(Tabla_Consulta_desde_saif34[[#This Row],[fecha]])</f>
        <v>6</v>
      </c>
    </row>
    <row r="709" spans="1:7" x14ac:dyDescent="0.25">
      <c r="A709" s="1">
        <v>43561</v>
      </c>
      <c r="B709">
        <v>34</v>
      </c>
      <c r="C709" s="32">
        <v>6.86</v>
      </c>
      <c r="D709" s="32">
        <v>6.96</v>
      </c>
      <c r="E709" s="32">
        <v>6.9510568660216467</v>
      </c>
      <c r="F709">
        <f>IFERROR(MATCH(A709,Feriados[],0),0)</f>
        <v>0</v>
      </c>
      <c r="G709" s="32">
        <f>+WEEKDAY(Tabla_Consulta_desde_saif34[[#This Row],[fecha]])</f>
        <v>7</v>
      </c>
    </row>
    <row r="710" spans="1:7" x14ac:dyDescent="0.25">
      <c r="A710" s="1">
        <v>43563</v>
      </c>
      <c r="B710">
        <v>34</v>
      </c>
      <c r="C710" s="32">
        <v>6.86</v>
      </c>
      <c r="D710" s="32">
        <v>6.96</v>
      </c>
      <c r="E710" s="32">
        <v>6.9652798325436871</v>
      </c>
      <c r="F710">
        <f>IFERROR(MATCH(A710,Feriados[],0),0)</f>
        <v>0</v>
      </c>
      <c r="G710" s="32">
        <f>+WEEKDAY(Tabla_Consulta_desde_saif34[[#This Row],[fecha]])</f>
        <v>2</v>
      </c>
    </row>
    <row r="711" spans="1:7" x14ac:dyDescent="0.25">
      <c r="A711" s="1">
        <v>43564</v>
      </c>
      <c r="B711">
        <v>34</v>
      </c>
      <c r="C711" s="32">
        <v>6.86</v>
      </c>
      <c r="D711" s="32">
        <v>6.96</v>
      </c>
      <c r="E711" s="32">
        <v>6.9847625919002976</v>
      </c>
      <c r="F711">
        <f>IFERROR(MATCH(A711,Feriados[],0),0)</f>
        <v>0</v>
      </c>
      <c r="G711" s="32">
        <f>+WEEKDAY(Tabla_Consulta_desde_saif34[[#This Row],[fecha]])</f>
        <v>3</v>
      </c>
    </row>
    <row r="712" spans="1:7" x14ac:dyDescent="0.25">
      <c r="A712" s="1">
        <v>43565</v>
      </c>
      <c r="B712">
        <v>34</v>
      </c>
      <c r="C712" s="32">
        <v>6.86</v>
      </c>
      <c r="D712" s="32">
        <v>6.96</v>
      </c>
      <c r="E712" s="32">
        <v>6.9887553048691498</v>
      </c>
      <c r="F712">
        <f>IFERROR(MATCH(A712,Feriados[],0),0)</f>
        <v>0</v>
      </c>
      <c r="G712" s="32">
        <f>+WEEKDAY(Tabla_Consulta_desde_saif34[[#This Row],[fecha]])</f>
        <v>4</v>
      </c>
    </row>
    <row r="713" spans="1:7" x14ac:dyDescent="0.25">
      <c r="A713" s="1">
        <v>43566</v>
      </c>
      <c r="B713">
        <v>34</v>
      </c>
      <c r="C713" s="32">
        <v>6.86</v>
      </c>
      <c r="D713" s="32">
        <v>6.96</v>
      </c>
      <c r="E713" s="32">
        <v>6.965978486394893</v>
      </c>
      <c r="F713">
        <f>IFERROR(MATCH(A713,Feriados[],0),0)</f>
        <v>0</v>
      </c>
      <c r="G713" s="32">
        <f>+WEEKDAY(Tabla_Consulta_desde_saif34[[#This Row],[fecha]])</f>
        <v>5</v>
      </c>
    </row>
    <row r="714" spans="1:7" x14ac:dyDescent="0.25">
      <c r="A714" s="1">
        <v>43567</v>
      </c>
      <c r="B714">
        <v>34</v>
      </c>
      <c r="C714" s="32">
        <v>6.86</v>
      </c>
      <c r="D714" s="32">
        <v>6.96</v>
      </c>
      <c r="E714" s="32">
        <v>6.9678833238795796</v>
      </c>
      <c r="F714">
        <f>IFERROR(MATCH(A714,Feriados[],0),0)</f>
        <v>0</v>
      </c>
      <c r="G714" s="32">
        <f>+WEEKDAY(Tabla_Consulta_desde_saif34[[#This Row],[fecha]])</f>
        <v>6</v>
      </c>
    </row>
    <row r="715" spans="1:7" x14ac:dyDescent="0.25">
      <c r="A715" s="1">
        <v>43568</v>
      </c>
      <c r="B715">
        <v>34</v>
      </c>
      <c r="C715" s="32">
        <v>6.86</v>
      </c>
      <c r="D715" s="32">
        <v>6.96</v>
      </c>
      <c r="E715" s="32">
        <v>6.9476618153062564</v>
      </c>
      <c r="F715">
        <f>IFERROR(MATCH(A715,Feriados[],0),0)</f>
        <v>0</v>
      </c>
      <c r="G715" s="32">
        <f>+WEEKDAY(Tabla_Consulta_desde_saif34[[#This Row],[fecha]])</f>
        <v>7</v>
      </c>
    </row>
    <row r="716" spans="1:7" x14ac:dyDescent="0.25">
      <c r="A716" s="1">
        <v>43570</v>
      </c>
      <c r="B716">
        <v>34</v>
      </c>
      <c r="C716" s="32">
        <v>6.86</v>
      </c>
      <c r="D716" s="32">
        <v>6.96</v>
      </c>
      <c r="E716" s="32">
        <v>6.9631678144285063</v>
      </c>
      <c r="F716">
        <f>IFERROR(MATCH(A716,Feriados[],0),0)</f>
        <v>0</v>
      </c>
      <c r="G716" s="32">
        <f>+WEEKDAY(Tabla_Consulta_desde_saif34[[#This Row],[fecha]])</f>
        <v>2</v>
      </c>
    </row>
    <row r="717" spans="1:7" x14ac:dyDescent="0.25">
      <c r="A717" s="1">
        <v>43571</v>
      </c>
      <c r="B717">
        <v>34</v>
      </c>
      <c r="C717" s="32">
        <v>6.86</v>
      </c>
      <c r="D717" s="32">
        <v>6.96</v>
      </c>
      <c r="E717" s="32">
        <v>6.9839815736247086</v>
      </c>
      <c r="F717">
        <f>IFERROR(MATCH(A717,Feriados[],0),0)</f>
        <v>0</v>
      </c>
      <c r="G717" s="32">
        <f>+WEEKDAY(Tabla_Consulta_desde_saif34[[#This Row],[fecha]])</f>
        <v>3</v>
      </c>
    </row>
    <row r="718" spans="1:7" x14ac:dyDescent="0.25">
      <c r="A718" s="1">
        <v>43572</v>
      </c>
      <c r="B718">
        <v>34</v>
      </c>
      <c r="C718" s="32">
        <v>6.86</v>
      </c>
      <c r="D718" s="32">
        <v>6.96</v>
      </c>
      <c r="E718" s="32">
        <v>6.9653399517121777</v>
      </c>
      <c r="F718">
        <f>IFERROR(MATCH(A718,Feriados[],0),0)</f>
        <v>0</v>
      </c>
      <c r="G718" s="32">
        <f>+WEEKDAY(Tabla_Consulta_desde_saif34[[#This Row],[fecha]])</f>
        <v>4</v>
      </c>
    </row>
    <row r="719" spans="1:7" x14ac:dyDescent="0.25">
      <c r="A719" s="1">
        <v>43573</v>
      </c>
      <c r="B719">
        <v>34</v>
      </c>
      <c r="C719" s="32">
        <v>6.86</v>
      </c>
      <c r="D719" s="32">
        <v>6.96</v>
      </c>
      <c r="E719" s="32">
        <v>6.962007393613038</v>
      </c>
      <c r="F719">
        <f>IFERROR(MATCH(A719,Feriados[],0),0)</f>
        <v>0</v>
      </c>
      <c r="G719" s="32">
        <f>+WEEKDAY(Tabla_Consulta_desde_saif34[[#This Row],[fecha]])</f>
        <v>5</v>
      </c>
    </row>
    <row r="720" spans="1:7" hidden="1" x14ac:dyDescent="0.25">
      <c r="A720" s="1">
        <v>43574</v>
      </c>
      <c r="B720">
        <v>34</v>
      </c>
      <c r="C720" s="32">
        <v>6.86</v>
      </c>
      <c r="D720" s="32">
        <v>6.96</v>
      </c>
      <c r="E720" s="32">
        <v>6.9195018945967925</v>
      </c>
      <c r="F720">
        <f>IFERROR(MATCH(A720,Feriados[],0),0)</f>
        <v>60</v>
      </c>
      <c r="G720" s="32">
        <f>+WEEKDAY(Tabla_Consulta_desde_saif34[[#This Row],[fecha]])</f>
        <v>6</v>
      </c>
    </row>
    <row r="721" spans="1:7" x14ac:dyDescent="0.25">
      <c r="A721" s="1">
        <v>43575</v>
      </c>
      <c r="B721">
        <v>34</v>
      </c>
      <c r="C721" s="32">
        <v>6.86</v>
      </c>
      <c r="D721" s="32">
        <v>6.96</v>
      </c>
      <c r="E721" s="32">
        <v>6.945902321853235</v>
      </c>
      <c r="F721">
        <f>IFERROR(MATCH(A721,Feriados[],0),0)</f>
        <v>0</v>
      </c>
      <c r="G721" s="32">
        <f>+WEEKDAY(Tabla_Consulta_desde_saif34[[#This Row],[fecha]])</f>
        <v>7</v>
      </c>
    </row>
    <row r="722" spans="1:7" x14ac:dyDescent="0.25">
      <c r="A722" s="1">
        <v>43577</v>
      </c>
      <c r="B722">
        <v>34</v>
      </c>
      <c r="C722" s="32">
        <v>6.86</v>
      </c>
      <c r="D722" s="32">
        <v>6.96</v>
      </c>
      <c r="E722" s="32">
        <v>6.9623552076478958</v>
      </c>
      <c r="F722">
        <f>IFERROR(MATCH(A722,Feriados[],0),0)</f>
        <v>0</v>
      </c>
      <c r="G722" s="32">
        <f>+WEEKDAY(Tabla_Consulta_desde_saif34[[#This Row],[fecha]])</f>
        <v>2</v>
      </c>
    </row>
    <row r="723" spans="1:7" x14ac:dyDescent="0.25">
      <c r="A723" s="1">
        <v>43578</v>
      </c>
      <c r="B723">
        <v>34</v>
      </c>
      <c r="C723" s="32">
        <v>6.86</v>
      </c>
      <c r="D723" s="32">
        <v>6.96</v>
      </c>
      <c r="E723" s="32">
        <v>6.958506051698909</v>
      </c>
      <c r="F723">
        <f>IFERROR(MATCH(A723,Feriados[],0),0)</f>
        <v>0</v>
      </c>
      <c r="G723" s="32">
        <f>+WEEKDAY(Tabla_Consulta_desde_saif34[[#This Row],[fecha]])</f>
        <v>3</v>
      </c>
    </row>
    <row r="724" spans="1:7" x14ac:dyDescent="0.25">
      <c r="A724" s="1">
        <v>43579</v>
      </c>
      <c r="B724">
        <v>34</v>
      </c>
      <c r="C724" s="32">
        <v>6.86</v>
      </c>
      <c r="D724" s="32">
        <v>6.96</v>
      </c>
      <c r="E724" s="32">
        <v>6.9621292482467814</v>
      </c>
      <c r="F724">
        <f>IFERROR(MATCH(A724,Feriados[],0),0)</f>
        <v>0</v>
      </c>
      <c r="G724" s="32">
        <f>+WEEKDAY(Tabla_Consulta_desde_saif34[[#This Row],[fecha]])</f>
        <v>4</v>
      </c>
    </row>
    <row r="725" spans="1:7" x14ac:dyDescent="0.25">
      <c r="A725" s="1">
        <v>43580</v>
      </c>
      <c r="B725">
        <v>34</v>
      </c>
      <c r="C725" s="32">
        <v>6.86</v>
      </c>
      <c r="D725" s="32">
        <v>6.96</v>
      </c>
      <c r="E725" s="32">
        <v>6.9716175563424727</v>
      </c>
      <c r="F725">
        <f>IFERROR(MATCH(A725,Feriados[],0),0)</f>
        <v>0</v>
      </c>
      <c r="G725" s="32">
        <f>+WEEKDAY(Tabla_Consulta_desde_saif34[[#This Row],[fecha]])</f>
        <v>5</v>
      </c>
    </row>
    <row r="726" spans="1:7" x14ac:dyDescent="0.25">
      <c r="A726" s="1">
        <v>43581</v>
      </c>
      <c r="B726">
        <v>34</v>
      </c>
      <c r="C726" s="32">
        <v>6.86</v>
      </c>
      <c r="D726" s="32">
        <v>6.96</v>
      </c>
      <c r="E726" s="32">
        <v>6.9608242111710803</v>
      </c>
      <c r="F726">
        <f>IFERROR(MATCH(A726,Feriados[],0),0)</f>
        <v>0</v>
      </c>
      <c r="G726" s="32">
        <f>+WEEKDAY(Tabla_Consulta_desde_saif34[[#This Row],[fecha]])</f>
        <v>6</v>
      </c>
    </row>
    <row r="727" spans="1:7" x14ac:dyDescent="0.25">
      <c r="A727" s="1">
        <v>43582</v>
      </c>
      <c r="B727">
        <v>34</v>
      </c>
      <c r="C727" s="32">
        <v>6.86</v>
      </c>
      <c r="D727" s="32">
        <v>6.96</v>
      </c>
      <c r="E727" s="32">
        <v>6.9419721344242324</v>
      </c>
      <c r="F727">
        <f>IFERROR(MATCH(A727,Feriados[],0),0)</f>
        <v>0</v>
      </c>
      <c r="G727" s="32">
        <f>+WEEKDAY(Tabla_Consulta_desde_saif34[[#This Row],[fecha]])</f>
        <v>7</v>
      </c>
    </row>
    <row r="728" spans="1:7" x14ac:dyDescent="0.25">
      <c r="A728" s="1">
        <v>43584</v>
      </c>
      <c r="B728">
        <v>34</v>
      </c>
      <c r="C728" s="32">
        <v>6.86</v>
      </c>
      <c r="D728" s="32">
        <v>6.96</v>
      </c>
      <c r="E728" s="32">
        <v>6.9601803499841344</v>
      </c>
      <c r="F728">
        <f>IFERROR(MATCH(A728,Feriados[],0),0)</f>
        <v>0</v>
      </c>
      <c r="G728" s="32">
        <f>+WEEKDAY(Tabla_Consulta_desde_saif34[[#This Row],[fecha]])</f>
        <v>2</v>
      </c>
    </row>
    <row r="729" spans="1:7" x14ac:dyDescent="0.25">
      <c r="A729" s="1">
        <v>43585</v>
      </c>
      <c r="B729">
        <v>34</v>
      </c>
      <c r="C729" s="32">
        <v>6.86</v>
      </c>
      <c r="D729" s="32">
        <v>6.96</v>
      </c>
      <c r="E729" s="32">
        <v>6.9680702629045506</v>
      </c>
      <c r="F729">
        <f>IFERROR(MATCH(A729,Feriados[],0),0)</f>
        <v>0</v>
      </c>
      <c r="G729" s="32">
        <f>+WEEKDAY(Tabla_Consulta_desde_saif34[[#This Row],[fecha]])</f>
        <v>3</v>
      </c>
    </row>
    <row r="730" spans="1:7" hidden="1" x14ac:dyDescent="0.25">
      <c r="A730" s="1">
        <v>43586</v>
      </c>
      <c r="B730">
        <v>34</v>
      </c>
      <c r="C730" s="32">
        <v>6.86</v>
      </c>
      <c r="D730" s="32">
        <v>6.96</v>
      </c>
      <c r="E730" s="32">
        <v>6.9078615870786813</v>
      </c>
      <c r="F730">
        <f>IFERROR(MATCH(A730,Feriados[],0),0)</f>
        <v>61</v>
      </c>
      <c r="G730" s="32">
        <f>+WEEKDAY(Tabla_Consulta_desde_saif34[[#This Row],[fecha]])</f>
        <v>4</v>
      </c>
    </row>
    <row r="731" spans="1:7" x14ac:dyDescent="0.25">
      <c r="A731" s="1">
        <v>43587</v>
      </c>
      <c r="B731">
        <v>34</v>
      </c>
      <c r="C731" s="32">
        <v>6.86</v>
      </c>
      <c r="D731" s="32">
        <v>6.96</v>
      </c>
      <c r="E731" s="32">
        <v>6.972256417694898</v>
      </c>
      <c r="F731">
        <f>IFERROR(MATCH(A731,Feriados[],0),0)</f>
        <v>0</v>
      </c>
      <c r="G731" s="32">
        <f>+WEEKDAY(Tabla_Consulta_desde_saif34[[#This Row],[fecha]])</f>
        <v>5</v>
      </c>
    </row>
    <row r="732" spans="1:7" x14ac:dyDescent="0.25">
      <c r="A732" s="1">
        <v>43588</v>
      </c>
      <c r="B732">
        <v>34</v>
      </c>
      <c r="C732" s="32">
        <v>6.86</v>
      </c>
      <c r="D732" s="32">
        <v>6.96</v>
      </c>
      <c r="E732" s="32">
        <v>6.965442358113747</v>
      </c>
      <c r="F732">
        <f>IFERROR(MATCH(A732,Feriados[],0),0)</f>
        <v>0</v>
      </c>
      <c r="G732" s="32">
        <f>+WEEKDAY(Tabla_Consulta_desde_saif34[[#This Row],[fecha]])</f>
        <v>6</v>
      </c>
    </row>
    <row r="733" spans="1:7" x14ac:dyDescent="0.25">
      <c r="A733" s="1">
        <v>43589</v>
      </c>
      <c r="B733">
        <v>34</v>
      </c>
      <c r="C733" s="32">
        <v>6.86</v>
      </c>
      <c r="D733" s="32">
        <v>6.96</v>
      </c>
      <c r="E733" s="32">
        <v>6.9490375983661847</v>
      </c>
      <c r="F733">
        <f>IFERROR(MATCH(A733,Feriados[],0),0)</f>
        <v>0</v>
      </c>
      <c r="G733" s="32">
        <f>+WEEKDAY(Tabla_Consulta_desde_saif34[[#This Row],[fecha]])</f>
        <v>7</v>
      </c>
    </row>
    <row r="734" spans="1:7" x14ac:dyDescent="0.25">
      <c r="A734" s="1">
        <v>43591</v>
      </c>
      <c r="B734">
        <v>34</v>
      </c>
      <c r="C734" s="32">
        <v>6.86</v>
      </c>
      <c r="D734" s="32">
        <v>6.96</v>
      </c>
      <c r="E734" s="32">
        <v>6.9686467663550653</v>
      </c>
      <c r="F734">
        <f>IFERROR(MATCH(A734,Feriados[],0),0)</f>
        <v>0</v>
      </c>
      <c r="G734" s="32">
        <f>+WEEKDAY(Tabla_Consulta_desde_saif34[[#This Row],[fecha]])</f>
        <v>2</v>
      </c>
    </row>
    <row r="735" spans="1:7" x14ac:dyDescent="0.25">
      <c r="A735" s="1">
        <v>43592</v>
      </c>
      <c r="B735">
        <v>34</v>
      </c>
      <c r="C735" s="32">
        <v>6.86</v>
      </c>
      <c r="D735" s="32">
        <v>6.96</v>
      </c>
      <c r="E735" s="32">
        <v>6.9613744857798503</v>
      </c>
      <c r="F735">
        <f>IFERROR(MATCH(A735,Feriados[],0),0)</f>
        <v>0</v>
      </c>
      <c r="G735" s="32">
        <f>+WEEKDAY(Tabla_Consulta_desde_saif34[[#This Row],[fecha]])</f>
        <v>3</v>
      </c>
    </row>
    <row r="736" spans="1:7" x14ac:dyDescent="0.25">
      <c r="A736" s="1">
        <v>43593</v>
      </c>
      <c r="B736">
        <v>34</v>
      </c>
      <c r="C736" s="32">
        <v>6.86</v>
      </c>
      <c r="D736" s="32">
        <v>6.96</v>
      </c>
      <c r="E736" s="32">
        <v>6.9662131121485764</v>
      </c>
      <c r="F736">
        <f>IFERROR(MATCH(A736,Feriados[],0),0)</f>
        <v>0</v>
      </c>
      <c r="G736" s="32">
        <f>+WEEKDAY(Tabla_Consulta_desde_saif34[[#This Row],[fecha]])</f>
        <v>4</v>
      </c>
    </row>
    <row r="737" spans="1:7" x14ac:dyDescent="0.25">
      <c r="A737" s="1">
        <v>43594</v>
      </c>
      <c r="B737">
        <v>34</v>
      </c>
      <c r="C737" s="32">
        <v>6.86</v>
      </c>
      <c r="D737" s="32">
        <v>6.96</v>
      </c>
      <c r="E737" s="32">
        <v>6.9734666608488229</v>
      </c>
      <c r="F737">
        <f>IFERROR(MATCH(A737,Feriados[],0),0)</f>
        <v>0</v>
      </c>
      <c r="G737" s="32">
        <f>+WEEKDAY(Tabla_Consulta_desde_saif34[[#This Row],[fecha]])</f>
        <v>5</v>
      </c>
    </row>
    <row r="738" spans="1:7" x14ac:dyDescent="0.25">
      <c r="A738" s="1">
        <v>43595</v>
      </c>
      <c r="B738">
        <v>34</v>
      </c>
      <c r="C738" s="32">
        <v>6.86</v>
      </c>
      <c r="D738" s="32">
        <v>6.96</v>
      </c>
      <c r="E738" s="32">
        <v>6.9567154894757666</v>
      </c>
      <c r="F738">
        <f>IFERROR(MATCH(A738,Feriados[],0),0)</f>
        <v>0</v>
      </c>
      <c r="G738" s="32">
        <f>+WEEKDAY(Tabla_Consulta_desde_saif34[[#This Row],[fecha]])</f>
        <v>6</v>
      </c>
    </row>
    <row r="739" spans="1:7" x14ac:dyDescent="0.25">
      <c r="A739" s="1">
        <v>43596</v>
      </c>
      <c r="B739">
        <v>34</v>
      </c>
      <c r="C739" s="32">
        <v>6.86</v>
      </c>
      <c r="D739" s="32">
        <v>6.96</v>
      </c>
      <c r="E739" s="32">
        <v>6.9460869973869501</v>
      </c>
      <c r="F739">
        <f>IFERROR(MATCH(A739,Feriados[],0),0)</f>
        <v>0</v>
      </c>
      <c r="G739" s="32">
        <f>+WEEKDAY(Tabla_Consulta_desde_saif34[[#This Row],[fecha]])</f>
        <v>7</v>
      </c>
    </row>
    <row r="740" spans="1:7" x14ac:dyDescent="0.25">
      <c r="A740" s="1">
        <v>43598</v>
      </c>
      <c r="B740">
        <v>34</v>
      </c>
      <c r="C740" s="32">
        <v>6.86</v>
      </c>
      <c r="D740" s="32">
        <v>6.96</v>
      </c>
      <c r="E740" s="32">
        <v>6.9718548149324588</v>
      </c>
      <c r="F740">
        <f>IFERROR(MATCH(A740,Feriados[],0),0)</f>
        <v>0</v>
      </c>
      <c r="G740" s="32">
        <f>+WEEKDAY(Tabla_Consulta_desde_saif34[[#This Row],[fecha]])</f>
        <v>2</v>
      </c>
    </row>
    <row r="741" spans="1:7" x14ac:dyDescent="0.25">
      <c r="A741" s="1">
        <v>43599</v>
      </c>
      <c r="B741">
        <v>34</v>
      </c>
      <c r="C741" s="32">
        <v>6.86</v>
      </c>
      <c r="D741" s="32">
        <v>6.96</v>
      </c>
      <c r="E741" s="32">
        <v>6.96857983776993</v>
      </c>
      <c r="F741">
        <f>IFERROR(MATCH(A741,Feriados[],0),0)</f>
        <v>0</v>
      </c>
      <c r="G741" s="32">
        <f>+WEEKDAY(Tabla_Consulta_desde_saif34[[#This Row],[fecha]])</f>
        <v>3</v>
      </c>
    </row>
    <row r="742" spans="1:7" x14ac:dyDescent="0.25">
      <c r="A742" s="1">
        <v>43600</v>
      </c>
      <c r="B742">
        <v>34</v>
      </c>
      <c r="C742" s="32">
        <v>6.86</v>
      </c>
      <c r="D742" s="32">
        <v>6.96</v>
      </c>
      <c r="E742" s="32">
        <v>6.9719347198684183</v>
      </c>
      <c r="F742">
        <f>IFERROR(MATCH(A742,Feriados[],0),0)</f>
        <v>0</v>
      </c>
      <c r="G742" s="32">
        <f>+WEEKDAY(Tabla_Consulta_desde_saif34[[#This Row],[fecha]])</f>
        <v>4</v>
      </c>
    </row>
    <row r="743" spans="1:7" x14ac:dyDescent="0.25">
      <c r="A743" s="1">
        <v>43601</v>
      </c>
      <c r="B743">
        <v>34</v>
      </c>
      <c r="C743" s="32">
        <v>6.86</v>
      </c>
      <c r="D743" s="32">
        <v>6.96</v>
      </c>
      <c r="E743" s="32">
        <v>6.9700847190935038</v>
      </c>
      <c r="F743">
        <f>IFERROR(MATCH(A743,Feriados[],0),0)</f>
        <v>0</v>
      </c>
      <c r="G743" s="32">
        <f>+WEEKDAY(Tabla_Consulta_desde_saif34[[#This Row],[fecha]])</f>
        <v>5</v>
      </c>
    </row>
    <row r="744" spans="1:7" x14ac:dyDescent="0.25">
      <c r="A744" s="1">
        <v>43602</v>
      </c>
      <c r="B744">
        <v>34</v>
      </c>
      <c r="C744" s="32">
        <v>6.86</v>
      </c>
      <c r="D744" s="32">
        <v>6.96</v>
      </c>
      <c r="E744" s="32">
        <v>6.9734512905293418</v>
      </c>
      <c r="F744">
        <f>IFERROR(MATCH(A744,Feriados[],0),0)</f>
        <v>0</v>
      </c>
      <c r="G744" s="32">
        <f>+WEEKDAY(Tabla_Consulta_desde_saif34[[#This Row],[fecha]])</f>
        <v>6</v>
      </c>
    </row>
    <row r="745" spans="1:7" x14ac:dyDescent="0.25">
      <c r="A745" s="1">
        <v>43603</v>
      </c>
      <c r="B745">
        <v>34</v>
      </c>
      <c r="C745" s="32">
        <v>6.86</v>
      </c>
      <c r="D745" s="32">
        <v>6.96</v>
      </c>
      <c r="E745" s="32">
        <v>6.9462020219207767</v>
      </c>
      <c r="F745">
        <f>IFERROR(MATCH(A745,Feriados[],0),0)</f>
        <v>0</v>
      </c>
      <c r="G745" s="32">
        <f>+WEEKDAY(Tabla_Consulta_desde_saif34[[#This Row],[fecha]])</f>
        <v>7</v>
      </c>
    </row>
    <row r="746" spans="1:7" x14ac:dyDescent="0.25">
      <c r="A746" s="1">
        <v>43605</v>
      </c>
      <c r="B746">
        <v>34</v>
      </c>
      <c r="C746" s="32">
        <v>6.86</v>
      </c>
      <c r="D746" s="32">
        <v>6.96</v>
      </c>
      <c r="E746" s="32">
        <v>6.9779691297982041</v>
      </c>
      <c r="F746">
        <f>IFERROR(MATCH(A746,Feriados[],0),0)</f>
        <v>0</v>
      </c>
      <c r="G746" s="32">
        <f>+WEEKDAY(Tabla_Consulta_desde_saif34[[#This Row],[fecha]])</f>
        <v>2</v>
      </c>
    </row>
    <row r="747" spans="1:7" x14ac:dyDescent="0.25">
      <c r="A747" s="1">
        <v>43606</v>
      </c>
      <c r="B747">
        <v>34</v>
      </c>
      <c r="C747" s="32">
        <v>6.86</v>
      </c>
      <c r="D747" s="32">
        <v>6.96</v>
      </c>
      <c r="E747" s="32">
        <v>6.9670606423697539</v>
      </c>
      <c r="F747">
        <f>IFERROR(MATCH(A747,Feriados[],0),0)</f>
        <v>0</v>
      </c>
      <c r="G747" s="32">
        <f>+WEEKDAY(Tabla_Consulta_desde_saif34[[#This Row],[fecha]])</f>
        <v>3</v>
      </c>
    </row>
    <row r="748" spans="1:7" x14ac:dyDescent="0.25">
      <c r="A748" s="1">
        <v>43607</v>
      </c>
      <c r="B748">
        <v>34</v>
      </c>
      <c r="C748" s="32">
        <v>6.86</v>
      </c>
      <c r="D748" s="32">
        <v>6.96</v>
      </c>
      <c r="E748" s="32">
        <v>6.9740450209218698</v>
      </c>
      <c r="F748">
        <f>IFERROR(MATCH(A748,Feriados[],0),0)</f>
        <v>0</v>
      </c>
      <c r="G748" s="32">
        <f>+WEEKDAY(Tabla_Consulta_desde_saif34[[#This Row],[fecha]])</f>
        <v>4</v>
      </c>
    </row>
    <row r="749" spans="1:7" x14ac:dyDescent="0.25">
      <c r="A749" s="1">
        <v>43608</v>
      </c>
      <c r="B749">
        <v>34</v>
      </c>
      <c r="C749" s="32">
        <v>6.86</v>
      </c>
      <c r="D749" s="32">
        <v>6.96</v>
      </c>
      <c r="E749" s="32">
        <v>6.9675451651529823</v>
      </c>
      <c r="F749">
        <f>IFERROR(MATCH(A749,Feriados[],0),0)</f>
        <v>0</v>
      </c>
      <c r="G749" s="32">
        <f>+WEEKDAY(Tabla_Consulta_desde_saif34[[#This Row],[fecha]])</f>
        <v>5</v>
      </c>
    </row>
    <row r="750" spans="1:7" x14ac:dyDescent="0.25">
      <c r="A750" s="1">
        <v>43609</v>
      </c>
      <c r="B750">
        <v>34</v>
      </c>
      <c r="C750" s="32">
        <v>6.86</v>
      </c>
      <c r="D750" s="32">
        <v>6.96</v>
      </c>
      <c r="E750" s="32">
        <v>6.9620137660827153</v>
      </c>
      <c r="F750">
        <f>IFERROR(MATCH(A750,Feriados[],0),0)</f>
        <v>0</v>
      </c>
      <c r="G750" s="32">
        <f>+WEEKDAY(Tabla_Consulta_desde_saif34[[#This Row],[fecha]])</f>
        <v>6</v>
      </c>
    </row>
    <row r="751" spans="1:7" x14ac:dyDescent="0.25">
      <c r="A751" s="1">
        <v>43610</v>
      </c>
      <c r="B751">
        <v>34</v>
      </c>
      <c r="C751" s="32">
        <v>6.86</v>
      </c>
      <c r="D751" s="32">
        <v>6.96</v>
      </c>
      <c r="E751" s="32">
        <v>6.9416497862336639</v>
      </c>
      <c r="F751">
        <f>IFERROR(MATCH(A751,Feriados[],0),0)</f>
        <v>0</v>
      </c>
      <c r="G751" s="32">
        <f>+WEEKDAY(Tabla_Consulta_desde_saif34[[#This Row],[fecha]])</f>
        <v>7</v>
      </c>
    </row>
    <row r="752" spans="1:7" x14ac:dyDescent="0.25">
      <c r="A752" s="1">
        <v>43612</v>
      </c>
      <c r="B752">
        <v>34</v>
      </c>
      <c r="C752" s="32">
        <v>6.86</v>
      </c>
      <c r="D752" s="32">
        <v>6.96</v>
      </c>
      <c r="E752" s="32">
        <v>6.9568762528498862</v>
      </c>
      <c r="F752">
        <f>IFERROR(MATCH(A752,Feriados[],0),0)</f>
        <v>0</v>
      </c>
      <c r="G752" s="32">
        <f>+WEEKDAY(Tabla_Consulta_desde_saif34[[#This Row],[fecha]])</f>
        <v>2</v>
      </c>
    </row>
    <row r="753" spans="1:7" x14ac:dyDescent="0.25">
      <c r="A753" s="1">
        <v>43613</v>
      </c>
      <c r="B753">
        <v>34</v>
      </c>
      <c r="C753" s="32">
        <v>6.86</v>
      </c>
      <c r="D753" s="32">
        <v>6.96</v>
      </c>
      <c r="E753" s="32">
        <v>6.9745865800484452</v>
      </c>
      <c r="F753">
        <f>IFERROR(MATCH(A753,Feriados[],0),0)</f>
        <v>0</v>
      </c>
      <c r="G753" s="32">
        <f>+WEEKDAY(Tabla_Consulta_desde_saif34[[#This Row],[fecha]])</f>
        <v>3</v>
      </c>
    </row>
    <row r="754" spans="1:7" x14ac:dyDescent="0.25">
      <c r="A754" s="1">
        <v>43614</v>
      </c>
      <c r="B754">
        <v>34</v>
      </c>
      <c r="C754" s="32">
        <v>6.86</v>
      </c>
      <c r="D754" s="32">
        <v>6.96</v>
      </c>
      <c r="E754" s="32">
        <v>6.9632019435099979</v>
      </c>
      <c r="F754">
        <f>IFERROR(MATCH(A754,Feriados[],0),0)</f>
        <v>0</v>
      </c>
      <c r="G754" s="32">
        <f>+WEEKDAY(Tabla_Consulta_desde_saif34[[#This Row],[fecha]])</f>
        <v>4</v>
      </c>
    </row>
    <row r="755" spans="1:7" x14ac:dyDescent="0.25">
      <c r="A755" s="1">
        <v>43615</v>
      </c>
      <c r="B755">
        <v>34</v>
      </c>
      <c r="C755" s="32">
        <v>6.86</v>
      </c>
      <c r="D755" s="32">
        <v>6.96</v>
      </c>
      <c r="E755" s="32">
        <v>6.9442345308635272</v>
      </c>
      <c r="F755">
        <f>IFERROR(MATCH(A755,Feriados[],0),0)</f>
        <v>0</v>
      </c>
      <c r="G755" s="32">
        <f>+WEEKDAY(Tabla_Consulta_desde_saif34[[#This Row],[fecha]])</f>
        <v>5</v>
      </c>
    </row>
    <row r="756" spans="1:7" x14ac:dyDescent="0.25">
      <c r="A756" s="1">
        <v>43616</v>
      </c>
      <c r="B756">
        <v>34</v>
      </c>
      <c r="C756" s="32">
        <v>6.86</v>
      </c>
      <c r="D756" s="32">
        <v>6.96</v>
      </c>
      <c r="E756" s="32">
        <v>6.9689552781076607</v>
      </c>
      <c r="F756">
        <f>IFERROR(MATCH(A756,Feriados[],0),0)</f>
        <v>0</v>
      </c>
      <c r="G756" s="32">
        <f>+WEEKDAY(Tabla_Consulta_desde_saif34[[#This Row],[fecha]])</f>
        <v>6</v>
      </c>
    </row>
    <row r="757" spans="1:7" x14ac:dyDescent="0.25">
      <c r="A757" s="1">
        <v>43617</v>
      </c>
      <c r="B757">
        <v>34</v>
      </c>
      <c r="C757" s="32">
        <v>6.86</v>
      </c>
      <c r="D757" s="32">
        <v>6.96</v>
      </c>
      <c r="E757" s="32">
        <v>6.9449238049522597</v>
      </c>
      <c r="F757">
        <f>IFERROR(MATCH(A757,Feriados[],0),0)</f>
        <v>0</v>
      </c>
      <c r="G757" s="32">
        <f>+WEEKDAY(Tabla_Consulta_desde_saif34[[#This Row],[fecha]])</f>
        <v>7</v>
      </c>
    </row>
    <row r="758" spans="1:7" x14ac:dyDescent="0.25">
      <c r="A758" s="1">
        <v>43619</v>
      </c>
      <c r="B758">
        <v>34</v>
      </c>
      <c r="C758" s="32">
        <v>6.86</v>
      </c>
      <c r="D758" s="32">
        <v>6.96</v>
      </c>
      <c r="E758" s="32">
        <v>6.9745198049336929</v>
      </c>
      <c r="F758">
        <f>IFERROR(MATCH(A758,Feriados[],0),0)</f>
        <v>0</v>
      </c>
      <c r="G758" s="32">
        <f>+WEEKDAY(Tabla_Consulta_desde_saif34[[#This Row],[fecha]])</f>
        <v>2</v>
      </c>
    </row>
    <row r="759" spans="1:7" x14ac:dyDescent="0.25">
      <c r="A759" s="1">
        <v>43620</v>
      </c>
      <c r="B759">
        <v>34</v>
      </c>
      <c r="C759" s="32">
        <v>6.86</v>
      </c>
      <c r="D759" s="32">
        <v>6.96</v>
      </c>
      <c r="E759" s="32">
        <v>6.9685516958868865</v>
      </c>
      <c r="F759">
        <f>IFERROR(MATCH(A759,Feriados[],0),0)</f>
        <v>0</v>
      </c>
      <c r="G759" s="32">
        <f>+WEEKDAY(Tabla_Consulta_desde_saif34[[#This Row],[fecha]])</f>
        <v>3</v>
      </c>
    </row>
    <row r="760" spans="1:7" x14ac:dyDescent="0.25">
      <c r="A760" s="1">
        <v>43621</v>
      </c>
      <c r="B760">
        <v>34</v>
      </c>
      <c r="C760" s="32">
        <v>6.86</v>
      </c>
      <c r="D760" s="32">
        <v>6.96</v>
      </c>
      <c r="E760" s="32">
        <v>6.9722188809317593</v>
      </c>
      <c r="F760">
        <f>IFERROR(MATCH(A760,Feriados[],0),0)</f>
        <v>0</v>
      </c>
      <c r="G760" s="32">
        <f>+WEEKDAY(Tabla_Consulta_desde_saif34[[#This Row],[fecha]])</f>
        <v>4</v>
      </c>
    </row>
    <row r="761" spans="1:7" x14ac:dyDescent="0.25">
      <c r="A761" s="1">
        <v>43622</v>
      </c>
      <c r="B761">
        <v>34</v>
      </c>
      <c r="C761" s="32">
        <v>6.86</v>
      </c>
      <c r="D761" s="32">
        <v>6.96</v>
      </c>
      <c r="E761" s="32">
        <v>6.9731092076860985</v>
      </c>
      <c r="F761">
        <f>IFERROR(MATCH(A761,Feriados[],0),0)</f>
        <v>0</v>
      </c>
      <c r="G761" s="32">
        <f>+WEEKDAY(Tabla_Consulta_desde_saif34[[#This Row],[fecha]])</f>
        <v>5</v>
      </c>
    </row>
    <row r="762" spans="1:7" x14ac:dyDescent="0.25">
      <c r="A762" s="1">
        <v>43623</v>
      </c>
      <c r="B762">
        <v>34</v>
      </c>
      <c r="C762" s="32">
        <v>6.86</v>
      </c>
      <c r="D762" s="32">
        <v>6.96</v>
      </c>
      <c r="E762" s="32">
        <v>6.9603453862715314</v>
      </c>
      <c r="F762">
        <f>IFERROR(MATCH(A762,Feriados[],0),0)</f>
        <v>0</v>
      </c>
      <c r="G762" s="32">
        <f>+WEEKDAY(Tabla_Consulta_desde_saif34[[#This Row],[fecha]])</f>
        <v>6</v>
      </c>
    </row>
    <row r="763" spans="1:7" x14ac:dyDescent="0.25">
      <c r="A763" s="1">
        <v>43624</v>
      </c>
      <c r="B763">
        <v>34</v>
      </c>
      <c r="C763" s="32">
        <v>6.86</v>
      </c>
      <c r="D763" s="32">
        <v>6.96</v>
      </c>
      <c r="E763" s="32">
        <v>6.949410926688361</v>
      </c>
      <c r="F763">
        <f>IFERROR(MATCH(A763,Feriados[],0),0)</f>
        <v>0</v>
      </c>
      <c r="G763" s="32">
        <f>+WEEKDAY(Tabla_Consulta_desde_saif34[[#This Row],[fecha]])</f>
        <v>7</v>
      </c>
    </row>
    <row r="764" spans="1:7" x14ac:dyDescent="0.25">
      <c r="A764" s="1">
        <v>43626</v>
      </c>
      <c r="B764">
        <v>34</v>
      </c>
      <c r="C764" s="32">
        <v>6.86</v>
      </c>
      <c r="D764" s="32">
        <v>6.96</v>
      </c>
      <c r="E764" s="32">
        <v>6.9605803308739844</v>
      </c>
      <c r="F764">
        <f>IFERROR(MATCH(A764,Feriados[],0),0)</f>
        <v>0</v>
      </c>
      <c r="G764" s="32">
        <f>+WEEKDAY(Tabla_Consulta_desde_saif34[[#This Row],[fecha]])</f>
        <v>2</v>
      </c>
    </row>
    <row r="765" spans="1:7" x14ac:dyDescent="0.25">
      <c r="A765" s="1">
        <v>43627</v>
      </c>
      <c r="B765">
        <v>34</v>
      </c>
      <c r="C765" s="32">
        <v>6.86</v>
      </c>
      <c r="D765" s="32">
        <v>6.96</v>
      </c>
      <c r="E765" s="32">
        <v>6.9779387388611038</v>
      </c>
      <c r="F765">
        <f>IFERROR(MATCH(A765,Feriados[],0),0)</f>
        <v>0</v>
      </c>
      <c r="G765" s="32">
        <f>+WEEKDAY(Tabla_Consulta_desde_saif34[[#This Row],[fecha]])</f>
        <v>3</v>
      </c>
    </row>
    <row r="766" spans="1:7" x14ac:dyDescent="0.25">
      <c r="A766" s="1">
        <v>43628</v>
      </c>
      <c r="B766">
        <v>34</v>
      </c>
      <c r="C766" s="32">
        <v>6.86</v>
      </c>
      <c r="D766" s="32">
        <v>6.96</v>
      </c>
      <c r="E766" s="32">
        <v>6.9678625815558233</v>
      </c>
      <c r="F766">
        <f>IFERROR(MATCH(A766,Feriados[],0),0)</f>
        <v>0</v>
      </c>
      <c r="G766" s="32">
        <f>+WEEKDAY(Tabla_Consulta_desde_saif34[[#This Row],[fecha]])</f>
        <v>4</v>
      </c>
    </row>
    <row r="767" spans="1:7" x14ac:dyDescent="0.25">
      <c r="A767" s="1">
        <v>43629</v>
      </c>
      <c r="B767">
        <v>34</v>
      </c>
      <c r="C767" s="32">
        <v>6.86</v>
      </c>
      <c r="D767" s="32">
        <v>6.96</v>
      </c>
      <c r="E767" s="32">
        <v>6.9681234841947743</v>
      </c>
      <c r="F767">
        <f>IFERROR(MATCH(A767,Feriados[],0),0)</f>
        <v>0</v>
      </c>
      <c r="G767" s="32">
        <f>+WEEKDAY(Tabla_Consulta_desde_saif34[[#This Row],[fecha]])</f>
        <v>5</v>
      </c>
    </row>
    <row r="768" spans="1:7" x14ac:dyDescent="0.25">
      <c r="A768" s="1">
        <v>43630</v>
      </c>
      <c r="B768">
        <v>34</v>
      </c>
      <c r="C768" s="32">
        <v>6.86</v>
      </c>
      <c r="D768" s="32">
        <v>6.96</v>
      </c>
      <c r="E768" s="32">
        <v>6.9576470597313627</v>
      </c>
      <c r="F768">
        <f>IFERROR(MATCH(A768,Feriados[],0),0)</f>
        <v>0</v>
      </c>
      <c r="G768" s="32">
        <f>+WEEKDAY(Tabla_Consulta_desde_saif34[[#This Row],[fecha]])</f>
        <v>6</v>
      </c>
    </row>
    <row r="769" spans="1:7" x14ac:dyDescent="0.25">
      <c r="A769" s="1">
        <v>43631</v>
      </c>
      <c r="B769">
        <v>34</v>
      </c>
      <c r="C769" s="32">
        <v>6.86</v>
      </c>
      <c r="D769" s="32">
        <v>6.96</v>
      </c>
      <c r="E769" s="32">
        <v>6.9399664835202728</v>
      </c>
      <c r="F769">
        <f>IFERROR(MATCH(A769,Feriados[],0),0)</f>
        <v>0</v>
      </c>
      <c r="G769" s="32">
        <f>+WEEKDAY(Tabla_Consulta_desde_saif34[[#This Row],[fecha]])</f>
        <v>7</v>
      </c>
    </row>
    <row r="770" spans="1:7" x14ac:dyDescent="0.25">
      <c r="A770" s="1">
        <v>43633</v>
      </c>
      <c r="B770">
        <v>34</v>
      </c>
      <c r="C770" s="32">
        <v>6.86</v>
      </c>
      <c r="D770" s="32">
        <v>6.96</v>
      </c>
      <c r="E770" s="32">
        <v>6.965048855791645</v>
      </c>
      <c r="F770">
        <f>IFERROR(MATCH(A770,Feriados[],0),0)</f>
        <v>0</v>
      </c>
      <c r="G770" s="32">
        <f>+WEEKDAY(Tabla_Consulta_desde_saif34[[#This Row],[fecha]])</f>
        <v>2</v>
      </c>
    </row>
    <row r="771" spans="1:7" x14ac:dyDescent="0.25">
      <c r="A771" s="1">
        <v>43634</v>
      </c>
      <c r="B771">
        <v>34</v>
      </c>
      <c r="C771" s="32">
        <v>6.86</v>
      </c>
      <c r="D771" s="32">
        <v>6.96</v>
      </c>
      <c r="E771" s="32">
        <v>6.9774388949269186</v>
      </c>
      <c r="F771">
        <f>IFERROR(MATCH(A771,Feriados[],0),0)</f>
        <v>0</v>
      </c>
      <c r="G771" s="32">
        <f>+WEEKDAY(Tabla_Consulta_desde_saif34[[#This Row],[fecha]])</f>
        <v>3</v>
      </c>
    </row>
    <row r="772" spans="1:7" x14ac:dyDescent="0.25">
      <c r="A772" s="1">
        <v>43635</v>
      </c>
      <c r="B772">
        <v>34</v>
      </c>
      <c r="C772" s="32">
        <v>6.86</v>
      </c>
      <c r="D772" s="32">
        <v>6.96</v>
      </c>
      <c r="E772" s="32">
        <v>6.9749944283746395</v>
      </c>
      <c r="F772">
        <f>IFERROR(MATCH(A772,Feriados[],0),0)</f>
        <v>0</v>
      </c>
      <c r="G772" s="32">
        <f>+WEEKDAY(Tabla_Consulta_desde_saif34[[#This Row],[fecha]])</f>
        <v>4</v>
      </c>
    </row>
    <row r="773" spans="1:7" hidden="1" x14ac:dyDescent="0.25">
      <c r="A773" s="1">
        <v>43636</v>
      </c>
      <c r="B773">
        <v>34</v>
      </c>
      <c r="C773" s="32">
        <v>6.86</v>
      </c>
      <c r="D773" s="32">
        <v>6.96</v>
      </c>
      <c r="E773" s="32">
        <v>6.9194065683349377</v>
      </c>
      <c r="F773">
        <f>IFERROR(MATCH(A773,Feriados[],0),0)</f>
        <v>62</v>
      </c>
      <c r="G773" s="32">
        <f>+WEEKDAY(Tabla_Consulta_desde_saif34[[#This Row],[fecha]])</f>
        <v>5</v>
      </c>
    </row>
    <row r="774" spans="1:7" hidden="1" x14ac:dyDescent="0.25">
      <c r="A774" s="1">
        <v>43637</v>
      </c>
      <c r="B774">
        <v>34</v>
      </c>
      <c r="C774" s="32">
        <v>6.86</v>
      </c>
      <c r="D774" s="32">
        <v>6.96</v>
      </c>
      <c r="E774" s="32">
        <v>6.9224767524556139</v>
      </c>
      <c r="F774">
        <f>IFERROR(MATCH(A774,Feriados[],0),0)</f>
        <v>63</v>
      </c>
      <c r="G774" s="32">
        <f>+WEEKDAY(Tabla_Consulta_desde_saif34[[#This Row],[fecha]])</f>
        <v>6</v>
      </c>
    </row>
    <row r="775" spans="1:7" x14ac:dyDescent="0.25">
      <c r="A775" s="1">
        <v>43638</v>
      </c>
      <c r="B775">
        <v>34</v>
      </c>
      <c r="C775" s="32">
        <v>6.86</v>
      </c>
      <c r="D775" s="32">
        <v>6.96</v>
      </c>
      <c r="E775" s="32">
        <v>6.9473611727904769</v>
      </c>
      <c r="F775">
        <f>IFERROR(MATCH(A775,Feriados[],0),0)</f>
        <v>0</v>
      </c>
      <c r="G775" s="32">
        <f>+WEEKDAY(Tabla_Consulta_desde_saif34[[#This Row],[fecha]])</f>
        <v>7</v>
      </c>
    </row>
    <row r="776" spans="1:7" x14ac:dyDescent="0.25">
      <c r="A776" s="1">
        <v>43640</v>
      </c>
      <c r="B776">
        <v>34</v>
      </c>
      <c r="C776" s="32">
        <v>6.86</v>
      </c>
      <c r="D776" s="32">
        <v>6.96</v>
      </c>
      <c r="E776" s="32">
        <v>6.9691385727782187</v>
      </c>
      <c r="F776">
        <f>IFERROR(MATCH(A776,Feriados[],0),0)</f>
        <v>0</v>
      </c>
      <c r="G776" s="32">
        <f>+WEEKDAY(Tabla_Consulta_desde_saif34[[#This Row],[fecha]])</f>
        <v>2</v>
      </c>
    </row>
    <row r="777" spans="1:7" x14ac:dyDescent="0.25">
      <c r="A777" s="1">
        <v>43641</v>
      </c>
      <c r="B777">
        <v>34</v>
      </c>
      <c r="C777" s="32">
        <v>6.86</v>
      </c>
      <c r="D777" s="32">
        <v>6.96</v>
      </c>
      <c r="E777" s="32">
        <v>6.9713266126218025</v>
      </c>
      <c r="F777">
        <f>IFERROR(MATCH(A777,Feriados[],0),0)</f>
        <v>0</v>
      </c>
      <c r="G777" s="32">
        <f>+WEEKDAY(Tabla_Consulta_desde_saif34[[#This Row],[fecha]])</f>
        <v>3</v>
      </c>
    </row>
    <row r="778" spans="1:7" x14ac:dyDescent="0.25">
      <c r="A778" s="1">
        <v>43642</v>
      </c>
      <c r="B778">
        <v>34</v>
      </c>
      <c r="C778" s="32">
        <v>6.86</v>
      </c>
      <c r="D778" s="32">
        <v>6.96</v>
      </c>
      <c r="E778" s="32">
        <v>6.9609372853637685</v>
      </c>
      <c r="F778">
        <f>IFERROR(MATCH(A778,Feriados[],0),0)</f>
        <v>0</v>
      </c>
      <c r="G778" s="32">
        <f>+WEEKDAY(Tabla_Consulta_desde_saif34[[#This Row],[fecha]])</f>
        <v>4</v>
      </c>
    </row>
    <row r="779" spans="1:7" x14ac:dyDescent="0.25">
      <c r="A779" s="1">
        <v>43643</v>
      </c>
      <c r="B779">
        <v>34</v>
      </c>
      <c r="C779" s="32">
        <v>6.86</v>
      </c>
      <c r="D779" s="32">
        <v>6.96</v>
      </c>
      <c r="E779" s="32">
        <v>6.9685780757502869</v>
      </c>
      <c r="F779">
        <f>IFERROR(MATCH(A779,Feriados[],0),0)</f>
        <v>0</v>
      </c>
      <c r="G779" s="32">
        <f>+WEEKDAY(Tabla_Consulta_desde_saif34[[#This Row],[fecha]])</f>
        <v>5</v>
      </c>
    </row>
    <row r="780" spans="1:7" x14ac:dyDescent="0.25">
      <c r="A780" s="1">
        <v>43644</v>
      </c>
      <c r="B780">
        <v>34</v>
      </c>
      <c r="C780" s="32">
        <v>6.86</v>
      </c>
      <c r="D780" s="32">
        <v>6.96</v>
      </c>
      <c r="E780" s="32">
        <v>6.9652083392387798</v>
      </c>
      <c r="F780">
        <f>IFERROR(MATCH(A780,Feriados[],0),0)</f>
        <v>0</v>
      </c>
      <c r="G780" s="32">
        <f>+WEEKDAY(Tabla_Consulta_desde_saif34[[#This Row],[fecha]])</f>
        <v>6</v>
      </c>
    </row>
    <row r="781" spans="1:7" x14ac:dyDescent="0.25">
      <c r="A781" s="1">
        <v>43645</v>
      </c>
      <c r="B781">
        <v>34</v>
      </c>
      <c r="C781" s="32">
        <v>6.86</v>
      </c>
      <c r="D781" s="32">
        <v>6.96</v>
      </c>
      <c r="E781" s="32">
        <v>6.944759638174502</v>
      </c>
      <c r="F781">
        <f>IFERROR(MATCH(A781,Feriados[],0),0)</f>
        <v>0</v>
      </c>
      <c r="G781" s="32">
        <f>+WEEKDAY(Tabla_Consulta_desde_saif34[[#This Row],[fecha]])</f>
        <v>7</v>
      </c>
    </row>
    <row r="782" spans="1:7" x14ac:dyDescent="0.25">
      <c r="A782" s="1">
        <v>43647</v>
      </c>
      <c r="B782">
        <v>34</v>
      </c>
      <c r="C782" s="32">
        <v>6.86</v>
      </c>
      <c r="D782" s="32">
        <v>6.96</v>
      </c>
      <c r="E782" s="32">
        <v>6.9702251920922809</v>
      </c>
      <c r="F782">
        <f>IFERROR(MATCH(A782,Feriados[],0),0)</f>
        <v>0</v>
      </c>
      <c r="G782" s="32">
        <f>+WEEKDAY(Tabla_Consulta_desde_saif34[[#This Row],[fecha]])</f>
        <v>2</v>
      </c>
    </row>
    <row r="783" spans="1:7" x14ac:dyDescent="0.25">
      <c r="A783" s="1">
        <v>43648</v>
      </c>
      <c r="B783">
        <v>34</v>
      </c>
      <c r="C783" s="32">
        <v>6.86</v>
      </c>
      <c r="D783" s="32">
        <v>6.96</v>
      </c>
      <c r="E783" s="32">
        <v>6.9685514886394566</v>
      </c>
      <c r="F783">
        <f>IFERROR(MATCH(A783,Feriados[],0),0)</f>
        <v>0</v>
      </c>
      <c r="G783" s="32">
        <f>+WEEKDAY(Tabla_Consulta_desde_saif34[[#This Row],[fecha]])</f>
        <v>3</v>
      </c>
    </row>
    <row r="784" spans="1:7" x14ac:dyDescent="0.25">
      <c r="A784" s="1">
        <v>43649</v>
      </c>
      <c r="B784">
        <v>34</v>
      </c>
      <c r="C784" s="32">
        <v>6.86</v>
      </c>
      <c r="D784" s="32">
        <v>6.96</v>
      </c>
      <c r="E784" s="32">
        <v>6.9686098132544512</v>
      </c>
      <c r="F784">
        <f>IFERROR(MATCH(A784,Feriados[],0),0)</f>
        <v>0</v>
      </c>
      <c r="G784" s="32">
        <f>+WEEKDAY(Tabla_Consulta_desde_saif34[[#This Row],[fecha]])</f>
        <v>4</v>
      </c>
    </row>
    <row r="785" spans="1:7" x14ac:dyDescent="0.25">
      <c r="A785" s="1">
        <v>43650</v>
      </c>
      <c r="B785">
        <v>34</v>
      </c>
      <c r="C785" s="32">
        <v>6.86</v>
      </c>
      <c r="D785" s="32">
        <v>6.96</v>
      </c>
      <c r="E785" s="32">
        <v>6.9602655411261543</v>
      </c>
      <c r="F785">
        <f>IFERROR(MATCH(A785,Feriados[],0),0)</f>
        <v>0</v>
      </c>
      <c r="G785" s="32">
        <f>+WEEKDAY(Tabla_Consulta_desde_saif34[[#This Row],[fecha]])</f>
        <v>5</v>
      </c>
    </row>
    <row r="786" spans="1:7" x14ac:dyDescent="0.25">
      <c r="A786" s="1">
        <v>43651</v>
      </c>
      <c r="B786">
        <v>34</v>
      </c>
      <c r="C786" s="32">
        <v>6.86</v>
      </c>
      <c r="D786" s="32">
        <v>6.96</v>
      </c>
      <c r="E786" s="32">
        <v>6.9787244950241547</v>
      </c>
      <c r="F786">
        <f>IFERROR(MATCH(A786,Feriados[],0),0)</f>
        <v>0</v>
      </c>
      <c r="G786" s="32">
        <f>+WEEKDAY(Tabla_Consulta_desde_saif34[[#This Row],[fecha]])</f>
        <v>6</v>
      </c>
    </row>
    <row r="787" spans="1:7" x14ac:dyDescent="0.25">
      <c r="A787" s="1">
        <v>43652</v>
      </c>
      <c r="B787">
        <v>34</v>
      </c>
      <c r="C787" s="32">
        <v>6.86</v>
      </c>
      <c r="D787" s="32">
        <v>6.96</v>
      </c>
      <c r="E787" s="32">
        <v>6.9472883071764668</v>
      </c>
      <c r="F787">
        <f>IFERROR(MATCH(A787,Feriados[],0),0)</f>
        <v>0</v>
      </c>
      <c r="G787" s="32">
        <f>+WEEKDAY(Tabla_Consulta_desde_saif34[[#This Row],[fecha]])</f>
        <v>7</v>
      </c>
    </row>
    <row r="788" spans="1:7" x14ac:dyDescent="0.25">
      <c r="A788" s="1">
        <v>43654</v>
      </c>
      <c r="B788">
        <v>34</v>
      </c>
      <c r="C788" s="32">
        <v>6.86</v>
      </c>
      <c r="D788" s="32">
        <v>6.96</v>
      </c>
      <c r="E788" s="32">
        <v>6.973362762668069</v>
      </c>
      <c r="F788">
        <f>IFERROR(MATCH(A788,Feriados[],0),0)</f>
        <v>0</v>
      </c>
      <c r="G788" s="32">
        <f>+WEEKDAY(Tabla_Consulta_desde_saif34[[#This Row],[fecha]])</f>
        <v>2</v>
      </c>
    </row>
    <row r="789" spans="1:7" x14ac:dyDescent="0.25">
      <c r="A789" s="1">
        <v>43655</v>
      </c>
      <c r="B789">
        <v>34</v>
      </c>
      <c r="C789" s="32">
        <v>6.86</v>
      </c>
      <c r="D789" s="32">
        <v>6.96</v>
      </c>
      <c r="E789" s="32">
        <v>6.9741876866954744</v>
      </c>
      <c r="F789">
        <f>IFERROR(MATCH(A789,Feriados[],0),0)</f>
        <v>0</v>
      </c>
      <c r="G789" s="32">
        <f>+WEEKDAY(Tabla_Consulta_desde_saif34[[#This Row],[fecha]])</f>
        <v>3</v>
      </c>
    </row>
    <row r="790" spans="1:7" x14ac:dyDescent="0.25">
      <c r="A790" s="1">
        <v>43656</v>
      </c>
      <c r="B790">
        <v>34</v>
      </c>
      <c r="C790" s="32">
        <v>6.86</v>
      </c>
      <c r="D790" s="32">
        <v>6.96</v>
      </c>
      <c r="E790" s="32">
        <v>6.9695523017888918</v>
      </c>
      <c r="F790">
        <f>IFERROR(MATCH(A790,Feriados[],0),0)</f>
        <v>0</v>
      </c>
      <c r="G790" s="32">
        <f>+WEEKDAY(Tabla_Consulta_desde_saif34[[#This Row],[fecha]])</f>
        <v>4</v>
      </c>
    </row>
    <row r="791" spans="1:7" x14ac:dyDescent="0.25">
      <c r="A791" s="1">
        <v>43657</v>
      </c>
      <c r="B791">
        <v>34</v>
      </c>
      <c r="C791" s="32">
        <v>6.86</v>
      </c>
      <c r="D791" s="32">
        <v>6.96</v>
      </c>
      <c r="E791" s="32">
        <v>6.975340106241176</v>
      </c>
      <c r="F791">
        <f>IFERROR(MATCH(A791,Feriados[],0),0)</f>
        <v>0</v>
      </c>
      <c r="G791" s="32">
        <f>+WEEKDAY(Tabla_Consulta_desde_saif34[[#This Row],[fecha]])</f>
        <v>5</v>
      </c>
    </row>
    <row r="792" spans="1:7" x14ac:dyDescent="0.25">
      <c r="A792" s="1">
        <v>43658</v>
      </c>
      <c r="B792">
        <v>34</v>
      </c>
      <c r="C792" s="32">
        <v>6.86</v>
      </c>
      <c r="D792" s="32">
        <v>6.96</v>
      </c>
      <c r="E792" s="32">
        <v>6.953985093647451</v>
      </c>
      <c r="F792">
        <f>IFERROR(MATCH(A792,Feriados[],0),0)</f>
        <v>0</v>
      </c>
      <c r="G792" s="32">
        <f>+WEEKDAY(Tabla_Consulta_desde_saif34[[#This Row],[fecha]])</f>
        <v>6</v>
      </c>
    </row>
    <row r="793" spans="1:7" x14ac:dyDescent="0.25">
      <c r="A793" s="1">
        <v>43659</v>
      </c>
      <c r="B793">
        <v>34</v>
      </c>
      <c r="C793" s="32">
        <v>6.86</v>
      </c>
      <c r="D793" s="32">
        <v>6.96</v>
      </c>
      <c r="E793" s="32">
        <v>6.9465912980402829</v>
      </c>
      <c r="F793">
        <f>IFERROR(MATCH(A793,Feriados[],0),0)</f>
        <v>0</v>
      </c>
      <c r="G793" s="32">
        <f>+WEEKDAY(Tabla_Consulta_desde_saif34[[#This Row],[fecha]])</f>
        <v>7</v>
      </c>
    </row>
    <row r="794" spans="1:7" x14ac:dyDescent="0.25">
      <c r="A794" s="1">
        <v>43661</v>
      </c>
      <c r="B794">
        <v>34</v>
      </c>
      <c r="C794" s="32">
        <v>6.86</v>
      </c>
      <c r="D794" s="32">
        <v>6.96</v>
      </c>
      <c r="E794" s="32">
        <v>6.9652223208126864</v>
      </c>
      <c r="F794">
        <f>IFERROR(MATCH(A794,Feriados[],0),0)</f>
        <v>0</v>
      </c>
      <c r="G794" s="32">
        <f>+WEEKDAY(Tabla_Consulta_desde_saif34[[#This Row],[fecha]])</f>
        <v>2</v>
      </c>
    </row>
    <row r="795" spans="1:7" x14ac:dyDescent="0.25">
      <c r="A795" s="1">
        <v>43662</v>
      </c>
      <c r="B795">
        <v>34</v>
      </c>
      <c r="C795" s="32">
        <v>6.86</v>
      </c>
      <c r="D795" s="32">
        <v>6.96</v>
      </c>
      <c r="E795" s="32">
        <v>6.954797335848049</v>
      </c>
      <c r="F795">
        <f>IFERROR(MATCH(A795,Feriados[],0),0)</f>
        <v>0</v>
      </c>
      <c r="G795" s="32">
        <f>+WEEKDAY(Tabla_Consulta_desde_saif34[[#This Row],[fecha]])</f>
        <v>3</v>
      </c>
    </row>
    <row r="796" spans="1:7" x14ac:dyDescent="0.25">
      <c r="A796" s="1">
        <v>43663</v>
      </c>
      <c r="B796">
        <v>34</v>
      </c>
      <c r="C796" s="32">
        <v>6.86</v>
      </c>
      <c r="D796" s="32">
        <v>6.96</v>
      </c>
      <c r="E796" s="32">
        <v>6.9708649898236086</v>
      </c>
      <c r="F796">
        <f>IFERROR(MATCH(A796,Feriados[],0),0)</f>
        <v>0</v>
      </c>
      <c r="G796" s="32">
        <f>+WEEKDAY(Tabla_Consulta_desde_saif34[[#This Row],[fecha]])</f>
        <v>4</v>
      </c>
    </row>
    <row r="797" spans="1:7" x14ac:dyDescent="0.25">
      <c r="A797" s="1">
        <v>43664</v>
      </c>
      <c r="B797">
        <v>34</v>
      </c>
      <c r="C797" s="32">
        <v>6.86</v>
      </c>
      <c r="D797" s="32">
        <v>6.96</v>
      </c>
      <c r="E797" s="32">
        <v>6.9612446627362674</v>
      </c>
      <c r="F797">
        <f>IFERROR(MATCH(A797,Feriados[],0),0)</f>
        <v>0</v>
      </c>
      <c r="G797" s="32">
        <f>+WEEKDAY(Tabla_Consulta_desde_saif34[[#This Row],[fecha]])</f>
        <v>5</v>
      </c>
    </row>
    <row r="798" spans="1:7" x14ac:dyDescent="0.25">
      <c r="A798" s="1">
        <v>43665</v>
      </c>
      <c r="B798">
        <v>34</v>
      </c>
      <c r="C798" s="32">
        <v>6.86</v>
      </c>
      <c r="D798" s="32">
        <v>6.96</v>
      </c>
      <c r="E798" s="32">
        <v>6.9666146504245035</v>
      </c>
      <c r="F798">
        <f>IFERROR(MATCH(A798,Feriados[],0),0)</f>
        <v>0</v>
      </c>
      <c r="G798" s="32">
        <f>+WEEKDAY(Tabla_Consulta_desde_saif34[[#This Row],[fecha]])</f>
        <v>6</v>
      </c>
    </row>
    <row r="799" spans="1:7" x14ac:dyDescent="0.25">
      <c r="A799" s="1">
        <v>43666</v>
      </c>
      <c r="B799">
        <v>34</v>
      </c>
      <c r="C799" s="32">
        <v>6.86</v>
      </c>
      <c r="D799" s="32">
        <v>6.96</v>
      </c>
      <c r="E799" s="32">
        <v>6.9454266517589636</v>
      </c>
      <c r="F799">
        <f>IFERROR(MATCH(A799,Feriados[],0),0)</f>
        <v>0</v>
      </c>
      <c r="G799" s="32">
        <f>+WEEKDAY(Tabla_Consulta_desde_saif34[[#This Row],[fecha]])</f>
        <v>7</v>
      </c>
    </row>
    <row r="800" spans="1:7" x14ac:dyDescent="0.25">
      <c r="A800" s="1">
        <v>43668</v>
      </c>
      <c r="B800">
        <v>34</v>
      </c>
      <c r="C800" s="32">
        <v>6.86</v>
      </c>
      <c r="D800" s="32">
        <v>6.96</v>
      </c>
      <c r="E800" s="32">
        <v>6.9689305006033431</v>
      </c>
      <c r="F800">
        <f>IFERROR(MATCH(A800,Feriados[],0),0)</f>
        <v>0</v>
      </c>
      <c r="G800" s="32">
        <f>+WEEKDAY(Tabla_Consulta_desde_saif34[[#This Row],[fecha]])</f>
        <v>2</v>
      </c>
    </row>
    <row r="801" spans="1:7" x14ac:dyDescent="0.25">
      <c r="A801" s="1">
        <v>43669</v>
      </c>
      <c r="B801">
        <v>34</v>
      </c>
      <c r="C801" s="32">
        <v>6.86</v>
      </c>
      <c r="D801" s="32">
        <v>6.96</v>
      </c>
      <c r="E801" s="32">
        <v>6.9766602587352438</v>
      </c>
      <c r="F801">
        <f>IFERROR(MATCH(A801,Feriados[],0),0)</f>
        <v>0</v>
      </c>
      <c r="G801" s="32">
        <f>+WEEKDAY(Tabla_Consulta_desde_saif34[[#This Row],[fecha]])</f>
        <v>3</v>
      </c>
    </row>
    <row r="802" spans="1:7" x14ac:dyDescent="0.25">
      <c r="A802" s="1">
        <v>43670</v>
      </c>
      <c r="B802">
        <v>34</v>
      </c>
      <c r="C802" s="32">
        <v>6.86</v>
      </c>
      <c r="D802" s="32">
        <v>6.96</v>
      </c>
      <c r="E802" s="32">
        <v>6.96920358530003</v>
      </c>
      <c r="F802">
        <f>IFERROR(MATCH(A802,Feriados[],0),0)</f>
        <v>0</v>
      </c>
      <c r="G802" s="32">
        <f>+WEEKDAY(Tabla_Consulta_desde_saif34[[#This Row],[fecha]])</f>
        <v>4</v>
      </c>
    </row>
    <row r="803" spans="1:7" x14ac:dyDescent="0.25">
      <c r="A803" s="1">
        <v>43671</v>
      </c>
      <c r="B803">
        <v>34</v>
      </c>
      <c r="C803" s="32">
        <v>6.86</v>
      </c>
      <c r="D803" s="32">
        <v>6.96</v>
      </c>
      <c r="E803" s="32">
        <v>6.9727744984914812</v>
      </c>
      <c r="F803">
        <f>IFERROR(MATCH(A803,Feriados[],0),0)</f>
        <v>0</v>
      </c>
      <c r="G803" s="32">
        <f>+WEEKDAY(Tabla_Consulta_desde_saif34[[#This Row],[fecha]])</f>
        <v>5</v>
      </c>
    </row>
    <row r="804" spans="1:7" x14ac:dyDescent="0.25">
      <c r="A804" s="1">
        <v>43672</v>
      </c>
      <c r="B804">
        <v>34</v>
      </c>
      <c r="C804" s="32">
        <v>6.86</v>
      </c>
      <c r="D804" s="32">
        <v>6.96</v>
      </c>
      <c r="E804" s="32">
        <v>6.986260059065561</v>
      </c>
      <c r="F804">
        <f>IFERROR(MATCH(A804,Feriados[],0),0)</f>
        <v>0</v>
      </c>
      <c r="G804" s="32">
        <f>+WEEKDAY(Tabla_Consulta_desde_saif34[[#This Row],[fecha]])</f>
        <v>6</v>
      </c>
    </row>
    <row r="805" spans="1:7" x14ac:dyDescent="0.25">
      <c r="A805" s="1">
        <v>43673</v>
      </c>
      <c r="B805">
        <v>34</v>
      </c>
      <c r="C805" s="32">
        <v>6.86</v>
      </c>
      <c r="D805" s="32">
        <v>6.96</v>
      </c>
      <c r="E805" s="32">
        <v>6.9424520261741574</v>
      </c>
      <c r="F805">
        <f>IFERROR(MATCH(A805,Feriados[],0),0)</f>
        <v>0</v>
      </c>
      <c r="G805" s="32">
        <f>+WEEKDAY(Tabla_Consulta_desde_saif34[[#This Row],[fecha]])</f>
        <v>7</v>
      </c>
    </row>
    <row r="806" spans="1:7" x14ac:dyDescent="0.25">
      <c r="A806" s="1">
        <v>43675</v>
      </c>
      <c r="B806">
        <v>34</v>
      </c>
      <c r="C806" s="32">
        <v>6.86</v>
      </c>
      <c r="D806" s="32">
        <v>6.96</v>
      </c>
      <c r="E806" s="32">
        <v>6.9828215996246596</v>
      </c>
      <c r="F806">
        <f>IFERROR(MATCH(A806,Feriados[],0),0)</f>
        <v>0</v>
      </c>
      <c r="G806" s="32">
        <f>+WEEKDAY(Tabla_Consulta_desde_saif34[[#This Row],[fecha]])</f>
        <v>2</v>
      </c>
    </row>
    <row r="807" spans="1:7" x14ac:dyDescent="0.25">
      <c r="A807" s="1">
        <v>43676</v>
      </c>
      <c r="B807">
        <v>34</v>
      </c>
      <c r="C807" s="32">
        <v>6.86</v>
      </c>
      <c r="D807" s="32">
        <v>6.96</v>
      </c>
      <c r="E807" s="32">
        <v>6.9723808837540249</v>
      </c>
      <c r="F807">
        <f>IFERROR(MATCH(A807,Feriados[],0),0)</f>
        <v>0</v>
      </c>
      <c r="G807" s="32">
        <f>+WEEKDAY(Tabla_Consulta_desde_saif34[[#This Row],[fecha]])</f>
        <v>3</v>
      </c>
    </row>
    <row r="808" spans="1:7" x14ac:dyDescent="0.25">
      <c r="A808" s="1">
        <v>43677</v>
      </c>
      <c r="B808">
        <v>34</v>
      </c>
      <c r="C808" s="32">
        <v>6.86</v>
      </c>
      <c r="D808" s="32">
        <v>6.96</v>
      </c>
      <c r="E808" s="32">
        <v>6.9710839313149116</v>
      </c>
      <c r="F808">
        <f>IFERROR(MATCH(A808,Feriados[],0),0)</f>
        <v>0</v>
      </c>
      <c r="G808" s="32">
        <f>+WEEKDAY(Tabla_Consulta_desde_saif34[[#This Row],[fecha]])</f>
        <v>4</v>
      </c>
    </row>
    <row r="809" spans="1:7" x14ac:dyDescent="0.25">
      <c r="A809" s="1">
        <v>43678</v>
      </c>
      <c r="B809">
        <v>34</v>
      </c>
      <c r="C809" s="32">
        <v>6.86</v>
      </c>
      <c r="D809" s="32">
        <v>6.96</v>
      </c>
      <c r="E809" s="32">
        <v>6.9909242459590715</v>
      </c>
      <c r="F809">
        <f>IFERROR(MATCH(A809,Feriados[],0),0)</f>
        <v>0</v>
      </c>
      <c r="G809" s="32">
        <f>+WEEKDAY(Tabla_Consulta_desde_saif34[[#This Row],[fecha]])</f>
        <v>5</v>
      </c>
    </row>
    <row r="810" spans="1:7" x14ac:dyDescent="0.25">
      <c r="A810" s="1">
        <v>43679</v>
      </c>
      <c r="B810">
        <v>34</v>
      </c>
      <c r="C810" s="32">
        <v>6.86</v>
      </c>
      <c r="D810" s="32">
        <v>6.96</v>
      </c>
      <c r="E810" s="32">
        <v>6.9653384563228995</v>
      </c>
      <c r="F810">
        <f>IFERROR(MATCH(A810,Feriados[],0),0)</f>
        <v>0</v>
      </c>
      <c r="G810" s="32">
        <f>+WEEKDAY(Tabla_Consulta_desde_saif34[[#This Row],[fecha]])</f>
        <v>6</v>
      </c>
    </row>
    <row r="811" spans="1:7" x14ac:dyDescent="0.25">
      <c r="A811" s="1">
        <v>43680</v>
      </c>
      <c r="B811">
        <v>34</v>
      </c>
      <c r="C811" s="32">
        <v>6.86</v>
      </c>
      <c r="D811" s="32">
        <v>6.96</v>
      </c>
      <c r="E811" s="32">
        <v>6.9483783684460185</v>
      </c>
      <c r="F811">
        <f>IFERROR(MATCH(A811,Feriados[],0),0)</f>
        <v>0</v>
      </c>
      <c r="G811" s="32">
        <f>+WEEKDAY(Tabla_Consulta_desde_saif34[[#This Row],[fecha]])</f>
        <v>7</v>
      </c>
    </row>
    <row r="812" spans="1:7" x14ac:dyDescent="0.25">
      <c r="A812" s="1">
        <v>43682</v>
      </c>
      <c r="B812">
        <v>34</v>
      </c>
      <c r="C812" s="32">
        <v>6.86</v>
      </c>
      <c r="D812" s="32">
        <v>6.96</v>
      </c>
      <c r="E812" s="32">
        <v>6.9695066620950383</v>
      </c>
      <c r="F812">
        <f>IFERROR(MATCH(A812,Feriados[],0),0)</f>
        <v>0</v>
      </c>
      <c r="G812" s="32">
        <f>+WEEKDAY(Tabla_Consulta_desde_saif34[[#This Row],[fecha]])</f>
        <v>2</v>
      </c>
    </row>
    <row r="813" spans="1:7" hidden="1" x14ac:dyDescent="0.25">
      <c r="A813" s="1">
        <v>43683</v>
      </c>
      <c r="B813">
        <v>34</v>
      </c>
      <c r="C813" s="32">
        <v>6.86</v>
      </c>
      <c r="D813" s="32">
        <v>6.96</v>
      </c>
      <c r="E813" s="32">
        <v>6.9307397061066984</v>
      </c>
      <c r="F813">
        <f>IFERROR(MATCH(A813,Feriados[],0),0)</f>
        <v>64</v>
      </c>
      <c r="G813" s="32">
        <f>+WEEKDAY(Tabla_Consulta_desde_saif34[[#This Row],[fecha]])</f>
        <v>3</v>
      </c>
    </row>
    <row r="814" spans="1:7" x14ac:dyDescent="0.25">
      <c r="A814" s="1">
        <v>43684</v>
      </c>
      <c r="B814">
        <v>34</v>
      </c>
      <c r="C814" s="32">
        <v>6.86</v>
      </c>
      <c r="D814" s="32">
        <v>6.96</v>
      </c>
      <c r="E814" s="32">
        <v>6.9774891714287817</v>
      </c>
      <c r="F814">
        <f>IFERROR(MATCH(A814,Feriados[],0),0)</f>
        <v>0</v>
      </c>
      <c r="G814" s="32">
        <f>+WEEKDAY(Tabla_Consulta_desde_saif34[[#This Row],[fecha]])</f>
        <v>4</v>
      </c>
    </row>
    <row r="815" spans="1:7" x14ac:dyDescent="0.25">
      <c r="A815" s="1">
        <v>43685</v>
      </c>
      <c r="B815">
        <v>34</v>
      </c>
      <c r="C815" s="32">
        <v>6.86</v>
      </c>
      <c r="D815" s="32">
        <v>6.96</v>
      </c>
      <c r="E815" s="32">
        <v>6.9716118469404718</v>
      </c>
      <c r="F815">
        <f>IFERROR(MATCH(A815,Feriados[],0),0)</f>
        <v>0</v>
      </c>
      <c r="G815" s="32">
        <f>+WEEKDAY(Tabla_Consulta_desde_saif34[[#This Row],[fecha]])</f>
        <v>5</v>
      </c>
    </row>
    <row r="816" spans="1:7" x14ac:dyDescent="0.25">
      <c r="A816" s="1">
        <v>43686</v>
      </c>
      <c r="B816">
        <v>34</v>
      </c>
      <c r="C816" s="32">
        <v>6.86</v>
      </c>
      <c r="D816" s="32">
        <v>6.96</v>
      </c>
      <c r="E816" s="32">
        <v>6.9773043910675785</v>
      </c>
      <c r="F816">
        <f>IFERROR(MATCH(A816,Feriados[],0),0)</f>
        <v>0</v>
      </c>
      <c r="G816" s="32">
        <f>+WEEKDAY(Tabla_Consulta_desde_saif34[[#This Row],[fecha]])</f>
        <v>6</v>
      </c>
    </row>
    <row r="817" spans="1:7" x14ac:dyDescent="0.25">
      <c r="A817" s="1">
        <v>43687</v>
      </c>
      <c r="B817">
        <v>34</v>
      </c>
      <c r="C817" s="32">
        <v>6.86</v>
      </c>
      <c r="D817" s="32">
        <v>6.96</v>
      </c>
      <c r="E817" s="32">
        <v>6.9470602493691995</v>
      </c>
      <c r="F817">
        <f>IFERROR(MATCH(A817,Feriados[],0),0)</f>
        <v>0</v>
      </c>
      <c r="G817" s="32">
        <f>+WEEKDAY(Tabla_Consulta_desde_saif34[[#This Row],[fecha]])</f>
        <v>7</v>
      </c>
    </row>
    <row r="818" spans="1:7" x14ac:dyDescent="0.25">
      <c r="A818" s="1">
        <v>43689</v>
      </c>
      <c r="B818">
        <v>34</v>
      </c>
      <c r="C818" s="32">
        <v>6.86</v>
      </c>
      <c r="D818" s="32">
        <v>6.96</v>
      </c>
      <c r="E818" s="32">
        <v>6.9881993649611749</v>
      </c>
      <c r="F818">
        <f>IFERROR(MATCH(A818,Feriados[],0),0)</f>
        <v>0</v>
      </c>
      <c r="G818" s="32">
        <f>+WEEKDAY(Tabla_Consulta_desde_saif34[[#This Row],[fecha]])</f>
        <v>2</v>
      </c>
    </row>
    <row r="819" spans="1:7" x14ac:dyDescent="0.25">
      <c r="A819" s="1">
        <v>43690</v>
      </c>
      <c r="B819">
        <v>34</v>
      </c>
      <c r="C819" s="32">
        <v>6.86</v>
      </c>
      <c r="D819" s="32">
        <v>6.96</v>
      </c>
      <c r="E819" s="32">
        <v>6.9814604527445487</v>
      </c>
      <c r="F819">
        <f>IFERROR(MATCH(A819,Feriados[],0),0)</f>
        <v>0</v>
      </c>
      <c r="G819" s="32">
        <f>+WEEKDAY(Tabla_Consulta_desde_saif34[[#This Row],[fecha]])</f>
        <v>3</v>
      </c>
    </row>
    <row r="820" spans="1:7" x14ac:dyDescent="0.25">
      <c r="A820" s="1">
        <v>43691</v>
      </c>
      <c r="B820">
        <v>34</v>
      </c>
      <c r="C820" s="32">
        <v>6.86</v>
      </c>
      <c r="D820" s="32">
        <v>6.96</v>
      </c>
      <c r="E820" s="32">
        <v>6.9835623059403522</v>
      </c>
      <c r="F820">
        <f>IFERROR(MATCH(A820,Feriados[],0),0)</f>
        <v>0</v>
      </c>
      <c r="G820" s="32">
        <f>+WEEKDAY(Tabla_Consulta_desde_saif34[[#This Row],[fecha]])</f>
        <v>4</v>
      </c>
    </row>
    <row r="821" spans="1:7" x14ac:dyDescent="0.25">
      <c r="A821" s="1">
        <v>43692</v>
      </c>
      <c r="B821">
        <v>34</v>
      </c>
      <c r="C821" s="32">
        <v>6.86</v>
      </c>
      <c r="D821" s="32">
        <v>6.96</v>
      </c>
      <c r="E821" s="32">
        <v>6.9681622484354087</v>
      </c>
      <c r="F821">
        <f>IFERROR(MATCH(A821,Feriados[],0),0)</f>
        <v>0</v>
      </c>
      <c r="G821" s="32">
        <f>+WEEKDAY(Tabla_Consulta_desde_saif34[[#This Row],[fecha]])</f>
        <v>5</v>
      </c>
    </row>
    <row r="822" spans="1:7" x14ac:dyDescent="0.25">
      <c r="A822" s="1">
        <v>43693</v>
      </c>
      <c r="B822">
        <v>34</v>
      </c>
      <c r="C822" s="32">
        <v>6.86</v>
      </c>
      <c r="D822" s="32">
        <v>6.96</v>
      </c>
      <c r="E822" s="32">
        <v>6.9562331182633876</v>
      </c>
      <c r="F822">
        <f>IFERROR(MATCH(A822,Feriados[],0),0)</f>
        <v>0</v>
      </c>
      <c r="G822" s="32">
        <f>+WEEKDAY(Tabla_Consulta_desde_saif34[[#This Row],[fecha]])</f>
        <v>6</v>
      </c>
    </row>
    <row r="823" spans="1:7" x14ac:dyDescent="0.25">
      <c r="A823" s="1">
        <v>43694</v>
      </c>
      <c r="B823">
        <v>34</v>
      </c>
      <c r="C823" s="32">
        <v>6.86</v>
      </c>
      <c r="D823" s="32">
        <v>6.96</v>
      </c>
      <c r="E823" s="32">
        <v>6.9491280426901891</v>
      </c>
      <c r="F823">
        <f>IFERROR(MATCH(A823,Feriados[],0),0)</f>
        <v>0</v>
      </c>
      <c r="G823" s="32">
        <f>+WEEKDAY(Tabla_Consulta_desde_saif34[[#This Row],[fecha]])</f>
        <v>7</v>
      </c>
    </row>
    <row r="824" spans="1:7" x14ac:dyDescent="0.25">
      <c r="A824" s="1">
        <v>43696</v>
      </c>
      <c r="B824">
        <v>34</v>
      </c>
      <c r="C824" s="32">
        <v>6.86</v>
      </c>
      <c r="D824" s="32">
        <v>6.96</v>
      </c>
      <c r="E824" s="32">
        <v>6.9756276033420335</v>
      </c>
      <c r="F824">
        <f>IFERROR(MATCH(A824,Feriados[],0),0)</f>
        <v>0</v>
      </c>
      <c r="G824" s="32">
        <f>+WEEKDAY(Tabla_Consulta_desde_saif34[[#This Row],[fecha]])</f>
        <v>2</v>
      </c>
    </row>
    <row r="825" spans="1:7" x14ac:dyDescent="0.25">
      <c r="A825" s="1">
        <v>43697</v>
      </c>
      <c r="B825">
        <v>34</v>
      </c>
      <c r="C825" s="32">
        <v>6.86</v>
      </c>
      <c r="D825" s="32">
        <v>6.96</v>
      </c>
      <c r="E825" s="32">
        <v>6.976002200310254</v>
      </c>
      <c r="F825">
        <f>IFERROR(MATCH(A825,Feriados[],0),0)</f>
        <v>0</v>
      </c>
      <c r="G825" s="32">
        <f>+WEEKDAY(Tabla_Consulta_desde_saif34[[#This Row],[fecha]])</f>
        <v>3</v>
      </c>
    </row>
    <row r="826" spans="1:7" x14ac:dyDescent="0.25">
      <c r="A826" s="1">
        <v>43698</v>
      </c>
      <c r="B826">
        <v>34</v>
      </c>
      <c r="C826" s="32">
        <v>6.86</v>
      </c>
      <c r="D826" s="32">
        <v>6.96</v>
      </c>
      <c r="E826" s="32">
        <v>6.9657914284658116</v>
      </c>
      <c r="F826">
        <f>IFERROR(MATCH(A826,Feriados[],0),0)</f>
        <v>0</v>
      </c>
      <c r="G826" s="32">
        <f>+WEEKDAY(Tabla_Consulta_desde_saif34[[#This Row],[fecha]])</f>
        <v>4</v>
      </c>
    </row>
    <row r="827" spans="1:7" x14ac:dyDescent="0.25">
      <c r="A827" s="1">
        <v>43699</v>
      </c>
      <c r="B827">
        <v>34</v>
      </c>
      <c r="C827" s="32">
        <v>6.86</v>
      </c>
      <c r="D827" s="32">
        <v>6.96</v>
      </c>
      <c r="E827" s="32">
        <v>6.9692996526582451</v>
      </c>
      <c r="F827">
        <f>IFERROR(MATCH(A827,Feriados[],0),0)</f>
        <v>0</v>
      </c>
      <c r="G827" s="32">
        <f>+WEEKDAY(Tabla_Consulta_desde_saif34[[#This Row],[fecha]])</f>
        <v>5</v>
      </c>
    </row>
    <row r="828" spans="1:7" x14ac:dyDescent="0.25">
      <c r="A828" s="1">
        <v>43700</v>
      </c>
      <c r="B828">
        <v>34</v>
      </c>
      <c r="C828" s="32">
        <v>6.86</v>
      </c>
      <c r="D828" s="32">
        <v>6.96</v>
      </c>
      <c r="E828" s="32">
        <v>6.9712089865487448</v>
      </c>
      <c r="F828">
        <f>IFERROR(MATCH(A828,Feriados[],0),0)</f>
        <v>0</v>
      </c>
      <c r="G828" s="32">
        <f>+WEEKDAY(Tabla_Consulta_desde_saif34[[#This Row],[fecha]])</f>
        <v>6</v>
      </c>
    </row>
    <row r="829" spans="1:7" x14ac:dyDescent="0.25">
      <c r="A829" s="1">
        <v>43701</v>
      </c>
      <c r="B829">
        <v>34</v>
      </c>
      <c r="C829" s="32">
        <v>6.86</v>
      </c>
      <c r="D829" s="32">
        <v>6.96</v>
      </c>
      <c r="E829" s="32">
        <v>6.9475995443941034</v>
      </c>
      <c r="F829">
        <f>IFERROR(MATCH(A829,Feriados[],0),0)</f>
        <v>0</v>
      </c>
      <c r="G829" s="32">
        <f>+WEEKDAY(Tabla_Consulta_desde_saif34[[#This Row],[fecha]])</f>
        <v>7</v>
      </c>
    </row>
    <row r="830" spans="1:7" x14ac:dyDescent="0.25">
      <c r="A830" s="1">
        <v>43703</v>
      </c>
      <c r="B830">
        <v>34</v>
      </c>
      <c r="C830" s="32">
        <v>6.86</v>
      </c>
      <c r="D830" s="32">
        <v>6.96</v>
      </c>
      <c r="E830" s="32">
        <v>6.979834949082302</v>
      </c>
      <c r="F830">
        <f>IFERROR(MATCH(A830,Feriados[],0),0)</f>
        <v>0</v>
      </c>
      <c r="G830" s="32">
        <f>+WEEKDAY(Tabla_Consulta_desde_saif34[[#This Row],[fecha]])</f>
        <v>2</v>
      </c>
    </row>
    <row r="831" spans="1:7" x14ac:dyDescent="0.25">
      <c r="A831" s="1">
        <v>43704</v>
      </c>
      <c r="B831">
        <v>34</v>
      </c>
      <c r="C831" s="32">
        <v>6.86</v>
      </c>
      <c r="D831" s="32">
        <v>6.96</v>
      </c>
      <c r="E831" s="32">
        <v>6.9585331906262748</v>
      </c>
      <c r="F831">
        <f>IFERROR(MATCH(A831,Feriados[],0),0)</f>
        <v>0</v>
      </c>
      <c r="G831" s="32">
        <f>+WEEKDAY(Tabla_Consulta_desde_saif34[[#This Row],[fecha]])</f>
        <v>3</v>
      </c>
    </row>
    <row r="832" spans="1:7" x14ac:dyDescent="0.25">
      <c r="A832" s="1">
        <v>43705</v>
      </c>
      <c r="B832">
        <v>34</v>
      </c>
      <c r="C832" s="32">
        <v>6.86</v>
      </c>
      <c r="D832" s="32">
        <v>6.96</v>
      </c>
      <c r="E832" s="32">
        <v>6.9659701905076385</v>
      </c>
      <c r="F832">
        <f>IFERROR(MATCH(A832,Feriados[],0),0)</f>
        <v>0</v>
      </c>
      <c r="G832" s="32">
        <f>+WEEKDAY(Tabla_Consulta_desde_saif34[[#This Row],[fecha]])</f>
        <v>4</v>
      </c>
    </row>
    <row r="833" spans="1:7" x14ac:dyDescent="0.25">
      <c r="A833" s="1">
        <v>43706</v>
      </c>
      <c r="B833">
        <v>34</v>
      </c>
      <c r="C833" s="32">
        <v>6.86</v>
      </c>
      <c r="D833" s="32">
        <v>6.96</v>
      </c>
      <c r="E833" s="32">
        <v>6.9662448973069555</v>
      </c>
      <c r="F833">
        <f>IFERROR(MATCH(A833,Feriados[],0),0)</f>
        <v>0</v>
      </c>
      <c r="G833" s="32">
        <f>+WEEKDAY(Tabla_Consulta_desde_saif34[[#This Row],[fecha]])</f>
        <v>5</v>
      </c>
    </row>
    <row r="834" spans="1:7" x14ac:dyDescent="0.25">
      <c r="A834" s="1">
        <v>43707</v>
      </c>
      <c r="B834">
        <v>34</v>
      </c>
      <c r="C834" s="32">
        <v>6.86</v>
      </c>
      <c r="D834" s="32">
        <v>6.96</v>
      </c>
      <c r="E834" s="32">
        <v>6.9763415446645274</v>
      </c>
      <c r="F834">
        <f>IFERROR(MATCH(A834,Feriados[],0),0)</f>
        <v>0</v>
      </c>
      <c r="G834" s="32">
        <f>+WEEKDAY(Tabla_Consulta_desde_saif34[[#This Row],[fecha]])</f>
        <v>6</v>
      </c>
    </row>
    <row r="835" spans="1:7" x14ac:dyDescent="0.25">
      <c r="A835" s="1">
        <v>43708</v>
      </c>
      <c r="B835">
        <v>34</v>
      </c>
      <c r="C835" s="32">
        <v>6.86</v>
      </c>
      <c r="D835" s="32">
        <v>6.96</v>
      </c>
      <c r="E835" s="32">
        <v>6.9477937579564086</v>
      </c>
      <c r="F835">
        <f>IFERROR(MATCH(A835,Feriados[],0),0)</f>
        <v>0</v>
      </c>
      <c r="G835" s="32">
        <f>+WEEKDAY(Tabla_Consulta_desde_saif34[[#This Row],[fecha]])</f>
        <v>7</v>
      </c>
    </row>
    <row r="836" spans="1:7" x14ac:dyDescent="0.25">
      <c r="A836" s="1">
        <v>43710</v>
      </c>
      <c r="B836">
        <v>34</v>
      </c>
      <c r="C836" s="32">
        <v>6.86</v>
      </c>
      <c r="D836" s="32">
        <v>6.96</v>
      </c>
      <c r="E836" s="32">
        <v>6.9712243610524354</v>
      </c>
      <c r="F836">
        <f>IFERROR(MATCH(A836,Feriados[],0),0)</f>
        <v>0</v>
      </c>
      <c r="G836" s="32">
        <f>+WEEKDAY(Tabla_Consulta_desde_saif34[[#This Row],[fecha]])</f>
        <v>2</v>
      </c>
    </row>
    <row r="837" spans="1:7" x14ac:dyDescent="0.25">
      <c r="A837" s="1">
        <v>43711</v>
      </c>
      <c r="B837">
        <v>34</v>
      </c>
      <c r="C837" s="32">
        <v>6.86</v>
      </c>
      <c r="D837" s="32">
        <v>6.96</v>
      </c>
      <c r="E837" s="32">
        <v>6.9764932317966313</v>
      </c>
      <c r="F837">
        <f>IFERROR(MATCH(A837,Feriados[],0),0)</f>
        <v>0</v>
      </c>
      <c r="G837" s="32">
        <f>+WEEKDAY(Tabla_Consulta_desde_saif34[[#This Row],[fecha]])</f>
        <v>3</v>
      </c>
    </row>
    <row r="838" spans="1:7" x14ac:dyDescent="0.25">
      <c r="A838" s="1">
        <v>43712</v>
      </c>
      <c r="B838">
        <v>34</v>
      </c>
      <c r="C838" s="32">
        <v>6.86</v>
      </c>
      <c r="D838" s="32">
        <v>6.96</v>
      </c>
      <c r="E838" s="32">
        <v>6.9738928760553653</v>
      </c>
      <c r="F838">
        <f>IFERROR(MATCH(A838,Feriados[],0),0)</f>
        <v>0</v>
      </c>
      <c r="G838" s="32">
        <f>+WEEKDAY(Tabla_Consulta_desde_saif34[[#This Row],[fecha]])</f>
        <v>4</v>
      </c>
    </row>
    <row r="839" spans="1:7" x14ac:dyDescent="0.25">
      <c r="A839" s="1">
        <v>43713</v>
      </c>
      <c r="B839">
        <v>34</v>
      </c>
      <c r="C839" s="32">
        <v>6.86</v>
      </c>
      <c r="D839" s="32">
        <v>6.96</v>
      </c>
      <c r="E839" s="32">
        <v>6.9725242379874972</v>
      </c>
      <c r="F839">
        <f>IFERROR(MATCH(A839,Feriados[],0),0)</f>
        <v>0</v>
      </c>
      <c r="G839" s="32">
        <f>+WEEKDAY(Tabla_Consulta_desde_saif34[[#This Row],[fecha]])</f>
        <v>5</v>
      </c>
    </row>
    <row r="840" spans="1:7" x14ac:dyDescent="0.25">
      <c r="A840" s="1">
        <v>43714</v>
      </c>
      <c r="B840">
        <v>34</v>
      </c>
      <c r="C840" s="32">
        <v>6.86</v>
      </c>
      <c r="D840" s="32">
        <v>6.96</v>
      </c>
      <c r="E840" s="32">
        <v>6.9726916156557577</v>
      </c>
      <c r="F840">
        <f>IFERROR(MATCH(A840,Feriados[],0),0)</f>
        <v>0</v>
      </c>
      <c r="G840" s="32">
        <f>+WEEKDAY(Tabla_Consulta_desde_saif34[[#This Row],[fecha]])</f>
        <v>6</v>
      </c>
    </row>
    <row r="841" spans="1:7" x14ac:dyDescent="0.25">
      <c r="A841" s="1">
        <v>43715</v>
      </c>
      <c r="B841">
        <v>34</v>
      </c>
      <c r="C841" s="32">
        <v>6.86</v>
      </c>
      <c r="D841" s="32">
        <v>6.96</v>
      </c>
      <c r="E841" s="32">
        <v>6.9500693249493901</v>
      </c>
      <c r="F841">
        <f>IFERROR(MATCH(A841,Feriados[],0),0)</f>
        <v>0</v>
      </c>
      <c r="G841" s="32">
        <f>+WEEKDAY(Tabla_Consulta_desde_saif34[[#This Row],[fecha]])</f>
        <v>7</v>
      </c>
    </row>
    <row r="842" spans="1:7" x14ac:dyDescent="0.25">
      <c r="A842" s="1">
        <v>43717</v>
      </c>
      <c r="B842">
        <v>34</v>
      </c>
      <c r="C842" s="32">
        <v>6.86</v>
      </c>
      <c r="D842" s="32">
        <v>6.96</v>
      </c>
      <c r="E842" s="32">
        <v>6.9743493596416801</v>
      </c>
      <c r="F842">
        <f>IFERROR(MATCH(A842,Feriados[],0),0)</f>
        <v>0</v>
      </c>
      <c r="G842" s="32">
        <f>+WEEKDAY(Tabla_Consulta_desde_saif34[[#This Row],[fecha]])</f>
        <v>2</v>
      </c>
    </row>
    <row r="843" spans="1:7" x14ac:dyDescent="0.25">
      <c r="A843" s="1">
        <v>43718</v>
      </c>
      <c r="B843">
        <v>34</v>
      </c>
      <c r="C843" s="32">
        <v>6.86</v>
      </c>
      <c r="D843" s="32">
        <v>6.96</v>
      </c>
      <c r="E843" s="32">
        <v>6.9690998676068761</v>
      </c>
      <c r="F843">
        <f>IFERROR(MATCH(A843,Feriados[],0),0)</f>
        <v>0</v>
      </c>
      <c r="G843" s="32">
        <f>+WEEKDAY(Tabla_Consulta_desde_saif34[[#This Row],[fecha]])</f>
        <v>3</v>
      </c>
    </row>
    <row r="844" spans="1:7" x14ac:dyDescent="0.25">
      <c r="A844" s="1">
        <v>43719</v>
      </c>
      <c r="B844">
        <v>34</v>
      </c>
      <c r="C844" s="32">
        <v>6.86</v>
      </c>
      <c r="D844" s="32">
        <v>6.96</v>
      </c>
      <c r="E844" s="32">
        <v>6.9702757133439217</v>
      </c>
      <c r="F844">
        <f>IFERROR(MATCH(A844,Feriados[],0),0)</f>
        <v>0</v>
      </c>
      <c r="G844" s="32">
        <f>+WEEKDAY(Tabla_Consulta_desde_saif34[[#This Row],[fecha]])</f>
        <v>4</v>
      </c>
    </row>
    <row r="845" spans="1:7" x14ac:dyDescent="0.25">
      <c r="A845" s="1">
        <v>43720</v>
      </c>
      <c r="B845">
        <v>34</v>
      </c>
      <c r="C845" s="32">
        <v>6.86</v>
      </c>
      <c r="D845" s="32">
        <v>6.96</v>
      </c>
      <c r="E845" s="32">
        <v>6.9650931693757396</v>
      </c>
      <c r="F845">
        <f>IFERROR(MATCH(A845,Feriados[],0),0)</f>
        <v>0</v>
      </c>
      <c r="G845" s="32">
        <f>+WEEKDAY(Tabla_Consulta_desde_saif34[[#This Row],[fecha]])</f>
        <v>5</v>
      </c>
    </row>
    <row r="846" spans="1:7" x14ac:dyDescent="0.25">
      <c r="A846" s="1">
        <v>43721</v>
      </c>
      <c r="B846">
        <v>34</v>
      </c>
      <c r="C846" s="32">
        <v>6.86</v>
      </c>
      <c r="D846" s="32">
        <v>6.96</v>
      </c>
      <c r="E846" s="32">
        <v>6.9709486614876086</v>
      </c>
      <c r="F846">
        <f>IFERROR(MATCH(A846,Feriados[],0),0)</f>
        <v>0</v>
      </c>
      <c r="G846" s="32">
        <f>+WEEKDAY(Tabla_Consulta_desde_saif34[[#This Row],[fecha]])</f>
        <v>6</v>
      </c>
    </row>
    <row r="847" spans="1:7" x14ac:dyDescent="0.25">
      <c r="A847" s="1">
        <v>43722</v>
      </c>
      <c r="B847">
        <v>34</v>
      </c>
      <c r="C847" s="32">
        <v>6.86</v>
      </c>
      <c r="D847" s="32">
        <v>6.96</v>
      </c>
      <c r="E847" s="32">
        <v>6.9418752539227153</v>
      </c>
      <c r="F847">
        <f>IFERROR(MATCH(A847,Feriados[],0),0)</f>
        <v>0</v>
      </c>
      <c r="G847" s="32">
        <f>+WEEKDAY(Tabla_Consulta_desde_saif34[[#This Row],[fecha]])</f>
        <v>7</v>
      </c>
    </row>
    <row r="848" spans="1:7" x14ac:dyDescent="0.25">
      <c r="A848" s="1">
        <v>43724</v>
      </c>
      <c r="B848">
        <v>34</v>
      </c>
      <c r="C848" s="32">
        <v>6.86</v>
      </c>
      <c r="D848" s="32">
        <v>6.96</v>
      </c>
      <c r="E848" s="32">
        <v>6.9659541646869219</v>
      </c>
      <c r="F848">
        <f>IFERROR(MATCH(A848,Feriados[],0),0)</f>
        <v>0</v>
      </c>
      <c r="G848" s="32">
        <f>+WEEKDAY(Tabla_Consulta_desde_saif34[[#This Row],[fecha]])</f>
        <v>2</v>
      </c>
    </row>
    <row r="849" spans="1:7" x14ac:dyDescent="0.25">
      <c r="A849" s="1">
        <v>43725</v>
      </c>
      <c r="B849">
        <v>34</v>
      </c>
      <c r="C849" s="32">
        <v>6.86</v>
      </c>
      <c r="D849" s="32">
        <v>6.96</v>
      </c>
      <c r="E849" s="32">
        <v>6.9682568502771076</v>
      </c>
      <c r="F849">
        <f>IFERROR(MATCH(A849,Feriados[],0),0)</f>
        <v>0</v>
      </c>
      <c r="G849" s="32">
        <f>+WEEKDAY(Tabla_Consulta_desde_saif34[[#This Row],[fecha]])</f>
        <v>3</v>
      </c>
    </row>
    <row r="850" spans="1:7" x14ac:dyDescent="0.25">
      <c r="A850" s="1">
        <v>43726</v>
      </c>
      <c r="B850">
        <v>34</v>
      </c>
      <c r="C850" s="32">
        <v>6.86</v>
      </c>
      <c r="D850" s="32">
        <v>6.96</v>
      </c>
      <c r="E850" s="32">
        <v>6.9677855598690952</v>
      </c>
      <c r="F850">
        <f>IFERROR(MATCH(A850,Feriados[],0),0)</f>
        <v>0</v>
      </c>
      <c r="G850" s="32">
        <f>+WEEKDAY(Tabla_Consulta_desde_saif34[[#This Row],[fecha]])</f>
        <v>4</v>
      </c>
    </row>
    <row r="851" spans="1:7" x14ac:dyDescent="0.25">
      <c r="A851" s="1">
        <v>43727</v>
      </c>
      <c r="B851">
        <v>34</v>
      </c>
      <c r="C851" s="32">
        <v>6.86</v>
      </c>
      <c r="D851" s="32">
        <v>6.96</v>
      </c>
      <c r="E851" s="32">
        <v>6.9648677451967194</v>
      </c>
      <c r="F851">
        <f>IFERROR(MATCH(A851,Feriados[],0),0)</f>
        <v>0</v>
      </c>
      <c r="G851" s="32">
        <f>+WEEKDAY(Tabla_Consulta_desde_saif34[[#This Row],[fecha]])</f>
        <v>5</v>
      </c>
    </row>
    <row r="852" spans="1:7" x14ac:dyDescent="0.25">
      <c r="A852" s="1">
        <v>43728</v>
      </c>
      <c r="B852">
        <v>34</v>
      </c>
      <c r="C852" s="32">
        <v>6.86</v>
      </c>
      <c r="D852" s="32">
        <v>6.96</v>
      </c>
      <c r="E852" s="32">
        <v>6.9754294175179972</v>
      </c>
      <c r="F852">
        <f>IFERROR(MATCH(A852,Feriados[],0),0)</f>
        <v>0</v>
      </c>
      <c r="G852" s="32">
        <f>+WEEKDAY(Tabla_Consulta_desde_saif34[[#This Row],[fecha]])</f>
        <v>6</v>
      </c>
    </row>
    <row r="853" spans="1:7" x14ac:dyDescent="0.25">
      <c r="A853" s="1">
        <v>43729</v>
      </c>
      <c r="B853">
        <v>34</v>
      </c>
      <c r="C853" s="32">
        <v>6.86</v>
      </c>
      <c r="D853" s="32">
        <v>6.96</v>
      </c>
      <c r="E853" s="32">
        <v>6.9505505503769998</v>
      </c>
      <c r="F853">
        <f>IFERROR(MATCH(A853,Feriados[],0),0)</f>
        <v>0</v>
      </c>
      <c r="G853" s="32">
        <f>+WEEKDAY(Tabla_Consulta_desde_saif34[[#This Row],[fecha]])</f>
        <v>7</v>
      </c>
    </row>
    <row r="854" spans="1:7" x14ac:dyDescent="0.25">
      <c r="A854" s="1">
        <v>43731</v>
      </c>
      <c r="B854">
        <v>34</v>
      </c>
      <c r="C854" s="32">
        <v>6.86</v>
      </c>
      <c r="D854" s="32">
        <v>6.96</v>
      </c>
      <c r="E854" s="32">
        <v>6.9628992217013055</v>
      </c>
      <c r="F854">
        <f>IFERROR(MATCH(A854,Feriados[],0),0)</f>
        <v>0</v>
      </c>
      <c r="G854" s="32">
        <f>+WEEKDAY(Tabla_Consulta_desde_saif34[[#This Row],[fecha]])</f>
        <v>2</v>
      </c>
    </row>
    <row r="855" spans="1:7" x14ac:dyDescent="0.25">
      <c r="A855" s="1">
        <v>43732</v>
      </c>
      <c r="B855">
        <v>34</v>
      </c>
      <c r="C855" s="32">
        <v>6.86</v>
      </c>
      <c r="D855" s="32">
        <v>6.96</v>
      </c>
      <c r="E855" s="32">
        <v>6.9732838202738936</v>
      </c>
      <c r="F855">
        <f>IFERROR(MATCH(A855,Feriados[],0),0)</f>
        <v>0</v>
      </c>
      <c r="G855" s="32">
        <f>+WEEKDAY(Tabla_Consulta_desde_saif34[[#This Row],[fecha]])</f>
        <v>3</v>
      </c>
    </row>
    <row r="856" spans="1:7" x14ac:dyDescent="0.25">
      <c r="A856" s="1">
        <v>43733</v>
      </c>
      <c r="B856">
        <v>34</v>
      </c>
      <c r="C856" s="32">
        <v>6.86</v>
      </c>
      <c r="D856" s="32">
        <v>6.96</v>
      </c>
      <c r="E856" s="32">
        <v>6.9724682172964565</v>
      </c>
      <c r="F856">
        <f>IFERROR(MATCH(A856,Feriados[],0),0)</f>
        <v>0</v>
      </c>
      <c r="G856" s="32">
        <f>+WEEKDAY(Tabla_Consulta_desde_saif34[[#This Row],[fecha]])</f>
        <v>4</v>
      </c>
    </row>
    <row r="857" spans="1:7" x14ac:dyDescent="0.25">
      <c r="A857" s="1">
        <v>43734</v>
      </c>
      <c r="B857">
        <v>34</v>
      </c>
      <c r="C857" s="32">
        <v>6.86</v>
      </c>
      <c r="D857" s="32">
        <v>6.96</v>
      </c>
      <c r="E857" s="32">
        <v>6.9628725116886203</v>
      </c>
      <c r="F857">
        <f>IFERROR(MATCH(A857,Feriados[],0),0)</f>
        <v>0</v>
      </c>
      <c r="G857" s="32">
        <f>+WEEKDAY(Tabla_Consulta_desde_saif34[[#This Row],[fecha]])</f>
        <v>5</v>
      </c>
    </row>
    <row r="858" spans="1:7" x14ac:dyDescent="0.25">
      <c r="A858" s="1">
        <v>43735</v>
      </c>
      <c r="B858">
        <v>34</v>
      </c>
      <c r="C858" s="32">
        <v>6.86</v>
      </c>
      <c r="D858" s="32">
        <v>6.96</v>
      </c>
      <c r="E858" s="32">
        <v>6.9636260263832428</v>
      </c>
      <c r="F858">
        <f>IFERROR(MATCH(A858,Feriados[],0),0)</f>
        <v>0</v>
      </c>
      <c r="G858" s="32">
        <f>+WEEKDAY(Tabla_Consulta_desde_saif34[[#This Row],[fecha]])</f>
        <v>6</v>
      </c>
    </row>
    <row r="859" spans="1:7" x14ac:dyDescent="0.25">
      <c r="A859" s="1">
        <v>43736</v>
      </c>
      <c r="B859">
        <v>34</v>
      </c>
      <c r="C859" s="32">
        <v>6.86</v>
      </c>
      <c r="D859" s="32">
        <v>6.96</v>
      </c>
      <c r="E859" s="32">
        <v>6.9504890431659803</v>
      </c>
      <c r="F859">
        <f>IFERROR(MATCH(A859,Feriados[],0),0)</f>
        <v>0</v>
      </c>
      <c r="G859" s="32">
        <f>+WEEKDAY(Tabla_Consulta_desde_saif34[[#This Row],[fecha]])</f>
        <v>7</v>
      </c>
    </row>
    <row r="860" spans="1:7" x14ac:dyDescent="0.25">
      <c r="A860" s="1">
        <v>43738</v>
      </c>
      <c r="B860">
        <v>34</v>
      </c>
      <c r="C860" s="32">
        <v>6.86</v>
      </c>
      <c r="D860" s="32">
        <v>6.96</v>
      </c>
      <c r="E860" s="32">
        <v>6.9669088832609214</v>
      </c>
      <c r="F860">
        <f>IFERROR(MATCH(A860,Feriados[],0),0)</f>
        <v>0</v>
      </c>
      <c r="G860" s="32">
        <f>+WEEKDAY(Tabla_Consulta_desde_saif34[[#This Row],[fecha]])</f>
        <v>2</v>
      </c>
    </row>
    <row r="861" spans="1:7" x14ac:dyDescent="0.25">
      <c r="A861" s="1">
        <v>43739</v>
      </c>
      <c r="B861">
        <v>34</v>
      </c>
      <c r="C861" s="32">
        <v>6.86</v>
      </c>
      <c r="D861" s="32">
        <v>6.96</v>
      </c>
      <c r="E861" s="32">
        <v>6.9706480209468857</v>
      </c>
      <c r="F861">
        <f>IFERROR(MATCH(A861,Feriados[],0),0)</f>
        <v>0</v>
      </c>
      <c r="G861" s="32">
        <f>+WEEKDAY(Tabla_Consulta_desde_saif34[[#This Row],[fecha]])</f>
        <v>3</v>
      </c>
    </row>
    <row r="862" spans="1:7" x14ac:dyDescent="0.25">
      <c r="A862" s="1">
        <v>43740</v>
      </c>
      <c r="B862">
        <v>34</v>
      </c>
      <c r="C862" s="32">
        <v>6.86</v>
      </c>
      <c r="D862" s="32">
        <v>6.96</v>
      </c>
      <c r="E862" s="32">
        <v>6.9759928994926037</v>
      </c>
      <c r="F862">
        <f>IFERROR(MATCH(A862,Feriados[],0),0)</f>
        <v>0</v>
      </c>
      <c r="G862" s="32">
        <f>+WEEKDAY(Tabla_Consulta_desde_saif34[[#This Row],[fecha]])</f>
        <v>4</v>
      </c>
    </row>
    <row r="863" spans="1:7" x14ac:dyDescent="0.25">
      <c r="A863" s="1">
        <v>43741</v>
      </c>
      <c r="B863">
        <v>34</v>
      </c>
      <c r="C863" s="32">
        <v>6.86</v>
      </c>
      <c r="D863" s="32">
        <v>6.96</v>
      </c>
      <c r="E863" s="32">
        <v>6.9680400271564249</v>
      </c>
      <c r="F863">
        <f>IFERROR(MATCH(A863,Feriados[],0),0)</f>
        <v>0</v>
      </c>
      <c r="G863" s="32">
        <f>+WEEKDAY(Tabla_Consulta_desde_saif34[[#This Row],[fecha]])</f>
        <v>5</v>
      </c>
    </row>
    <row r="864" spans="1:7" x14ac:dyDescent="0.25">
      <c r="A864" s="1">
        <v>43742</v>
      </c>
      <c r="B864">
        <v>34</v>
      </c>
      <c r="C864" s="32">
        <v>6.86</v>
      </c>
      <c r="D864" s="32">
        <v>6.96</v>
      </c>
      <c r="E864" s="32">
        <v>6.9674157727233936</v>
      </c>
      <c r="F864">
        <f>IFERROR(MATCH(A864,Feriados[],0),0)</f>
        <v>0</v>
      </c>
      <c r="G864" s="32">
        <f>+WEEKDAY(Tabla_Consulta_desde_saif34[[#This Row],[fecha]])</f>
        <v>6</v>
      </c>
    </row>
    <row r="865" spans="1:7" x14ac:dyDescent="0.25">
      <c r="A865" s="1">
        <v>43743</v>
      </c>
      <c r="B865">
        <v>34</v>
      </c>
      <c r="C865" s="32">
        <v>6.86</v>
      </c>
      <c r="D865" s="32">
        <v>6.96</v>
      </c>
      <c r="E865" s="32">
        <v>6.9530851583867141</v>
      </c>
      <c r="F865">
        <f>IFERROR(MATCH(A865,Feriados[],0),0)</f>
        <v>0</v>
      </c>
      <c r="G865" s="32">
        <f>+WEEKDAY(Tabla_Consulta_desde_saif34[[#This Row],[fecha]])</f>
        <v>7</v>
      </c>
    </row>
    <row r="866" spans="1:7" x14ac:dyDescent="0.25">
      <c r="A866" s="1">
        <v>43745</v>
      </c>
      <c r="B866">
        <v>34</v>
      </c>
      <c r="C866" s="32">
        <v>6.86</v>
      </c>
      <c r="D866" s="32">
        <v>6.96</v>
      </c>
      <c r="E866" s="32">
        <v>6.9731468669134715</v>
      </c>
      <c r="F866">
        <f>IFERROR(MATCH(A866,Feriados[],0),0)</f>
        <v>0</v>
      </c>
      <c r="G866" s="32">
        <f>+WEEKDAY(Tabla_Consulta_desde_saif34[[#This Row],[fecha]])</f>
        <v>2</v>
      </c>
    </row>
    <row r="867" spans="1:7" x14ac:dyDescent="0.25">
      <c r="A867" s="1">
        <v>43746</v>
      </c>
      <c r="B867">
        <v>34</v>
      </c>
      <c r="C867" s="32">
        <v>6.86</v>
      </c>
      <c r="D867" s="32">
        <v>6.96</v>
      </c>
      <c r="E867" s="32">
        <v>6.9807690313157149</v>
      </c>
      <c r="F867">
        <f>IFERROR(MATCH(A867,Feriados[],0),0)</f>
        <v>0</v>
      </c>
      <c r="G867" s="32">
        <f>+WEEKDAY(Tabla_Consulta_desde_saif34[[#This Row],[fecha]])</f>
        <v>3</v>
      </c>
    </row>
    <row r="868" spans="1:7" x14ac:dyDescent="0.25">
      <c r="A868" s="1">
        <v>43747</v>
      </c>
      <c r="B868">
        <v>34</v>
      </c>
      <c r="C868" s="32">
        <v>6.86</v>
      </c>
      <c r="D868" s="32">
        <v>6.96</v>
      </c>
      <c r="E868" s="32">
        <v>6.9715693188589469</v>
      </c>
      <c r="F868">
        <f>IFERROR(MATCH(A868,Feriados[],0),0)</f>
        <v>0</v>
      </c>
      <c r="G868" s="32">
        <f>+WEEKDAY(Tabla_Consulta_desde_saif34[[#This Row],[fecha]])</f>
        <v>4</v>
      </c>
    </row>
    <row r="869" spans="1:7" x14ac:dyDescent="0.25">
      <c r="A869" s="1">
        <v>43748</v>
      </c>
      <c r="B869">
        <v>34</v>
      </c>
      <c r="C869" s="32">
        <v>6.86</v>
      </c>
      <c r="D869" s="32">
        <v>6.96</v>
      </c>
      <c r="E869" s="32">
        <v>6.9657012324358334</v>
      </c>
      <c r="F869">
        <f>IFERROR(MATCH(A869,Feriados[],0),0)</f>
        <v>0</v>
      </c>
      <c r="G869" s="32">
        <f>+WEEKDAY(Tabla_Consulta_desde_saif34[[#This Row],[fecha]])</f>
        <v>5</v>
      </c>
    </row>
    <row r="870" spans="1:7" x14ac:dyDescent="0.25">
      <c r="A870" s="1">
        <v>43749</v>
      </c>
      <c r="B870">
        <v>34</v>
      </c>
      <c r="C870" s="32">
        <v>6.86</v>
      </c>
      <c r="D870" s="32">
        <v>6.96</v>
      </c>
      <c r="E870" s="32">
        <v>6.9661771203649554</v>
      </c>
      <c r="F870">
        <f>IFERROR(MATCH(A870,Feriados[],0),0)</f>
        <v>0</v>
      </c>
      <c r="G870" s="32">
        <f>+WEEKDAY(Tabla_Consulta_desde_saif34[[#This Row],[fecha]])</f>
        <v>6</v>
      </c>
    </row>
    <row r="871" spans="1:7" x14ac:dyDescent="0.25">
      <c r="A871" s="1">
        <v>43750</v>
      </c>
      <c r="B871">
        <v>34</v>
      </c>
      <c r="C871" s="32">
        <v>6.86</v>
      </c>
      <c r="D871" s="32">
        <v>6.96</v>
      </c>
      <c r="E871" s="32">
        <v>6.956835584936071</v>
      </c>
      <c r="F871">
        <f>IFERROR(MATCH(A871,Feriados[],0),0)</f>
        <v>0</v>
      </c>
      <c r="G871" s="32">
        <f>+WEEKDAY(Tabla_Consulta_desde_saif34[[#This Row],[fecha]])</f>
        <v>7</v>
      </c>
    </row>
    <row r="872" spans="1:7" x14ac:dyDescent="0.25">
      <c r="A872" s="1">
        <v>43752</v>
      </c>
      <c r="B872">
        <v>34</v>
      </c>
      <c r="C872" s="32">
        <v>6.86</v>
      </c>
      <c r="D872" s="32">
        <v>6.96</v>
      </c>
      <c r="E872" s="32">
        <v>6.96110190117526</v>
      </c>
      <c r="F872">
        <f>IFERROR(MATCH(A872,Feriados[],0),0)</f>
        <v>0</v>
      </c>
      <c r="G872" s="32">
        <f>+WEEKDAY(Tabla_Consulta_desde_saif34[[#This Row],[fecha]])</f>
        <v>2</v>
      </c>
    </row>
    <row r="873" spans="1:7" x14ac:dyDescent="0.25">
      <c r="A873" s="1">
        <v>43753</v>
      </c>
      <c r="B873">
        <v>34</v>
      </c>
      <c r="C873" s="32">
        <v>6.86</v>
      </c>
      <c r="D873" s="32">
        <v>6.96</v>
      </c>
      <c r="E873" s="32">
        <v>6.9675095622004832</v>
      </c>
      <c r="F873">
        <f>IFERROR(MATCH(A873,Feriados[],0),0)</f>
        <v>0</v>
      </c>
      <c r="G873" s="32">
        <f>+WEEKDAY(Tabla_Consulta_desde_saif34[[#This Row],[fecha]])</f>
        <v>3</v>
      </c>
    </row>
    <row r="874" spans="1:7" x14ac:dyDescent="0.25">
      <c r="A874" s="1">
        <v>43754</v>
      </c>
      <c r="B874">
        <v>34</v>
      </c>
      <c r="C874" s="32">
        <v>6.86</v>
      </c>
      <c r="D874" s="32">
        <v>6.96</v>
      </c>
      <c r="E874" s="32">
        <v>6.961894702194261</v>
      </c>
      <c r="F874">
        <f>IFERROR(MATCH(A874,Feriados[],0),0)</f>
        <v>0</v>
      </c>
      <c r="G874" s="32">
        <f>+WEEKDAY(Tabla_Consulta_desde_saif34[[#This Row],[fecha]])</f>
        <v>4</v>
      </c>
    </row>
    <row r="875" spans="1:7" x14ac:dyDescent="0.25">
      <c r="A875" s="1">
        <v>43755</v>
      </c>
      <c r="B875">
        <v>34</v>
      </c>
      <c r="C875" s="32">
        <v>6.86</v>
      </c>
      <c r="D875" s="32">
        <v>6.96</v>
      </c>
      <c r="E875" s="32">
        <v>6.9696664206001859</v>
      </c>
      <c r="F875">
        <f>IFERROR(MATCH(A875,Feriados[],0),0)</f>
        <v>0</v>
      </c>
      <c r="G875" s="32">
        <f>+WEEKDAY(Tabla_Consulta_desde_saif34[[#This Row],[fecha]])</f>
        <v>5</v>
      </c>
    </row>
    <row r="876" spans="1:7" x14ac:dyDescent="0.25">
      <c r="A876" s="1">
        <v>43756</v>
      </c>
      <c r="B876">
        <v>34</v>
      </c>
      <c r="C876" s="32">
        <v>6.86</v>
      </c>
      <c r="D876" s="32">
        <v>6.96</v>
      </c>
      <c r="E876" s="32">
        <v>6.9638616765097687</v>
      </c>
      <c r="F876">
        <f>IFERROR(MATCH(A876,Feriados[],0),0)</f>
        <v>0</v>
      </c>
      <c r="G876" s="32">
        <f>+WEEKDAY(Tabla_Consulta_desde_saif34[[#This Row],[fecha]])</f>
        <v>6</v>
      </c>
    </row>
    <row r="877" spans="1:7" x14ac:dyDescent="0.25">
      <c r="A877" s="1">
        <v>43757</v>
      </c>
      <c r="B877">
        <v>34</v>
      </c>
      <c r="C877" s="32">
        <v>6.86</v>
      </c>
      <c r="D877" s="32">
        <v>6.96</v>
      </c>
      <c r="E877" s="32">
        <v>6.9631624539745021</v>
      </c>
      <c r="F877">
        <f>IFERROR(MATCH(A877,Feriados[],0),0)</f>
        <v>0</v>
      </c>
      <c r="G877" s="32">
        <f>+WEEKDAY(Tabla_Consulta_desde_saif34[[#This Row],[fecha]])</f>
        <v>7</v>
      </c>
    </row>
    <row r="878" spans="1:7" x14ac:dyDescent="0.25">
      <c r="A878" s="1">
        <v>43759</v>
      </c>
      <c r="B878">
        <v>34</v>
      </c>
      <c r="C878" s="32">
        <v>6.86</v>
      </c>
      <c r="D878" s="32">
        <v>6.96</v>
      </c>
      <c r="E878" s="32">
        <v>6.9675997865607462</v>
      </c>
      <c r="F878">
        <f>IFERROR(MATCH(A878,Feriados[],0),0)</f>
        <v>0</v>
      </c>
      <c r="G878" s="32">
        <f>+WEEKDAY(Tabla_Consulta_desde_saif34[[#This Row],[fecha]])</f>
        <v>2</v>
      </c>
    </row>
    <row r="879" spans="1:7" x14ac:dyDescent="0.25">
      <c r="A879" s="1">
        <v>43760</v>
      </c>
      <c r="B879">
        <v>34</v>
      </c>
      <c r="C879" s="32">
        <v>6.86</v>
      </c>
      <c r="D879" s="32">
        <v>6.96</v>
      </c>
      <c r="E879" s="32">
        <v>6.966901815789182</v>
      </c>
      <c r="F879">
        <f>IFERROR(MATCH(A879,Feriados[],0),0)</f>
        <v>0</v>
      </c>
      <c r="G879" s="32">
        <f>+WEEKDAY(Tabla_Consulta_desde_saif34[[#This Row],[fecha]])</f>
        <v>3</v>
      </c>
    </row>
    <row r="880" spans="1:7" x14ac:dyDescent="0.25">
      <c r="A880" s="1">
        <v>43761</v>
      </c>
      <c r="B880">
        <v>34</v>
      </c>
      <c r="C880" s="32">
        <v>6.86</v>
      </c>
      <c r="D880" s="32">
        <v>6.96</v>
      </c>
      <c r="E880" s="32">
        <v>6.9694483304089205</v>
      </c>
      <c r="F880">
        <f>IFERROR(MATCH(A880,Feriados[],0),0)</f>
        <v>0</v>
      </c>
      <c r="G880" s="32">
        <f>+WEEKDAY(Tabla_Consulta_desde_saif34[[#This Row],[fecha]])</f>
        <v>4</v>
      </c>
    </row>
    <row r="881" spans="1:7" x14ac:dyDescent="0.25">
      <c r="A881" s="1">
        <v>43762</v>
      </c>
      <c r="B881">
        <v>34</v>
      </c>
      <c r="C881" s="32">
        <v>6.86</v>
      </c>
      <c r="D881" s="32">
        <v>6.96</v>
      </c>
      <c r="E881" s="32">
        <v>6.972436706616409</v>
      </c>
      <c r="F881">
        <f>IFERROR(MATCH(A881,Feriados[],0),0)</f>
        <v>0</v>
      </c>
      <c r="G881" s="32">
        <f>+WEEKDAY(Tabla_Consulta_desde_saif34[[#This Row],[fecha]])</f>
        <v>5</v>
      </c>
    </row>
    <row r="882" spans="1:7" x14ac:dyDescent="0.25">
      <c r="A882" s="1">
        <v>43763</v>
      </c>
      <c r="B882">
        <v>34</v>
      </c>
      <c r="C882" s="32">
        <v>6.86</v>
      </c>
      <c r="D882" s="32">
        <v>6.96</v>
      </c>
      <c r="E882" s="32">
        <v>6.9688687616258296</v>
      </c>
      <c r="F882">
        <f>IFERROR(MATCH(A882,Feriados[],0),0)</f>
        <v>0</v>
      </c>
      <c r="G882" s="32">
        <f>+WEEKDAY(Tabla_Consulta_desde_saif34[[#This Row],[fecha]])</f>
        <v>6</v>
      </c>
    </row>
    <row r="883" spans="1:7" x14ac:dyDescent="0.25">
      <c r="A883" s="1">
        <v>43764</v>
      </c>
      <c r="B883">
        <v>34</v>
      </c>
      <c r="C883" s="32">
        <v>6.86</v>
      </c>
      <c r="D883" s="32">
        <v>6.96</v>
      </c>
      <c r="E883" s="32">
        <v>6.9638776889530645</v>
      </c>
      <c r="F883">
        <f>IFERROR(MATCH(A883,Feriados[],0),0)</f>
        <v>0</v>
      </c>
      <c r="G883" s="32">
        <f>+WEEKDAY(Tabla_Consulta_desde_saif34[[#This Row],[fecha]])</f>
        <v>7</v>
      </c>
    </row>
    <row r="884" spans="1:7" x14ac:dyDescent="0.25">
      <c r="A884" s="1">
        <v>43766</v>
      </c>
      <c r="B884">
        <v>34</v>
      </c>
      <c r="C884" s="32">
        <v>6.86</v>
      </c>
      <c r="D884" s="32">
        <v>6.96</v>
      </c>
      <c r="E884" s="32">
        <v>6.9668021017546895</v>
      </c>
      <c r="F884">
        <f>IFERROR(MATCH(A884,Feriados[],0),0)</f>
        <v>0</v>
      </c>
      <c r="G884" s="32">
        <f>+WEEKDAY(Tabla_Consulta_desde_saif34[[#This Row],[fecha]])</f>
        <v>2</v>
      </c>
    </row>
    <row r="885" spans="1:7" x14ac:dyDescent="0.25">
      <c r="A885" s="1">
        <v>43767</v>
      </c>
      <c r="B885">
        <v>34</v>
      </c>
      <c r="C885" s="32">
        <v>6.86</v>
      </c>
      <c r="D885" s="32">
        <v>6.96</v>
      </c>
      <c r="E885" s="32">
        <v>6.9718800408621444</v>
      </c>
      <c r="F885">
        <f>IFERROR(MATCH(A885,Feriados[],0),0)</f>
        <v>0</v>
      </c>
      <c r="G885" s="32">
        <f>+WEEKDAY(Tabla_Consulta_desde_saif34[[#This Row],[fecha]])</f>
        <v>3</v>
      </c>
    </row>
    <row r="886" spans="1:7" x14ac:dyDescent="0.25">
      <c r="A886" s="1">
        <v>43768</v>
      </c>
      <c r="B886">
        <v>34</v>
      </c>
      <c r="C886" s="32">
        <v>6.86</v>
      </c>
      <c r="D886" s="32">
        <v>6.96</v>
      </c>
      <c r="E886" s="32">
        <v>6.9737001510904086</v>
      </c>
      <c r="F886">
        <f>IFERROR(MATCH(A886,Feriados[],0),0)</f>
        <v>0</v>
      </c>
      <c r="G886" s="32">
        <f>+WEEKDAY(Tabla_Consulta_desde_saif34[[#This Row],[fecha]])</f>
        <v>4</v>
      </c>
    </row>
    <row r="887" spans="1:7" x14ac:dyDescent="0.25">
      <c r="A887" s="1">
        <v>43769</v>
      </c>
      <c r="B887">
        <v>34</v>
      </c>
      <c r="C887" s="32">
        <v>6.86</v>
      </c>
      <c r="D887" s="32">
        <v>6.96</v>
      </c>
      <c r="E887" s="32">
        <v>6.9667626687898858</v>
      </c>
      <c r="F887">
        <f>IFERROR(MATCH(A887,Feriados[],0),0)</f>
        <v>0</v>
      </c>
      <c r="G887" s="32">
        <f>+WEEKDAY(Tabla_Consulta_desde_saif34[[#This Row],[fecha]])</f>
        <v>5</v>
      </c>
    </row>
    <row r="888" spans="1:7" x14ac:dyDescent="0.25">
      <c r="A888" s="1">
        <v>43770</v>
      </c>
      <c r="B888">
        <v>34</v>
      </c>
      <c r="C888" s="32">
        <v>6.86</v>
      </c>
      <c r="D888" s="32">
        <v>6.96</v>
      </c>
      <c r="E888" s="32">
        <v>6.9709114471052454</v>
      </c>
      <c r="F888">
        <f>IFERROR(MATCH(A888,Feriados[],0),0)</f>
        <v>0</v>
      </c>
      <c r="G888" s="32">
        <f>+WEEKDAY(Tabla_Consulta_desde_saif34[[#This Row],[fecha]])</f>
        <v>6</v>
      </c>
    </row>
    <row r="889" spans="1:7" hidden="1" x14ac:dyDescent="0.25">
      <c r="A889" s="1">
        <v>43771</v>
      </c>
      <c r="B889">
        <v>34</v>
      </c>
      <c r="C889" s="32">
        <v>6.86</v>
      </c>
      <c r="D889" s="32">
        <v>6.96</v>
      </c>
      <c r="E889" s="32">
        <v>6.923734848839656</v>
      </c>
      <c r="F889">
        <f>IFERROR(MATCH(A889,Feriados[],0),0)</f>
        <v>65</v>
      </c>
      <c r="G889" s="32">
        <f>+WEEKDAY(Tabla_Consulta_desde_saif34[[#This Row],[fecha]])</f>
        <v>7</v>
      </c>
    </row>
    <row r="890" spans="1:7" x14ac:dyDescent="0.25">
      <c r="A890" s="1">
        <v>43773</v>
      </c>
      <c r="B890">
        <v>34</v>
      </c>
      <c r="C890" s="32">
        <v>6.86</v>
      </c>
      <c r="D890" s="32">
        <v>6.96</v>
      </c>
      <c r="E890" s="32">
        <v>6.9801166111918995</v>
      </c>
      <c r="F890">
        <f>IFERROR(MATCH(A890,Feriados[],0),0)</f>
        <v>0</v>
      </c>
      <c r="G890" s="32">
        <f>+WEEKDAY(Tabla_Consulta_desde_saif34[[#This Row],[fecha]])</f>
        <v>2</v>
      </c>
    </row>
    <row r="891" spans="1:7" x14ac:dyDescent="0.25">
      <c r="A891" s="1">
        <v>43774</v>
      </c>
      <c r="B891">
        <v>34</v>
      </c>
      <c r="C891" s="32">
        <v>6.86</v>
      </c>
      <c r="D891" s="32">
        <v>6.96</v>
      </c>
      <c r="E891" s="32">
        <v>6.9758326540198352</v>
      </c>
      <c r="F891">
        <f>IFERROR(MATCH(A891,Feriados[],0),0)</f>
        <v>0</v>
      </c>
      <c r="G891" s="32">
        <f>+WEEKDAY(Tabla_Consulta_desde_saif34[[#This Row],[fecha]])</f>
        <v>3</v>
      </c>
    </row>
    <row r="892" spans="1:7" x14ac:dyDescent="0.25">
      <c r="A892" s="1">
        <v>43775</v>
      </c>
      <c r="B892">
        <v>34</v>
      </c>
      <c r="C892" s="32">
        <v>6.86</v>
      </c>
      <c r="D892" s="32">
        <v>6.96</v>
      </c>
      <c r="E892" s="32">
        <v>6.9750648489784046</v>
      </c>
      <c r="F892">
        <f>IFERROR(MATCH(A892,Feriados[],0),0)</f>
        <v>0</v>
      </c>
      <c r="G892" s="32">
        <f>+WEEKDAY(Tabla_Consulta_desde_saif34[[#This Row],[fecha]])</f>
        <v>4</v>
      </c>
    </row>
    <row r="893" spans="1:7" x14ac:dyDescent="0.25">
      <c r="A893" s="1">
        <v>43776</v>
      </c>
      <c r="B893">
        <v>34</v>
      </c>
      <c r="C893" s="32">
        <v>6.86</v>
      </c>
      <c r="D893" s="32">
        <v>6.96</v>
      </c>
      <c r="E893" s="32">
        <v>6.9737104291732503</v>
      </c>
      <c r="F893">
        <f>IFERROR(MATCH(A893,Feriados[],0),0)</f>
        <v>0</v>
      </c>
      <c r="G893" s="32">
        <f>+WEEKDAY(Tabla_Consulta_desde_saif34[[#This Row],[fecha]])</f>
        <v>5</v>
      </c>
    </row>
    <row r="894" spans="1:7" x14ac:dyDescent="0.25">
      <c r="A894" s="1">
        <v>43777</v>
      </c>
      <c r="B894">
        <v>34</v>
      </c>
      <c r="C894" s="32">
        <v>6.86</v>
      </c>
      <c r="D894" s="32">
        <v>6.96</v>
      </c>
      <c r="E894" s="32">
        <v>6.9773517398076974</v>
      </c>
      <c r="F894">
        <f>IFERROR(MATCH(A894,Feriados[],0),0)</f>
        <v>0</v>
      </c>
      <c r="G894" s="32">
        <f>+WEEKDAY(Tabla_Consulta_desde_saif34[[#This Row],[fecha]])</f>
        <v>6</v>
      </c>
    </row>
    <row r="895" spans="1:7" x14ac:dyDescent="0.25">
      <c r="A895" s="1">
        <v>43778</v>
      </c>
      <c r="B895">
        <v>34</v>
      </c>
      <c r="C895" s="32">
        <v>6.86</v>
      </c>
      <c r="D895" s="32">
        <v>6.96</v>
      </c>
      <c r="E895" s="32">
        <v>6.9664788663280781</v>
      </c>
      <c r="F895">
        <f>IFERROR(MATCH(A895,Feriados[],0),0)</f>
        <v>0</v>
      </c>
      <c r="G895" s="32">
        <f>+WEEKDAY(Tabla_Consulta_desde_saif34[[#This Row],[fecha]])</f>
        <v>7</v>
      </c>
    </row>
    <row r="896" spans="1:7" x14ac:dyDescent="0.25">
      <c r="A896" s="1">
        <v>43780</v>
      </c>
      <c r="B896">
        <v>34</v>
      </c>
      <c r="C896" s="32">
        <v>6.86</v>
      </c>
      <c r="D896" s="32">
        <v>6.96</v>
      </c>
      <c r="E896" s="32">
        <v>6.963155846413021</v>
      </c>
      <c r="F896">
        <f>IFERROR(MATCH(A896,Feriados[],0),0)</f>
        <v>0</v>
      </c>
      <c r="G896" s="32">
        <f>+WEEKDAY(Tabla_Consulta_desde_saif34[[#This Row],[fecha]])</f>
        <v>2</v>
      </c>
    </row>
    <row r="897" spans="1:7" x14ac:dyDescent="0.25">
      <c r="A897" s="1">
        <v>43781</v>
      </c>
      <c r="B897">
        <v>34</v>
      </c>
      <c r="C897" s="32">
        <v>6.86</v>
      </c>
      <c r="D897" s="32">
        <v>6.96</v>
      </c>
      <c r="E897" s="32">
        <v>6.9692852283067639</v>
      </c>
      <c r="F897">
        <f>IFERROR(MATCH(A897,Feriados[],0),0)</f>
        <v>0</v>
      </c>
      <c r="G897" s="32">
        <f>+WEEKDAY(Tabla_Consulta_desde_saif34[[#This Row],[fecha]])</f>
        <v>3</v>
      </c>
    </row>
    <row r="898" spans="1:7" x14ac:dyDescent="0.25">
      <c r="A898" s="1">
        <v>43782</v>
      </c>
      <c r="B898">
        <v>34</v>
      </c>
      <c r="C898" s="32">
        <v>6.86</v>
      </c>
      <c r="D898" s="32">
        <v>6.96</v>
      </c>
      <c r="E898" s="32">
        <v>6.9664834752126055</v>
      </c>
      <c r="F898">
        <f>IFERROR(MATCH(A898,Feriados[],0),0)</f>
        <v>0</v>
      </c>
      <c r="G898" s="32">
        <f>+WEEKDAY(Tabla_Consulta_desde_saif34[[#This Row],[fecha]])</f>
        <v>4</v>
      </c>
    </row>
    <row r="899" spans="1:7" x14ac:dyDescent="0.25">
      <c r="A899" s="1">
        <v>43783</v>
      </c>
      <c r="B899">
        <v>34</v>
      </c>
      <c r="C899" s="32">
        <v>6.86</v>
      </c>
      <c r="D899" s="32">
        <v>6.96</v>
      </c>
      <c r="E899" s="32">
        <v>6.960500072893371</v>
      </c>
      <c r="F899">
        <f>IFERROR(MATCH(A899,Feriados[],0),0)</f>
        <v>0</v>
      </c>
      <c r="G899" s="32">
        <f>+WEEKDAY(Tabla_Consulta_desde_saif34[[#This Row],[fecha]])</f>
        <v>5</v>
      </c>
    </row>
    <row r="900" spans="1:7" x14ac:dyDescent="0.25">
      <c r="A900" s="1">
        <v>43784</v>
      </c>
      <c r="B900">
        <v>34</v>
      </c>
      <c r="C900" s="32">
        <v>6.86</v>
      </c>
      <c r="D900" s="32">
        <v>6.96</v>
      </c>
      <c r="E900" s="32">
        <v>6.9649889944291186</v>
      </c>
      <c r="F900">
        <f>IFERROR(MATCH(A900,Feriados[],0),0)</f>
        <v>0</v>
      </c>
      <c r="G900" s="32">
        <f>+WEEKDAY(Tabla_Consulta_desde_saif34[[#This Row],[fecha]])</f>
        <v>6</v>
      </c>
    </row>
    <row r="901" spans="1:7" x14ac:dyDescent="0.25">
      <c r="A901" s="1">
        <v>43785</v>
      </c>
      <c r="B901">
        <v>34</v>
      </c>
      <c r="C901" s="32">
        <v>6.86</v>
      </c>
      <c r="D901" s="32">
        <v>6.96</v>
      </c>
      <c r="E901" s="32">
        <v>6.9626660625652059</v>
      </c>
      <c r="F901">
        <f>IFERROR(MATCH(A901,Feriados[],0),0)</f>
        <v>0</v>
      </c>
      <c r="G901" s="32">
        <f>+WEEKDAY(Tabla_Consulta_desde_saif34[[#This Row],[fecha]])</f>
        <v>7</v>
      </c>
    </row>
    <row r="902" spans="1:7" x14ac:dyDescent="0.25">
      <c r="A902" s="1">
        <v>43787</v>
      </c>
      <c r="B902">
        <v>34</v>
      </c>
      <c r="C902" s="32">
        <v>6.86</v>
      </c>
      <c r="D902" s="32">
        <v>6.96</v>
      </c>
      <c r="E902" s="32">
        <v>6.9723255561498432</v>
      </c>
      <c r="F902">
        <f>IFERROR(MATCH(A902,Feriados[],0),0)</f>
        <v>0</v>
      </c>
      <c r="G902" s="32">
        <f>+WEEKDAY(Tabla_Consulta_desde_saif34[[#This Row],[fecha]])</f>
        <v>2</v>
      </c>
    </row>
    <row r="903" spans="1:7" x14ac:dyDescent="0.25">
      <c r="A903" s="1">
        <v>43788</v>
      </c>
      <c r="B903">
        <v>34</v>
      </c>
      <c r="C903" s="32">
        <v>6.86</v>
      </c>
      <c r="D903" s="32">
        <v>6.96</v>
      </c>
      <c r="E903" s="32">
        <v>6.9795701429487806</v>
      </c>
      <c r="F903">
        <f>IFERROR(MATCH(A903,Feriados[],0),0)</f>
        <v>0</v>
      </c>
      <c r="G903" s="32">
        <f>+WEEKDAY(Tabla_Consulta_desde_saif34[[#This Row],[fecha]])</f>
        <v>3</v>
      </c>
    </row>
    <row r="904" spans="1:7" x14ac:dyDescent="0.25">
      <c r="A904" s="1">
        <v>43789</v>
      </c>
      <c r="B904">
        <v>34</v>
      </c>
      <c r="C904" s="32">
        <v>6.86</v>
      </c>
      <c r="D904" s="32">
        <v>6.96</v>
      </c>
      <c r="E904" s="32">
        <v>6.9635316697536407</v>
      </c>
      <c r="F904">
        <f>IFERROR(MATCH(A904,Feriados[],0),0)</f>
        <v>0</v>
      </c>
      <c r="G904" s="32">
        <f>+WEEKDAY(Tabla_Consulta_desde_saif34[[#This Row],[fecha]])</f>
        <v>4</v>
      </c>
    </row>
    <row r="905" spans="1:7" x14ac:dyDescent="0.25">
      <c r="A905" s="1">
        <v>43790</v>
      </c>
      <c r="B905">
        <v>34</v>
      </c>
      <c r="C905" s="32">
        <v>6.86</v>
      </c>
      <c r="D905" s="32">
        <v>6.96</v>
      </c>
      <c r="E905" s="32">
        <v>6.9743170573293565</v>
      </c>
      <c r="F905">
        <f>IFERROR(MATCH(A905,Feriados[],0),0)</f>
        <v>0</v>
      </c>
      <c r="G905" s="32">
        <f>+WEEKDAY(Tabla_Consulta_desde_saif34[[#This Row],[fecha]])</f>
        <v>5</v>
      </c>
    </row>
    <row r="906" spans="1:7" x14ac:dyDescent="0.25">
      <c r="A906" s="1">
        <v>43791</v>
      </c>
      <c r="B906">
        <v>34</v>
      </c>
      <c r="C906" s="32">
        <v>6.86</v>
      </c>
      <c r="D906" s="32">
        <v>6.96</v>
      </c>
      <c r="E906" s="32">
        <v>6.9641973761431197</v>
      </c>
      <c r="F906">
        <f>IFERROR(MATCH(A906,Feriados[],0),0)</f>
        <v>0</v>
      </c>
      <c r="G906" s="32">
        <f>+WEEKDAY(Tabla_Consulta_desde_saif34[[#This Row],[fecha]])</f>
        <v>6</v>
      </c>
    </row>
    <row r="907" spans="1:7" x14ac:dyDescent="0.25">
      <c r="A907" s="1">
        <v>43792</v>
      </c>
      <c r="B907">
        <v>34</v>
      </c>
      <c r="C907" s="32">
        <v>6.86</v>
      </c>
      <c r="D907" s="32">
        <v>6.96</v>
      </c>
      <c r="E907" s="32">
        <v>6.9773384794713884</v>
      </c>
      <c r="F907">
        <f>IFERROR(MATCH(A907,Feriados[],0),0)</f>
        <v>0</v>
      </c>
      <c r="G907" s="32">
        <f>+WEEKDAY(Tabla_Consulta_desde_saif34[[#This Row],[fecha]])</f>
        <v>7</v>
      </c>
    </row>
    <row r="908" spans="1:7" x14ac:dyDescent="0.25">
      <c r="A908" s="1">
        <v>43794</v>
      </c>
      <c r="B908">
        <v>34</v>
      </c>
      <c r="C908" s="32">
        <v>6.86</v>
      </c>
      <c r="D908" s="32">
        <v>6.96</v>
      </c>
      <c r="E908" s="32">
        <v>6.9708836020072598</v>
      </c>
      <c r="F908">
        <f>IFERROR(MATCH(A908,Feriados[],0),0)</f>
        <v>0</v>
      </c>
      <c r="G908" s="32">
        <f>+WEEKDAY(Tabla_Consulta_desde_saif34[[#This Row],[fecha]])</f>
        <v>2</v>
      </c>
    </row>
    <row r="909" spans="1:7" x14ac:dyDescent="0.25">
      <c r="A909" s="1">
        <v>43795</v>
      </c>
      <c r="B909">
        <v>34</v>
      </c>
      <c r="C909" s="32">
        <v>6.86</v>
      </c>
      <c r="D909" s="32">
        <v>6.96</v>
      </c>
      <c r="E909" s="32">
        <v>6.9643929861199805</v>
      </c>
      <c r="F909">
        <f>IFERROR(MATCH(A909,Feriados[],0),0)</f>
        <v>0</v>
      </c>
      <c r="G909" s="32">
        <f>+WEEKDAY(Tabla_Consulta_desde_saif34[[#This Row],[fecha]])</f>
        <v>3</v>
      </c>
    </row>
    <row r="910" spans="1:7" x14ac:dyDescent="0.25">
      <c r="A910" s="1">
        <v>43796</v>
      </c>
      <c r="B910">
        <v>34</v>
      </c>
      <c r="C910" s="32">
        <v>6.86</v>
      </c>
      <c r="D910" s="32">
        <v>6.96</v>
      </c>
      <c r="E910" s="32">
        <v>6.9709108518180374</v>
      </c>
      <c r="F910">
        <f>IFERROR(MATCH(A910,Feriados[],0),0)</f>
        <v>0</v>
      </c>
      <c r="G910" s="32">
        <f>+WEEKDAY(Tabla_Consulta_desde_saif34[[#This Row],[fecha]])</f>
        <v>4</v>
      </c>
    </row>
    <row r="911" spans="1:7" x14ac:dyDescent="0.25">
      <c r="A911" s="1">
        <v>43797</v>
      </c>
      <c r="B911">
        <v>34</v>
      </c>
      <c r="C911" s="32">
        <v>6.86</v>
      </c>
      <c r="D911" s="32">
        <v>6.96</v>
      </c>
      <c r="E911" s="32">
        <v>6.9544142821982993</v>
      </c>
      <c r="F911">
        <f>IFERROR(MATCH(A911,Feriados[],0),0)</f>
        <v>0</v>
      </c>
      <c r="G911" s="32">
        <f>+WEEKDAY(Tabla_Consulta_desde_saif34[[#This Row],[fecha]])</f>
        <v>5</v>
      </c>
    </row>
    <row r="912" spans="1:7" x14ac:dyDescent="0.25">
      <c r="A912" s="1">
        <v>43798</v>
      </c>
      <c r="B912">
        <v>34</v>
      </c>
      <c r="C912" s="32">
        <v>6.86</v>
      </c>
      <c r="D912" s="32">
        <v>6.96</v>
      </c>
      <c r="E912" s="32">
        <v>6.9625268038166359</v>
      </c>
      <c r="F912">
        <f>IFERROR(MATCH(A912,Feriados[],0),0)</f>
        <v>0</v>
      </c>
      <c r="G912" s="32">
        <f>+WEEKDAY(Tabla_Consulta_desde_saif34[[#This Row],[fecha]])</f>
        <v>6</v>
      </c>
    </row>
    <row r="913" spans="1:7" x14ac:dyDescent="0.25">
      <c r="A913" s="1">
        <v>43799</v>
      </c>
      <c r="B913">
        <v>34</v>
      </c>
      <c r="C913" s="32">
        <v>6.86</v>
      </c>
      <c r="D913" s="32">
        <v>6.96</v>
      </c>
      <c r="E913" s="32">
        <v>6.9538807335719568</v>
      </c>
      <c r="F913">
        <f>IFERROR(MATCH(A913,Feriados[],0),0)</f>
        <v>0</v>
      </c>
      <c r="G913" s="32">
        <f>+WEEKDAY(Tabla_Consulta_desde_saif34[[#This Row],[fecha]])</f>
        <v>7</v>
      </c>
    </row>
    <row r="914" spans="1:7" x14ac:dyDescent="0.25">
      <c r="A914" s="1">
        <v>43801</v>
      </c>
      <c r="B914">
        <v>34</v>
      </c>
      <c r="C914" s="32">
        <v>6.86</v>
      </c>
      <c r="D914" s="32">
        <v>6.96</v>
      </c>
      <c r="E914" s="32">
        <v>6.9596308399377484</v>
      </c>
      <c r="F914">
        <f>IFERROR(MATCH(A914,Feriados[],0),0)</f>
        <v>0</v>
      </c>
      <c r="G914" s="32">
        <f>+WEEKDAY(Tabla_Consulta_desde_saif34[[#This Row],[fecha]])</f>
        <v>2</v>
      </c>
    </row>
    <row r="915" spans="1:7" x14ac:dyDescent="0.25">
      <c r="A915" s="1">
        <v>43802</v>
      </c>
      <c r="B915">
        <v>34</v>
      </c>
      <c r="C915" s="32">
        <v>6.86</v>
      </c>
      <c r="D915" s="32">
        <v>6.96</v>
      </c>
      <c r="E915" s="32">
        <v>6.9694319484771148</v>
      </c>
      <c r="F915">
        <f>IFERROR(MATCH(A915,Feriados[],0),0)</f>
        <v>0</v>
      </c>
      <c r="G915" s="32">
        <f>+WEEKDAY(Tabla_Consulta_desde_saif34[[#This Row],[fecha]])</f>
        <v>3</v>
      </c>
    </row>
    <row r="916" spans="1:7" x14ac:dyDescent="0.25">
      <c r="A916" s="1">
        <v>43803</v>
      </c>
      <c r="B916">
        <v>34</v>
      </c>
      <c r="C916" s="32">
        <v>6.86</v>
      </c>
      <c r="D916" s="32">
        <v>6.96</v>
      </c>
      <c r="E916" s="32">
        <v>6.9844410106372044</v>
      </c>
      <c r="F916">
        <f>IFERROR(MATCH(A916,Feriados[],0),0)</f>
        <v>0</v>
      </c>
      <c r="G916" s="32">
        <f>+WEEKDAY(Tabla_Consulta_desde_saif34[[#This Row],[fecha]])</f>
        <v>4</v>
      </c>
    </row>
    <row r="917" spans="1:7" x14ac:dyDescent="0.25">
      <c r="A917" s="1">
        <v>43804</v>
      </c>
      <c r="B917">
        <v>34</v>
      </c>
      <c r="C917" s="32">
        <v>6.86</v>
      </c>
      <c r="D917" s="32">
        <v>6.96</v>
      </c>
      <c r="E917" s="32">
        <v>6.9737023518628511</v>
      </c>
      <c r="F917">
        <f>IFERROR(MATCH(A917,Feriados[],0),0)</f>
        <v>0</v>
      </c>
      <c r="G917" s="32">
        <f>+WEEKDAY(Tabla_Consulta_desde_saif34[[#This Row],[fecha]])</f>
        <v>5</v>
      </c>
    </row>
    <row r="918" spans="1:7" x14ac:dyDescent="0.25">
      <c r="A918" s="1">
        <v>43805</v>
      </c>
      <c r="B918">
        <v>34</v>
      </c>
      <c r="C918" s="32">
        <v>6.86</v>
      </c>
      <c r="D918" s="32">
        <v>6.96</v>
      </c>
      <c r="E918" s="32">
        <v>6.966481831383641</v>
      </c>
      <c r="F918">
        <f>IFERROR(MATCH(A918,Feriados[],0),0)</f>
        <v>0</v>
      </c>
      <c r="G918" s="32">
        <f>+WEEKDAY(Tabla_Consulta_desde_saif34[[#This Row],[fecha]])</f>
        <v>6</v>
      </c>
    </row>
    <row r="919" spans="1:7" x14ac:dyDescent="0.25">
      <c r="A919" s="1">
        <v>43806</v>
      </c>
      <c r="B919">
        <v>34</v>
      </c>
      <c r="C919" s="32">
        <v>6.86</v>
      </c>
      <c r="D919" s="32">
        <v>6.96</v>
      </c>
      <c r="E919" s="32">
        <v>6.9555541406223025</v>
      </c>
      <c r="F919">
        <f>IFERROR(MATCH(A919,Feriados[],0),0)</f>
        <v>0</v>
      </c>
      <c r="G919" s="32">
        <f>+WEEKDAY(Tabla_Consulta_desde_saif34[[#This Row],[fecha]])</f>
        <v>7</v>
      </c>
    </row>
    <row r="920" spans="1:7" x14ac:dyDescent="0.25">
      <c r="A920" s="1">
        <v>43808</v>
      </c>
      <c r="B920">
        <v>34</v>
      </c>
      <c r="C920" s="32">
        <v>6.86</v>
      </c>
      <c r="D920" s="32">
        <v>6.96</v>
      </c>
      <c r="E920" s="32">
        <v>6.967670646100947</v>
      </c>
      <c r="F920">
        <f>IFERROR(MATCH(A920,Feriados[],0),0)</f>
        <v>0</v>
      </c>
      <c r="G920" s="32">
        <f>+WEEKDAY(Tabla_Consulta_desde_saif34[[#This Row],[fecha]])</f>
        <v>2</v>
      </c>
    </row>
    <row r="921" spans="1:7" x14ac:dyDescent="0.25">
      <c r="A921" s="1">
        <v>43809</v>
      </c>
      <c r="B921">
        <v>34</v>
      </c>
      <c r="C921" s="32">
        <v>6.86</v>
      </c>
      <c r="D921" s="32">
        <v>6.96</v>
      </c>
      <c r="E921" s="32">
        <v>6.9672021880910791</v>
      </c>
      <c r="F921">
        <f>IFERROR(MATCH(A921,Feriados[],0),0)</f>
        <v>0</v>
      </c>
      <c r="G921" s="32">
        <f>+WEEKDAY(Tabla_Consulta_desde_saif34[[#This Row],[fecha]])</f>
        <v>3</v>
      </c>
    </row>
    <row r="922" spans="1:7" x14ac:dyDescent="0.25">
      <c r="A922" s="1">
        <v>43810</v>
      </c>
      <c r="B922">
        <v>34</v>
      </c>
      <c r="C922" s="32">
        <v>6.86</v>
      </c>
      <c r="D922" s="32">
        <v>6.96</v>
      </c>
      <c r="E922" s="32">
        <v>6.9725453690162409</v>
      </c>
      <c r="F922">
        <f>IFERROR(MATCH(A922,Feriados[],0),0)</f>
        <v>0</v>
      </c>
      <c r="G922" s="32">
        <f>+WEEKDAY(Tabla_Consulta_desde_saif34[[#This Row],[fecha]])</f>
        <v>4</v>
      </c>
    </row>
    <row r="923" spans="1:7" x14ac:dyDescent="0.25">
      <c r="A923" s="1">
        <v>43811</v>
      </c>
      <c r="B923">
        <v>34</v>
      </c>
      <c r="C923" s="32">
        <v>6.86</v>
      </c>
      <c r="D923" s="32">
        <v>6.96</v>
      </c>
      <c r="E923" s="32">
        <v>6.9696624928938</v>
      </c>
      <c r="F923">
        <f>IFERROR(MATCH(A923,Feriados[],0),0)</f>
        <v>0</v>
      </c>
      <c r="G923" s="32">
        <f>+WEEKDAY(Tabla_Consulta_desde_saif34[[#This Row],[fecha]])</f>
        <v>5</v>
      </c>
    </row>
    <row r="924" spans="1:7" x14ac:dyDescent="0.25">
      <c r="A924" s="1">
        <v>43812</v>
      </c>
      <c r="B924">
        <v>34</v>
      </c>
      <c r="C924" s="32">
        <v>6.86</v>
      </c>
      <c r="D924" s="32">
        <v>6.96</v>
      </c>
      <c r="E924" s="32">
        <v>6.9854553990010624</v>
      </c>
      <c r="F924">
        <f>IFERROR(MATCH(A924,Feriados[],0),0)</f>
        <v>0</v>
      </c>
      <c r="G924" s="32">
        <f>+WEEKDAY(Tabla_Consulta_desde_saif34[[#This Row],[fecha]])</f>
        <v>6</v>
      </c>
    </row>
    <row r="925" spans="1:7" x14ac:dyDescent="0.25">
      <c r="A925" s="1">
        <v>43813</v>
      </c>
      <c r="B925">
        <v>34</v>
      </c>
      <c r="C925" s="32">
        <v>6.86</v>
      </c>
      <c r="D925" s="32">
        <v>6.96</v>
      </c>
      <c r="E925" s="32">
        <v>6.9507984896401878</v>
      </c>
      <c r="F925">
        <f>IFERROR(MATCH(A925,Feriados[],0),0)</f>
        <v>0</v>
      </c>
      <c r="G925" s="32">
        <f>+WEEKDAY(Tabla_Consulta_desde_saif34[[#This Row],[fecha]])</f>
        <v>7</v>
      </c>
    </row>
    <row r="926" spans="1:7" x14ac:dyDescent="0.25">
      <c r="A926" s="1">
        <v>43815</v>
      </c>
      <c r="B926">
        <v>34</v>
      </c>
      <c r="C926" s="32">
        <v>6.86</v>
      </c>
      <c r="D926" s="32">
        <v>6.96</v>
      </c>
      <c r="E926" s="32">
        <v>6.936132212968225</v>
      </c>
      <c r="F926">
        <f>IFERROR(MATCH(A926,Feriados[],0),0)</f>
        <v>0</v>
      </c>
      <c r="G926" s="32">
        <f>+WEEKDAY(Tabla_Consulta_desde_saif34[[#This Row],[fecha]])</f>
        <v>2</v>
      </c>
    </row>
    <row r="927" spans="1:7" x14ac:dyDescent="0.25">
      <c r="A927" s="1">
        <v>43816</v>
      </c>
      <c r="B927">
        <v>34</v>
      </c>
      <c r="C927" s="32">
        <v>6.86</v>
      </c>
      <c r="D927" s="32">
        <v>6.96</v>
      </c>
      <c r="E927" s="32">
        <v>6.9680458600485347</v>
      </c>
      <c r="F927">
        <f>IFERROR(MATCH(A927,Feriados[],0),0)</f>
        <v>0</v>
      </c>
      <c r="G927" s="32">
        <f>+WEEKDAY(Tabla_Consulta_desde_saif34[[#This Row],[fecha]])</f>
        <v>3</v>
      </c>
    </row>
    <row r="928" spans="1:7" x14ac:dyDescent="0.25">
      <c r="A928" s="1">
        <v>43817</v>
      </c>
      <c r="B928">
        <v>34</v>
      </c>
      <c r="C928" s="32">
        <v>6.86</v>
      </c>
      <c r="D928" s="32">
        <v>6.96</v>
      </c>
      <c r="E928" s="32">
        <v>6.9552532086472718</v>
      </c>
      <c r="F928">
        <f>IFERROR(MATCH(A928,Feriados[],0),0)</f>
        <v>0</v>
      </c>
      <c r="G928" s="32">
        <f>+WEEKDAY(Tabla_Consulta_desde_saif34[[#This Row],[fecha]])</f>
        <v>4</v>
      </c>
    </row>
    <row r="929" spans="1:7" x14ac:dyDescent="0.25">
      <c r="A929" s="1">
        <v>43818</v>
      </c>
      <c r="B929">
        <v>34</v>
      </c>
      <c r="C929" s="32">
        <v>6.86</v>
      </c>
      <c r="D929" s="32">
        <v>6.96</v>
      </c>
      <c r="E929" s="32">
        <v>6.9692643812274637</v>
      </c>
      <c r="F929">
        <f>IFERROR(MATCH(A929,Feriados[],0),0)</f>
        <v>0</v>
      </c>
      <c r="G929" s="32">
        <f>+WEEKDAY(Tabla_Consulta_desde_saif34[[#This Row],[fecha]])</f>
        <v>5</v>
      </c>
    </row>
    <row r="930" spans="1:7" x14ac:dyDescent="0.25">
      <c r="A930" s="1">
        <v>43819</v>
      </c>
      <c r="B930">
        <v>34</v>
      </c>
      <c r="C930" s="32">
        <v>6.86</v>
      </c>
      <c r="D930" s="32">
        <v>6.96</v>
      </c>
      <c r="E930" s="32">
        <v>6.9689531826350777</v>
      </c>
      <c r="F930">
        <f>IFERROR(MATCH(A930,Feriados[],0),0)</f>
        <v>0</v>
      </c>
      <c r="G930" s="32">
        <f>+WEEKDAY(Tabla_Consulta_desde_saif34[[#This Row],[fecha]])</f>
        <v>6</v>
      </c>
    </row>
    <row r="931" spans="1:7" x14ac:dyDescent="0.25">
      <c r="A931" s="1">
        <v>43820</v>
      </c>
      <c r="B931">
        <v>34</v>
      </c>
      <c r="C931" s="32">
        <v>6.86</v>
      </c>
      <c r="D931" s="32">
        <v>6.96</v>
      </c>
      <c r="E931" s="32">
        <v>6.9529592585649134</v>
      </c>
      <c r="F931">
        <f>IFERROR(MATCH(A931,Feriados[],0),0)</f>
        <v>0</v>
      </c>
      <c r="G931" s="32">
        <f>+WEEKDAY(Tabla_Consulta_desde_saif34[[#This Row],[fecha]])</f>
        <v>7</v>
      </c>
    </row>
    <row r="932" spans="1:7" x14ac:dyDescent="0.25">
      <c r="A932" s="1">
        <v>43822</v>
      </c>
      <c r="B932">
        <v>34</v>
      </c>
      <c r="C932" s="32">
        <v>6.86</v>
      </c>
      <c r="D932" s="32">
        <v>6.96</v>
      </c>
      <c r="E932" s="32">
        <v>6.9838579306644508</v>
      </c>
      <c r="F932">
        <f>IFERROR(MATCH(A932,Feriados[],0),0)</f>
        <v>0</v>
      </c>
      <c r="G932" s="32">
        <f>+WEEKDAY(Tabla_Consulta_desde_saif34[[#This Row],[fecha]])</f>
        <v>2</v>
      </c>
    </row>
    <row r="933" spans="1:7" x14ac:dyDescent="0.25">
      <c r="A933" s="1">
        <v>43823</v>
      </c>
      <c r="B933">
        <v>34</v>
      </c>
      <c r="C933" s="32">
        <v>6.86</v>
      </c>
      <c r="D933" s="32">
        <v>6.96</v>
      </c>
      <c r="E933" s="32">
        <v>6.9623293966628168</v>
      </c>
      <c r="F933">
        <f>IFERROR(MATCH(A933,Feriados[],0),0)</f>
        <v>0</v>
      </c>
      <c r="G933" s="32">
        <f>+WEEKDAY(Tabla_Consulta_desde_saif34[[#This Row],[fecha]])</f>
        <v>3</v>
      </c>
    </row>
    <row r="934" spans="1:7" hidden="1" x14ac:dyDescent="0.25">
      <c r="A934" s="1">
        <v>43824</v>
      </c>
      <c r="B934">
        <v>34</v>
      </c>
      <c r="C934" s="32">
        <v>6.86</v>
      </c>
      <c r="D934" s="32">
        <v>6.96</v>
      </c>
      <c r="E934" s="32">
        <v>6.9249341532079542</v>
      </c>
      <c r="F934">
        <f>IFERROR(MATCH(A934,Feriados[],0),0)</f>
        <v>66</v>
      </c>
      <c r="G934" s="32">
        <f>+WEEKDAY(Tabla_Consulta_desde_saif34[[#This Row],[fecha]])</f>
        <v>4</v>
      </c>
    </row>
    <row r="935" spans="1:7" x14ac:dyDescent="0.25">
      <c r="A935" s="1">
        <v>43825</v>
      </c>
      <c r="B935">
        <v>34</v>
      </c>
      <c r="C935" s="32">
        <v>6.86</v>
      </c>
      <c r="D935" s="32">
        <v>6.96</v>
      </c>
      <c r="E935" s="32">
        <v>6.9672549481072057</v>
      </c>
      <c r="F935">
        <f>IFERROR(MATCH(A935,Feriados[],0),0)</f>
        <v>0</v>
      </c>
      <c r="G935" s="32">
        <f>+WEEKDAY(Tabla_Consulta_desde_saif34[[#This Row],[fecha]])</f>
        <v>5</v>
      </c>
    </row>
    <row r="936" spans="1:7" x14ac:dyDescent="0.25">
      <c r="A936" s="1">
        <v>43826</v>
      </c>
      <c r="B936">
        <v>34</v>
      </c>
      <c r="C936" s="32">
        <v>6.86</v>
      </c>
      <c r="D936" s="32">
        <v>6.96</v>
      </c>
      <c r="E936" s="32">
        <v>6.9678266445904802</v>
      </c>
      <c r="F936">
        <f>IFERROR(MATCH(A936,Feriados[],0),0)</f>
        <v>0</v>
      </c>
      <c r="G936" s="32">
        <f>+WEEKDAY(Tabla_Consulta_desde_saif34[[#This Row],[fecha]])</f>
        <v>6</v>
      </c>
    </row>
    <row r="937" spans="1:7" x14ac:dyDescent="0.25">
      <c r="A937" s="1">
        <v>43827</v>
      </c>
      <c r="B937">
        <v>34</v>
      </c>
      <c r="C937" s="32">
        <v>6.86</v>
      </c>
      <c r="D937" s="32">
        <v>6.96</v>
      </c>
      <c r="E937" s="32">
        <v>6.9568599495442758</v>
      </c>
      <c r="F937">
        <f>IFERROR(MATCH(A937,Feriados[],0),0)</f>
        <v>0</v>
      </c>
      <c r="G937" s="32">
        <f>+WEEKDAY(Tabla_Consulta_desde_saif34[[#This Row],[fecha]])</f>
        <v>7</v>
      </c>
    </row>
    <row r="938" spans="1:7" x14ac:dyDescent="0.25">
      <c r="A938" s="1">
        <v>43829</v>
      </c>
      <c r="B938">
        <v>34</v>
      </c>
      <c r="C938" s="32">
        <v>6.86</v>
      </c>
      <c r="D938" s="32">
        <v>6.96</v>
      </c>
      <c r="E938" s="32">
        <v>6.954148227903775</v>
      </c>
      <c r="F938">
        <f>IFERROR(MATCH(A938,Feriados[],0),0)</f>
        <v>0</v>
      </c>
      <c r="G938" s="32">
        <f>+WEEKDAY(Tabla_Consulta_desde_saif34[[#This Row],[fecha]])</f>
        <v>2</v>
      </c>
    </row>
    <row r="939" spans="1:7" x14ac:dyDescent="0.25">
      <c r="A939" s="1">
        <v>43830</v>
      </c>
      <c r="B939">
        <v>34</v>
      </c>
      <c r="C939" s="32">
        <v>6.86</v>
      </c>
      <c r="D939" s="32">
        <v>6.96</v>
      </c>
      <c r="E939" s="32">
        <v>6.9653073356677773</v>
      </c>
      <c r="F939">
        <f>IFERROR(MATCH(A939,Feriados[],0),0)</f>
        <v>0</v>
      </c>
      <c r="G939" s="32">
        <f>+WEEKDAY(Tabla_Consulta_desde_saif34[[#This Row],[fecha]])</f>
        <v>3</v>
      </c>
    </row>
    <row r="940" spans="1:7" hidden="1" x14ac:dyDescent="0.25">
      <c r="A940" s="1">
        <v>43831</v>
      </c>
      <c r="B940">
        <v>34</v>
      </c>
      <c r="C940" s="32">
        <v>6.86</v>
      </c>
      <c r="D940" s="32">
        <v>6.96</v>
      </c>
      <c r="E940" s="32">
        <v>6.9270412712595828</v>
      </c>
      <c r="F940">
        <f>IFERROR(MATCH(A940,Feriados[],0),0)</f>
        <v>67</v>
      </c>
      <c r="G940" s="32">
        <f>+WEEKDAY(Tabla_Consulta_desde_saif34[[#This Row],[fecha]])</f>
        <v>4</v>
      </c>
    </row>
    <row r="941" spans="1:7" x14ac:dyDescent="0.25">
      <c r="A941" s="1">
        <v>43832</v>
      </c>
      <c r="B941">
        <v>34</v>
      </c>
      <c r="C941" s="32">
        <v>6.86</v>
      </c>
      <c r="D941" s="32">
        <v>6.96</v>
      </c>
      <c r="E941" s="32">
        <v>6.9767880431899671</v>
      </c>
      <c r="F941">
        <f>IFERROR(MATCH(A941,Feriados[],0),0)</f>
        <v>0</v>
      </c>
      <c r="G941" s="32">
        <f>+WEEKDAY(Tabla_Consulta_desde_saif34[[#This Row],[fecha]])</f>
        <v>5</v>
      </c>
    </row>
    <row r="942" spans="1:7" x14ac:dyDescent="0.25">
      <c r="A942" s="1">
        <v>43833</v>
      </c>
      <c r="B942">
        <v>34</v>
      </c>
      <c r="C942" s="32">
        <v>6.86</v>
      </c>
      <c r="D942" s="32">
        <v>6.96</v>
      </c>
      <c r="E942" s="32">
        <v>6.9764483828777912</v>
      </c>
      <c r="F942">
        <f>IFERROR(MATCH(A942,Feriados[],0),0)</f>
        <v>0</v>
      </c>
      <c r="G942" s="32">
        <f>+WEEKDAY(Tabla_Consulta_desde_saif34[[#This Row],[fecha]])</f>
        <v>6</v>
      </c>
    </row>
    <row r="943" spans="1:7" x14ac:dyDescent="0.25">
      <c r="A943" s="1">
        <v>43834</v>
      </c>
      <c r="B943">
        <v>34</v>
      </c>
      <c r="C943" s="32">
        <v>6.86</v>
      </c>
      <c r="D943" s="32">
        <v>6.96</v>
      </c>
      <c r="E943" s="32">
        <v>6.9547967653214098</v>
      </c>
      <c r="F943">
        <f>IFERROR(MATCH(A943,Feriados[],0),0)</f>
        <v>0</v>
      </c>
      <c r="G943" s="32">
        <f>+WEEKDAY(Tabla_Consulta_desde_saif34[[#This Row],[fecha]])</f>
        <v>7</v>
      </c>
    </row>
    <row r="944" spans="1:7" x14ac:dyDescent="0.25">
      <c r="A944" s="1">
        <v>43836</v>
      </c>
      <c r="B944">
        <v>34</v>
      </c>
      <c r="C944" s="32">
        <v>6.86</v>
      </c>
      <c r="D944" s="32">
        <v>6.96</v>
      </c>
      <c r="E944" s="32">
        <v>6.9853367999376319</v>
      </c>
      <c r="F944">
        <f>IFERROR(MATCH(A944,Feriados[],0),0)</f>
        <v>0</v>
      </c>
      <c r="G944" s="32">
        <f>+WEEKDAY(Tabla_Consulta_desde_saif34[[#This Row],[fecha]])</f>
        <v>2</v>
      </c>
    </row>
    <row r="945" spans="1:7" x14ac:dyDescent="0.25">
      <c r="A945" s="1">
        <v>43837</v>
      </c>
      <c r="B945">
        <v>34</v>
      </c>
      <c r="C945" s="32">
        <v>6.86</v>
      </c>
      <c r="D945" s="32">
        <v>6.96</v>
      </c>
      <c r="E945" s="32">
        <v>6.9693184781673896</v>
      </c>
      <c r="F945">
        <f>IFERROR(MATCH(A945,Feriados[],0),0)</f>
        <v>0</v>
      </c>
      <c r="G945" s="32">
        <f>+WEEKDAY(Tabla_Consulta_desde_saif34[[#This Row],[fecha]])</f>
        <v>3</v>
      </c>
    </row>
    <row r="946" spans="1:7" x14ac:dyDescent="0.25">
      <c r="A946" s="1">
        <v>43838</v>
      </c>
      <c r="B946">
        <v>34</v>
      </c>
      <c r="C946" s="32">
        <v>6.86</v>
      </c>
      <c r="D946" s="32">
        <v>6.96</v>
      </c>
      <c r="E946" s="32">
        <v>6.977500217951917</v>
      </c>
      <c r="F946">
        <f>IFERROR(MATCH(A946,Feriados[],0),0)</f>
        <v>0</v>
      </c>
      <c r="G946" s="32">
        <f>+WEEKDAY(Tabla_Consulta_desde_saif34[[#This Row],[fecha]])</f>
        <v>4</v>
      </c>
    </row>
    <row r="947" spans="1:7" x14ac:dyDescent="0.25">
      <c r="A947" s="1">
        <v>43839</v>
      </c>
      <c r="B947">
        <v>34</v>
      </c>
      <c r="C947" s="32">
        <v>6.86</v>
      </c>
      <c r="D947" s="32">
        <v>6.96</v>
      </c>
      <c r="E947" s="32">
        <v>6.9729999736404311</v>
      </c>
      <c r="F947">
        <f>IFERROR(MATCH(A947,Feriados[],0),0)</f>
        <v>0</v>
      </c>
      <c r="G947" s="32">
        <f>+WEEKDAY(Tabla_Consulta_desde_saif34[[#This Row],[fecha]])</f>
        <v>5</v>
      </c>
    </row>
    <row r="948" spans="1:7" x14ac:dyDescent="0.25">
      <c r="A948" s="1">
        <v>43840</v>
      </c>
      <c r="B948">
        <v>34</v>
      </c>
      <c r="C948" s="32">
        <v>6.86</v>
      </c>
      <c r="D948" s="32">
        <v>6.96</v>
      </c>
      <c r="E948" s="32">
        <v>6.9783442142492866</v>
      </c>
      <c r="F948">
        <f>IFERROR(MATCH(A948,Feriados[],0),0)</f>
        <v>0</v>
      </c>
      <c r="G948" s="32">
        <f>+WEEKDAY(Tabla_Consulta_desde_saif34[[#This Row],[fecha]])</f>
        <v>6</v>
      </c>
    </row>
    <row r="949" spans="1:7" x14ac:dyDescent="0.25">
      <c r="A949" s="1">
        <v>43841</v>
      </c>
      <c r="B949">
        <v>34</v>
      </c>
      <c r="C949" s="32">
        <v>6.86</v>
      </c>
      <c r="D949" s="32">
        <v>6.96</v>
      </c>
      <c r="E949" s="32">
        <v>6.9539382000307208</v>
      </c>
      <c r="F949">
        <f>IFERROR(MATCH(A949,Feriados[],0),0)</f>
        <v>0</v>
      </c>
      <c r="G949" s="32">
        <f>+WEEKDAY(Tabla_Consulta_desde_saif34[[#This Row],[fecha]])</f>
        <v>7</v>
      </c>
    </row>
    <row r="950" spans="1:7" x14ac:dyDescent="0.25">
      <c r="A950" s="1">
        <v>43843</v>
      </c>
      <c r="B950">
        <v>34</v>
      </c>
      <c r="C950" s="32">
        <v>6.86</v>
      </c>
      <c r="D950" s="32">
        <v>6.96</v>
      </c>
      <c r="E950" s="32">
        <v>6.9709179263121959</v>
      </c>
      <c r="F950">
        <f>IFERROR(MATCH(A950,Feriados[],0),0)</f>
        <v>0</v>
      </c>
      <c r="G950" s="32">
        <f>+WEEKDAY(Tabla_Consulta_desde_saif34[[#This Row],[fecha]])</f>
        <v>2</v>
      </c>
    </row>
    <row r="951" spans="1:7" x14ac:dyDescent="0.25">
      <c r="A951" s="1">
        <v>43844</v>
      </c>
      <c r="B951">
        <v>34</v>
      </c>
      <c r="C951" s="32">
        <v>6.86</v>
      </c>
      <c r="D951" s="32">
        <v>6.96</v>
      </c>
      <c r="E951" s="32">
        <v>6.9675868227465365</v>
      </c>
      <c r="F951">
        <f>IFERROR(MATCH(A951,Feriados[],0),0)</f>
        <v>0</v>
      </c>
      <c r="G951" s="32">
        <f>+WEEKDAY(Tabla_Consulta_desde_saif34[[#This Row],[fecha]])</f>
        <v>3</v>
      </c>
    </row>
    <row r="952" spans="1:7" x14ac:dyDescent="0.25">
      <c r="A952" s="1">
        <v>43845</v>
      </c>
      <c r="B952">
        <v>34</v>
      </c>
      <c r="C952" s="32">
        <v>6.86</v>
      </c>
      <c r="D952" s="32">
        <v>6.96</v>
      </c>
      <c r="E952" s="32">
        <v>6.9631230589732578</v>
      </c>
      <c r="F952">
        <f>IFERROR(MATCH(A952,Feriados[],0),0)</f>
        <v>0</v>
      </c>
      <c r="G952" s="32">
        <f>+WEEKDAY(Tabla_Consulta_desde_saif34[[#This Row],[fecha]])</f>
        <v>4</v>
      </c>
    </row>
    <row r="953" spans="1:7" x14ac:dyDescent="0.25">
      <c r="A953" s="1">
        <v>43846</v>
      </c>
      <c r="B953">
        <v>34</v>
      </c>
      <c r="C953" s="32">
        <v>6.86</v>
      </c>
      <c r="D953" s="32">
        <v>6.96</v>
      </c>
      <c r="E953" s="32">
        <v>6.9662693526064405</v>
      </c>
      <c r="F953">
        <f>IFERROR(MATCH(A953,Feriados[],0),0)</f>
        <v>0</v>
      </c>
      <c r="G953" s="32">
        <f>+WEEKDAY(Tabla_Consulta_desde_saif34[[#This Row],[fecha]])</f>
        <v>5</v>
      </c>
    </row>
    <row r="954" spans="1:7" x14ac:dyDescent="0.25">
      <c r="A954" s="1">
        <v>43847</v>
      </c>
      <c r="B954">
        <v>34</v>
      </c>
      <c r="C954" s="32">
        <v>6.86</v>
      </c>
      <c r="D954" s="32">
        <v>6.96</v>
      </c>
      <c r="E954" s="32">
        <v>6.9631725548647925</v>
      </c>
      <c r="F954">
        <f>IFERROR(MATCH(A954,Feriados[],0),0)</f>
        <v>0</v>
      </c>
      <c r="G954" s="32">
        <f>+WEEKDAY(Tabla_Consulta_desde_saif34[[#This Row],[fecha]])</f>
        <v>6</v>
      </c>
    </row>
    <row r="955" spans="1:7" x14ac:dyDescent="0.25">
      <c r="A955" s="1">
        <v>43848</v>
      </c>
      <c r="B955">
        <v>34</v>
      </c>
      <c r="C955" s="32">
        <v>6.86</v>
      </c>
      <c r="D955" s="32">
        <v>6.96</v>
      </c>
      <c r="E955" s="32">
        <v>6.9524823637147311</v>
      </c>
      <c r="F955">
        <f>IFERROR(MATCH(A955,Feriados[],0),0)</f>
        <v>0</v>
      </c>
      <c r="G955" s="32">
        <f>+WEEKDAY(Tabla_Consulta_desde_saif34[[#This Row],[fecha]])</f>
        <v>7</v>
      </c>
    </row>
    <row r="956" spans="1:7" x14ac:dyDescent="0.25">
      <c r="A956" s="1">
        <v>43850</v>
      </c>
      <c r="B956">
        <v>34</v>
      </c>
      <c r="C956" s="32">
        <v>6.86</v>
      </c>
      <c r="D956" s="32">
        <v>6.96</v>
      </c>
      <c r="E956" s="32">
        <v>6.9610515066194996</v>
      </c>
      <c r="F956">
        <f>IFERROR(MATCH(A956,Feriados[],0),0)</f>
        <v>0</v>
      </c>
      <c r="G956" s="32">
        <f>+WEEKDAY(Tabla_Consulta_desde_saif34[[#This Row],[fecha]])</f>
        <v>2</v>
      </c>
    </row>
    <row r="957" spans="1:7" x14ac:dyDescent="0.25">
      <c r="A957" s="1">
        <v>43851</v>
      </c>
      <c r="B957">
        <v>34</v>
      </c>
      <c r="C957" s="32">
        <v>6.86</v>
      </c>
      <c r="D957" s="32">
        <v>6.96</v>
      </c>
      <c r="E957" s="32">
        <v>6.9750726249204318</v>
      </c>
      <c r="F957">
        <f>IFERROR(MATCH(A957,Feriados[],0),0)</f>
        <v>0</v>
      </c>
      <c r="G957" s="32">
        <f>+WEEKDAY(Tabla_Consulta_desde_saif34[[#This Row],[fecha]])</f>
        <v>3</v>
      </c>
    </row>
    <row r="958" spans="1:7" hidden="1" x14ac:dyDescent="0.25">
      <c r="A958" s="1">
        <v>43852</v>
      </c>
      <c r="B958">
        <v>34</v>
      </c>
      <c r="C958" s="32">
        <v>6.86</v>
      </c>
      <c r="D958" s="32">
        <v>6.96</v>
      </c>
      <c r="E958" s="32">
        <v>6.9230396195618864</v>
      </c>
      <c r="F958">
        <f>IFERROR(MATCH(A958,Feriados[],0),0)</f>
        <v>68</v>
      </c>
      <c r="G958" s="32">
        <f>+WEEKDAY(Tabla_Consulta_desde_saif34[[#This Row],[fecha]])</f>
        <v>4</v>
      </c>
    </row>
    <row r="959" spans="1:7" x14ac:dyDescent="0.25">
      <c r="A959" s="1">
        <v>43853</v>
      </c>
      <c r="B959">
        <v>34</v>
      </c>
      <c r="C959" s="32">
        <v>6.86</v>
      </c>
      <c r="D959" s="32">
        <v>6.96</v>
      </c>
      <c r="E959" s="32">
        <v>6.9683944782400493</v>
      </c>
      <c r="F959">
        <f>IFERROR(MATCH(A959,Feriados[],0),0)</f>
        <v>0</v>
      </c>
      <c r="G959" s="32">
        <f>+WEEKDAY(Tabla_Consulta_desde_saif34[[#This Row],[fecha]])</f>
        <v>5</v>
      </c>
    </row>
    <row r="960" spans="1:7" x14ac:dyDescent="0.25">
      <c r="A960" s="1">
        <v>43854</v>
      </c>
      <c r="B960">
        <v>34</v>
      </c>
      <c r="C960" s="32">
        <v>6.86</v>
      </c>
      <c r="D960" s="32">
        <v>6.96</v>
      </c>
      <c r="E960" s="32">
        <v>6.969319686413205</v>
      </c>
      <c r="F960">
        <f>IFERROR(MATCH(A960,Feriados[],0),0)</f>
        <v>0</v>
      </c>
      <c r="G960" s="32">
        <f>+WEEKDAY(Tabla_Consulta_desde_saif34[[#This Row],[fecha]])</f>
        <v>6</v>
      </c>
    </row>
    <row r="961" spans="1:7" x14ac:dyDescent="0.25">
      <c r="A961" s="1">
        <v>43855</v>
      </c>
      <c r="B961">
        <v>34</v>
      </c>
      <c r="C961" s="32">
        <v>6.86</v>
      </c>
      <c r="D961" s="32">
        <v>6.96</v>
      </c>
      <c r="E961" s="32">
        <v>6.9458263182906075</v>
      </c>
      <c r="F961">
        <f>IFERROR(MATCH(A961,Feriados[],0),0)</f>
        <v>0</v>
      </c>
      <c r="G961" s="32">
        <f>+WEEKDAY(Tabla_Consulta_desde_saif34[[#This Row],[fecha]])</f>
        <v>7</v>
      </c>
    </row>
    <row r="962" spans="1:7" x14ac:dyDescent="0.25">
      <c r="A962" s="1">
        <v>43857</v>
      </c>
      <c r="B962">
        <v>34</v>
      </c>
      <c r="C962" s="32">
        <v>6.86</v>
      </c>
      <c r="D962" s="32">
        <v>6.96</v>
      </c>
      <c r="E962" s="32">
        <v>6.9662344759581849</v>
      </c>
      <c r="F962">
        <f>IFERROR(MATCH(A962,Feriados[],0),0)</f>
        <v>0</v>
      </c>
      <c r="G962" s="32">
        <f>+WEEKDAY(Tabla_Consulta_desde_saif34[[#This Row],[fecha]])</f>
        <v>2</v>
      </c>
    </row>
    <row r="963" spans="1:7" x14ac:dyDescent="0.25">
      <c r="A963" s="1">
        <v>43858</v>
      </c>
      <c r="B963">
        <v>34</v>
      </c>
      <c r="C963" s="32">
        <v>6.86</v>
      </c>
      <c r="D963" s="32">
        <v>6.96</v>
      </c>
      <c r="E963" s="32">
        <v>6.9569069197440134</v>
      </c>
      <c r="F963">
        <f>IFERROR(MATCH(A963,Feriados[],0),0)</f>
        <v>0</v>
      </c>
      <c r="G963" s="32">
        <f>+WEEKDAY(Tabla_Consulta_desde_saif34[[#This Row],[fecha]])</f>
        <v>3</v>
      </c>
    </row>
    <row r="964" spans="1:7" x14ac:dyDescent="0.25">
      <c r="A964" s="1">
        <v>43859</v>
      </c>
      <c r="B964">
        <v>34</v>
      </c>
      <c r="C964" s="32">
        <v>6.86</v>
      </c>
      <c r="D964" s="32">
        <v>6.96</v>
      </c>
      <c r="E964" s="32">
        <v>6.9550907223926259</v>
      </c>
      <c r="F964">
        <f>IFERROR(MATCH(A964,Feriados[],0),0)</f>
        <v>0</v>
      </c>
      <c r="G964" s="32">
        <f>+WEEKDAY(Tabla_Consulta_desde_saif34[[#This Row],[fecha]])</f>
        <v>4</v>
      </c>
    </row>
    <row r="965" spans="1:7" x14ac:dyDescent="0.25">
      <c r="A965" s="1">
        <v>43860</v>
      </c>
      <c r="B965">
        <v>34</v>
      </c>
      <c r="C965" s="32">
        <v>6.86</v>
      </c>
      <c r="D965" s="32">
        <v>6.96</v>
      </c>
      <c r="E965" s="32">
        <v>6.9679927260577532</v>
      </c>
      <c r="F965">
        <f>IFERROR(MATCH(A965,Feriados[],0),0)</f>
        <v>0</v>
      </c>
      <c r="G965" s="32">
        <f>+WEEKDAY(Tabla_Consulta_desde_saif34[[#This Row],[fecha]])</f>
        <v>5</v>
      </c>
    </row>
    <row r="966" spans="1:7" x14ac:dyDescent="0.25">
      <c r="A966" s="1">
        <v>43861</v>
      </c>
      <c r="B966">
        <v>34</v>
      </c>
      <c r="C966" s="32">
        <v>6.86</v>
      </c>
      <c r="D966" s="32">
        <v>6.96</v>
      </c>
      <c r="E966" s="32">
        <v>6.9700508961543548</v>
      </c>
      <c r="F966">
        <f>IFERROR(MATCH(A966,Feriados[],0),0)</f>
        <v>0</v>
      </c>
      <c r="G966" s="32">
        <f>+WEEKDAY(Tabla_Consulta_desde_saif34[[#This Row],[fecha]])</f>
        <v>6</v>
      </c>
    </row>
    <row r="967" spans="1:7" x14ac:dyDescent="0.25">
      <c r="A967" s="1">
        <v>43862</v>
      </c>
      <c r="B967">
        <v>34</v>
      </c>
      <c r="C967" s="32">
        <v>6.86</v>
      </c>
      <c r="D967" s="32">
        <v>6.96</v>
      </c>
      <c r="E967" s="32">
        <v>6.9530929218569382</v>
      </c>
      <c r="F967">
        <f>IFERROR(MATCH(A967,Feriados[],0),0)</f>
        <v>0</v>
      </c>
      <c r="G967" s="32">
        <f>+WEEKDAY(Tabla_Consulta_desde_saif34[[#This Row],[fecha]])</f>
        <v>7</v>
      </c>
    </row>
    <row r="968" spans="1:7" x14ac:dyDescent="0.25">
      <c r="A968" s="1">
        <v>43864</v>
      </c>
      <c r="B968">
        <v>34</v>
      </c>
      <c r="C968" s="32">
        <v>6.86</v>
      </c>
      <c r="D968" s="32">
        <v>6.96</v>
      </c>
      <c r="E968" s="32">
        <v>6.9786908427258236</v>
      </c>
      <c r="F968">
        <f>IFERROR(MATCH(A968,Feriados[],0),0)</f>
        <v>0</v>
      </c>
      <c r="G968" s="32">
        <f>+WEEKDAY(Tabla_Consulta_desde_saif34[[#This Row],[fecha]])</f>
        <v>2</v>
      </c>
    </row>
    <row r="969" spans="1:7" x14ac:dyDescent="0.25">
      <c r="A969" s="1">
        <v>43865</v>
      </c>
      <c r="B969">
        <v>34</v>
      </c>
      <c r="C969" s="32">
        <v>6.86</v>
      </c>
      <c r="D969" s="32">
        <v>6.96</v>
      </c>
      <c r="E969" s="32">
        <v>6.9712943408821904</v>
      </c>
      <c r="F969">
        <f>IFERROR(MATCH(A969,Feriados[],0),0)</f>
        <v>0</v>
      </c>
      <c r="G969" s="32">
        <f>+WEEKDAY(Tabla_Consulta_desde_saif34[[#This Row],[fecha]])</f>
        <v>3</v>
      </c>
    </row>
    <row r="970" spans="1:7" x14ac:dyDescent="0.25">
      <c r="A970" s="1">
        <v>43866</v>
      </c>
      <c r="B970">
        <v>34</v>
      </c>
      <c r="C970" s="32">
        <v>6.86</v>
      </c>
      <c r="D970" s="32">
        <v>6.96</v>
      </c>
      <c r="E970" s="32">
        <v>6.9835645956590504</v>
      </c>
      <c r="F970">
        <f>IFERROR(MATCH(A970,Feriados[],0),0)</f>
        <v>0</v>
      </c>
      <c r="G970" s="32">
        <f>+WEEKDAY(Tabla_Consulta_desde_saif34[[#This Row],[fecha]])</f>
        <v>4</v>
      </c>
    </row>
    <row r="971" spans="1:7" x14ac:dyDescent="0.25">
      <c r="A971" s="1">
        <v>43867</v>
      </c>
      <c r="B971">
        <v>34</v>
      </c>
      <c r="C971" s="32">
        <v>6.86</v>
      </c>
      <c r="D971" s="32">
        <v>6.96</v>
      </c>
      <c r="E971" s="32">
        <v>6.9706718341421441</v>
      </c>
      <c r="F971">
        <f>IFERROR(MATCH(A971,Feriados[],0),0)</f>
        <v>0</v>
      </c>
      <c r="G971" s="32">
        <f>+WEEKDAY(Tabla_Consulta_desde_saif34[[#This Row],[fecha]])</f>
        <v>5</v>
      </c>
    </row>
    <row r="972" spans="1:7" x14ac:dyDescent="0.25">
      <c r="A972" s="1">
        <v>43868</v>
      </c>
      <c r="B972">
        <v>34</v>
      </c>
      <c r="C972" s="32">
        <v>6.86</v>
      </c>
      <c r="D972" s="32">
        <v>6.96</v>
      </c>
      <c r="E972" s="32">
        <v>6.9630719015996787</v>
      </c>
      <c r="F972">
        <f>IFERROR(MATCH(A972,Feriados[],0),0)</f>
        <v>0</v>
      </c>
      <c r="G972" s="32">
        <f>+WEEKDAY(Tabla_Consulta_desde_saif34[[#This Row],[fecha]])</f>
        <v>6</v>
      </c>
    </row>
    <row r="973" spans="1:7" x14ac:dyDescent="0.25">
      <c r="A973" s="1">
        <v>43869</v>
      </c>
      <c r="B973">
        <v>34</v>
      </c>
      <c r="C973" s="32">
        <v>6.86</v>
      </c>
      <c r="D973" s="32">
        <v>6.96</v>
      </c>
      <c r="E973" s="32">
        <v>6.9494058368422866</v>
      </c>
      <c r="F973">
        <f>IFERROR(MATCH(A973,Feriados[],0),0)</f>
        <v>0</v>
      </c>
      <c r="G973" s="32">
        <f>+WEEKDAY(Tabla_Consulta_desde_saif34[[#This Row],[fecha]])</f>
        <v>7</v>
      </c>
    </row>
    <row r="974" spans="1:7" x14ac:dyDescent="0.25">
      <c r="A974" s="1">
        <v>43871</v>
      </c>
      <c r="B974">
        <v>34</v>
      </c>
      <c r="C974" s="32">
        <v>6.86</v>
      </c>
      <c r="D974" s="32">
        <v>6.96</v>
      </c>
      <c r="E974" s="32">
        <v>6.96946839918155</v>
      </c>
      <c r="F974">
        <f>IFERROR(MATCH(A974,Feriados[],0),0)</f>
        <v>0</v>
      </c>
      <c r="G974" s="32">
        <f>+WEEKDAY(Tabla_Consulta_desde_saif34[[#This Row],[fecha]])</f>
        <v>2</v>
      </c>
    </row>
    <row r="975" spans="1:7" x14ac:dyDescent="0.25">
      <c r="A975" s="1">
        <v>43872</v>
      </c>
      <c r="B975">
        <v>34</v>
      </c>
      <c r="C975" s="32">
        <v>6.86</v>
      </c>
      <c r="D975" s="32">
        <v>6.96</v>
      </c>
      <c r="E975" s="32">
        <v>6.9773091210845006</v>
      </c>
      <c r="F975">
        <f>IFERROR(MATCH(A975,Feriados[],0),0)</f>
        <v>0</v>
      </c>
      <c r="G975" s="32">
        <f>+WEEKDAY(Tabla_Consulta_desde_saif34[[#This Row],[fecha]])</f>
        <v>3</v>
      </c>
    </row>
    <row r="976" spans="1:7" x14ac:dyDescent="0.25">
      <c r="A976" s="1">
        <v>43873</v>
      </c>
      <c r="B976">
        <v>34</v>
      </c>
      <c r="C976" s="32">
        <v>6.86</v>
      </c>
      <c r="D976" s="32">
        <v>6.96</v>
      </c>
      <c r="E976" s="32">
        <v>6.9722639606652246</v>
      </c>
      <c r="F976">
        <f>IFERROR(MATCH(A976,Feriados[],0),0)</f>
        <v>0</v>
      </c>
      <c r="G976" s="32">
        <f>+WEEKDAY(Tabla_Consulta_desde_saif34[[#This Row],[fecha]])</f>
        <v>4</v>
      </c>
    </row>
    <row r="977" spans="1:7" x14ac:dyDescent="0.25">
      <c r="A977" s="1">
        <v>43874</v>
      </c>
      <c r="B977">
        <v>34</v>
      </c>
      <c r="C977" s="32">
        <v>6.86</v>
      </c>
      <c r="D977" s="32">
        <v>6.96</v>
      </c>
      <c r="E977" s="32">
        <v>6.9688337887115175</v>
      </c>
      <c r="F977">
        <f>IFERROR(MATCH(A977,Feriados[],0),0)</f>
        <v>0</v>
      </c>
      <c r="G977" s="32">
        <f>+WEEKDAY(Tabla_Consulta_desde_saif34[[#This Row],[fecha]])</f>
        <v>5</v>
      </c>
    </row>
    <row r="978" spans="1:7" x14ac:dyDescent="0.25">
      <c r="A978" s="1">
        <v>43875</v>
      </c>
      <c r="B978">
        <v>34</v>
      </c>
      <c r="C978" s="32">
        <v>6.86</v>
      </c>
      <c r="D978" s="32">
        <v>6.96</v>
      </c>
      <c r="E978" s="32">
        <v>6.961084063062601</v>
      </c>
      <c r="F978">
        <f>IFERROR(MATCH(A978,Feriados[],0),0)</f>
        <v>0</v>
      </c>
      <c r="G978" s="32">
        <f>+WEEKDAY(Tabla_Consulta_desde_saif34[[#This Row],[fecha]])</f>
        <v>6</v>
      </c>
    </row>
    <row r="979" spans="1:7" x14ac:dyDescent="0.25">
      <c r="A979" s="1">
        <v>43876</v>
      </c>
      <c r="B979">
        <v>34</v>
      </c>
      <c r="C979" s="32">
        <v>6.86</v>
      </c>
      <c r="D979" s="32">
        <v>6.96</v>
      </c>
      <c r="E979" s="32">
        <v>6.945131340255541</v>
      </c>
      <c r="F979">
        <f>IFERROR(MATCH(A979,Feriados[],0),0)</f>
        <v>0</v>
      </c>
      <c r="G979" s="32">
        <f>+WEEKDAY(Tabla_Consulta_desde_saif34[[#This Row],[fecha]])</f>
        <v>7</v>
      </c>
    </row>
    <row r="980" spans="1:7" x14ac:dyDescent="0.25">
      <c r="A980" s="1">
        <v>43878</v>
      </c>
      <c r="B980">
        <v>34</v>
      </c>
      <c r="C980" s="32">
        <v>6.86</v>
      </c>
      <c r="D980" s="32">
        <v>6.96</v>
      </c>
      <c r="E980" s="32">
        <v>6.960315860088846</v>
      </c>
      <c r="F980">
        <f>IFERROR(MATCH(A980,Feriados[],0),0)</f>
        <v>0</v>
      </c>
      <c r="G980" s="32">
        <f>+WEEKDAY(Tabla_Consulta_desde_saif34[[#This Row],[fecha]])</f>
        <v>2</v>
      </c>
    </row>
    <row r="981" spans="1:7" x14ac:dyDescent="0.25">
      <c r="A981" s="1">
        <v>43879</v>
      </c>
      <c r="B981">
        <v>34</v>
      </c>
      <c r="C981" s="32">
        <v>6.86</v>
      </c>
      <c r="D981" s="32">
        <v>6.96</v>
      </c>
      <c r="E981" s="32">
        <v>6.9826590707369629</v>
      </c>
      <c r="F981">
        <f>IFERROR(MATCH(A981,Feriados[],0),0)</f>
        <v>0</v>
      </c>
      <c r="G981" s="32">
        <f>+WEEKDAY(Tabla_Consulta_desde_saif34[[#This Row],[fecha]])</f>
        <v>3</v>
      </c>
    </row>
    <row r="982" spans="1:7" x14ac:dyDescent="0.25">
      <c r="A982" s="1">
        <v>43880</v>
      </c>
      <c r="B982">
        <v>34</v>
      </c>
      <c r="C982" s="32">
        <v>6.86</v>
      </c>
      <c r="D982" s="32">
        <v>6.96</v>
      </c>
      <c r="E982" s="32">
        <v>6.9666776956674523</v>
      </c>
      <c r="F982">
        <f>IFERROR(MATCH(A982,Feriados[],0),0)</f>
        <v>0</v>
      </c>
      <c r="G982" s="32">
        <f>+WEEKDAY(Tabla_Consulta_desde_saif34[[#This Row],[fecha]])</f>
        <v>4</v>
      </c>
    </row>
    <row r="983" spans="1:7" x14ac:dyDescent="0.25">
      <c r="A983" s="1">
        <v>43881</v>
      </c>
      <c r="B983">
        <v>34</v>
      </c>
      <c r="C983" s="32">
        <v>6.86</v>
      </c>
      <c r="D983" s="32">
        <v>6.96</v>
      </c>
      <c r="E983" s="32">
        <v>6.9760473452793645</v>
      </c>
      <c r="F983">
        <f>IFERROR(MATCH(A983,Feriados[],0),0)</f>
        <v>0</v>
      </c>
      <c r="G983" s="32">
        <f>+WEEKDAY(Tabla_Consulta_desde_saif34[[#This Row],[fecha]])</f>
        <v>5</v>
      </c>
    </row>
    <row r="984" spans="1:7" x14ac:dyDescent="0.25">
      <c r="A984" s="1">
        <v>43882</v>
      </c>
      <c r="B984">
        <v>34</v>
      </c>
      <c r="C984" s="32">
        <v>6.86</v>
      </c>
      <c r="D984" s="32">
        <v>6.96</v>
      </c>
      <c r="E984" s="32">
        <v>6.9681115501847692</v>
      </c>
      <c r="F984">
        <f>IFERROR(MATCH(A984,Feriados[],0),0)</f>
        <v>0</v>
      </c>
      <c r="G984" s="32">
        <f>+WEEKDAY(Tabla_Consulta_desde_saif34[[#This Row],[fecha]])</f>
        <v>6</v>
      </c>
    </row>
    <row r="985" spans="1:7" x14ac:dyDescent="0.25">
      <c r="A985" s="1">
        <v>43883</v>
      </c>
      <c r="B985">
        <v>34</v>
      </c>
      <c r="C985" s="32">
        <v>6.86</v>
      </c>
      <c r="D985" s="32">
        <v>6.96</v>
      </c>
      <c r="E985" s="32">
        <v>6.9449893468997557</v>
      </c>
      <c r="F985">
        <f>IFERROR(MATCH(A985,Feriados[],0),0)</f>
        <v>0</v>
      </c>
      <c r="G985" s="32">
        <f>+WEEKDAY(Tabla_Consulta_desde_saif34[[#This Row],[fecha]])</f>
        <v>7</v>
      </c>
    </row>
    <row r="986" spans="1:7" hidden="1" x14ac:dyDescent="0.25">
      <c r="A986" s="1">
        <v>43885</v>
      </c>
      <c r="B986">
        <v>34</v>
      </c>
      <c r="C986" s="32">
        <v>6.86</v>
      </c>
      <c r="D986" s="32">
        <v>6.96</v>
      </c>
      <c r="E986" s="32">
        <v>6.9249291576545735</v>
      </c>
      <c r="F986">
        <f>IFERROR(MATCH(A986,Feriados[],0),0)</f>
        <v>69</v>
      </c>
      <c r="G986" s="32">
        <f>+WEEKDAY(Tabla_Consulta_desde_saif34[[#This Row],[fecha]])</f>
        <v>2</v>
      </c>
    </row>
    <row r="987" spans="1:7" hidden="1" x14ac:dyDescent="0.25">
      <c r="A987" s="1">
        <v>43886</v>
      </c>
      <c r="B987">
        <v>34</v>
      </c>
      <c r="C987" s="32">
        <v>6.86</v>
      </c>
      <c r="D987" s="32">
        <v>6.96</v>
      </c>
      <c r="E987" s="32">
        <v>6.8583272497381049</v>
      </c>
      <c r="F987">
        <f>IFERROR(MATCH(A987,Feriados[],0),0)</f>
        <v>70</v>
      </c>
      <c r="G987" s="32">
        <f>+WEEKDAY(Tabla_Consulta_desde_saif34[[#This Row],[fecha]])</f>
        <v>3</v>
      </c>
    </row>
    <row r="988" spans="1:7" x14ac:dyDescent="0.25">
      <c r="A988" s="1">
        <v>43887</v>
      </c>
      <c r="B988">
        <v>34</v>
      </c>
      <c r="C988" s="32">
        <v>6.86</v>
      </c>
      <c r="D988" s="32">
        <v>6.96</v>
      </c>
      <c r="E988" s="32">
        <v>6.9695752614021584</v>
      </c>
      <c r="F988">
        <f>IFERROR(MATCH(A988,Feriados[],0),0)</f>
        <v>0</v>
      </c>
      <c r="G988" s="32">
        <f>+WEEKDAY(Tabla_Consulta_desde_saif34[[#This Row],[fecha]])</f>
        <v>4</v>
      </c>
    </row>
    <row r="989" spans="1:7" x14ac:dyDescent="0.25">
      <c r="A989" s="1">
        <v>43888</v>
      </c>
      <c r="B989">
        <v>34</v>
      </c>
      <c r="C989" s="32">
        <v>6.86</v>
      </c>
      <c r="D989" s="32">
        <v>6.96</v>
      </c>
      <c r="E989" s="32">
        <v>6.9645098674743053</v>
      </c>
      <c r="F989">
        <f>IFERROR(MATCH(A989,Feriados[],0),0)</f>
        <v>0</v>
      </c>
      <c r="G989" s="32">
        <f>+WEEKDAY(Tabla_Consulta_desde_saif34[[#This Row],[fecha]])</f>
        <v>5</v>
      </c>
    </row>
    <row r="990" spans="1:7" x14ac:dyDescent="0.25">
      <c r="A990" s="1">
        <v>43889</v>
      </c>
      <c r="B990">
        <v>34</v>
      </c>
      <c r="C990" s="32">
        <v>6.86</v>
      </c>
      <c r="D990" s="32">
        <v>6.96</v>
      </c>
      <c r="E990" s="32">
        <v>6.9583065202091783</v>
      </c>
      <c r="F990">
        <f>IFERROR(MATCH(A990,Feriados[],0),0)</f>
        <v>0</v>
      </c>
      <c r="G990" s="32">
        <f>+WEEKDAY(Tabla_Consulta_desde_saif34[[#This Row],[fecha]])</f>
        <v>6</v>
      </c>
    </row>
    <row r="991" spans="1:7" x14ac:dyDescent="0.25">
      <c r="A991" s="1">
        <v>43890</v>
      </c>
      <c r="B991">
        <v>34</v>
      </c>
      <c r="C991" s="32">
        <v>6.86</v>
      </c>
      <c r="D991" s="32">
        <v>6.96</v>
      </c>
      <c r="E991" s="32">
        <v>6.9448029181979658</v>
      </c>
      <c r="F991">
        <f>IFERROR(MATCH(A991,Feriados[],0),0)</f>
        <v>0</v>
      </c>
      <c r="G991" s="32">
        <f>+WEEKDAY(Tabla_Consulta_desde_saif34[[#This Row],[fecha]])</f>
        <v>7</v>
      </c>
    </row>
    <row r="992" spans="1:7" x14ac:dyDescent="0.25">
      <c r="A992" s="1">
        <v>43892</v>
      </c>
      <c r="B992">
        <v>34</v>
      </c>
      <c r="C992" s="32">
        <v>6.86</v>
      </c>
      <c r="D992" s="32">
        <v>6.96</v>
      </c>
      <c r="E992" s="32">
        <v>6.9808016519174583</v>
      </c>
      <c r="F992">
        <f>IFERROR(MATCH(A992,Feriados[],0),0)</f>
        <v>0</v>
      </c>
      <c r="G992" s="32">
        <f>+WEEKDAY(Tabla_Consulta_desde_saif34[[#This Row],[fecha]])</f>
        <v>2</v>
      </c>
    </row>
    <row r="993" spans="1:7" x14ac:dyDescent="0.25">
      <c r="A993" s="1">
        <v>43893</v>
      </c>
      <c r="B993">
        <v>34</v>
      </c>
      <c r="C993" s="32">
        <v>6.86</v>
      </c>
      <c r="D993" s="32">
        <v>6.96</v>
      </c>
      <c r="E993" s="32">
        <v>6.9758255304110586</v>
      </c>
      <c r="F993">
        <f>IFERROR(MATCH(A993,Feriados[],0),0)</f>
        <v>0</v>
      </c>
      <c r="G993" s="32">
        <f>+WEEKDAY(Tabla_Consulta_desde_saif34[[#This Row],[fecha]])</f>
        <v>3</v>
      </c>
    </row>
    <row r="994" spans="1:7" x14ac:dyDescent="0.25">
      <c r="A994" s="1">
        <v>43894</v>
      </c>
      <c r="B994">
        <v>34</v>
      </c>
      <c r="C994" s="32">
        <v>6.86</v>
      </c>
      <c r="D994" s="32">
        <v>6.96</v>
      </c>
      <c r="E994" s="32">
        <v>6.9818344311742333</v>
      </c>
      <c r="F994">
        <f>IFERROR(MATCH(A994,Feriados[],0),0)</f>
        <v>0</v>
      </c>
      <c r="G994" s="32">
        <f>+WEEKDAY(Tabla_Consulta_desde_saif34[[#This Row],[fecha]])</f>
        <v>4</v>
      </c>
    </row>
    <row r="995" spans="1:7" x14ac:dyDescent="0.25">
      <c r="A995" s="1">
        <v>43895</v>
      </c>
      <c r="B995">
        <v>34</v>
      </c>
      <c r="C995" s="32">
        <v>6.86</v>
      </c>
      <c r="D995" s="32">
        <v>6.96</v>
      </c>
      <c r="E995" s="32">
        <v>6.964043745626153</v>
      </c>
      <c r="F995">
        <f>IFERROR(MATCH(A995,Feriados[],0),0)</f>
        <v>0</v>
      </c>
      <c r="G995" s="32">
        <f>+WEEKDAY(Tabla_Consulta_desde_saif34[[#This Row],[fecha]])</f>
        <v>5</v>
      </c>
    </row>
    <row r="996" spans="1:7" x14ac:dyDescent="0.25">
      <c r="A996" s="1">
        <v>43896</v>
      </c>
      <c r="B996">
        <v>34</v>
      </c>
      <c r="C996" s="32">
        <v>6.86</v>
      </c>
      <c r="D996" s="32">
        <v>6.96</v>
      </c>
      <c r="E996" s="32">
        <v>6.9668482098986138</v>
      </c>
      <c r="F996">
        <f>IFERROR(MATCH(A996,Feriados[],0),0)</f>
        <v>0</v>
      </c>
      <c r="G996" s="32">
        <f>+WEEKDAY(Tabla_Consulta_desde_saif34[[#This Row],[fecha]])</f>
        <v>6</v>
      </c>
    </row>
    <row r="997" spans="1:7" x14ac:dyDescent="0.25">
      <c r="A997" s="1">
        <v>43897</v>
      </c>
      <c r="B997">
        <v>34</v>
      </c>
      <c r="C997" s="32">
        <v>6.86</v>
      </c>
      <c r="D997" s="32">
        <v>6.96</v>
      </c>
      <c r="E997" s="32">
        <v>6.9474078733768501</v>
      </c>
      <c r="F997">
        <f>IFERROR(MATCH(A997,Feriados[],0),0)</f>
        <v>0</v>
      </c>
      <c r="G997" s="32">
        <f>+WEEKDAY(Tabla_Consulta_desde_saif34[[#This Row],[fecha]])</f>
        <v>7</v>
      </c>
    </row>
    <row r="998" spans="1:7" x14ac:dyDescent="0.25">
      <c r="A998" s="1">
        <v>43899</v>
      </c>
      <c r="B998">
        <v>34</v>
      </c>
      <c r="C998" s="32">
        <v>6.86</v>
      </c>
      <c r="D998" s="32">
        <v>6.96</v>
      </c>
      <c r="E998" s="32">
        <v>6.9646045876044838</v>
      </c>
      <c r="F998">
        <f>IFERROR(MATCH(A998,Feriados[],0),0)</f>
        <v>0</v>
      </c>
      <c r="G998" s="32">
        <f>+WEEKDAY(Tabla_Consulta_desde_saif34[[#This Row],[fecha]])</f>
        <v>2</v>
      </c>
    </row>
    <row r="999" spans="1:7" x14ac:dyDescent="0.25">
      <c r="A999" s="1">
        <v>43900</v>
      </c>
      <c r="B999">
        <v>34</v>
      </c>
      <c r="C999" s="32">
        <v>6.86</v>
      </c>
      <c r="D999" s="32">
        <v>6.96</v>
      </c>
      <c r="E999" s="32">
        <v>6.9617087100687618</v>
      </c>
      <c r="F999">
        <f>IFERROR(MATCH(A999,Feriados[],0),0)</f>
        <v>0</v>
      </c>
      <c r="G999" s="32">
        <f>+WEEKDAY(Tabla_Consulta_desde_saif34[[#This Row],[fecha]])</f>
        <v>3</v>
      </c>
    </row>
    <row r="1000" spans="1:7" x14ac:dyDescent="0.25">
      <c r="A1000" s="1">
        <v>43901</v>
      </c>
      <c r="B1000">
        <v>34</v>
      </c>
      <c r="C1000" s="32">
        <v>6.86</v>
      </c>
      <c r="D1000" s="32">
        <v>6.96</v>
      </c>
      <c r="E1000" s="32">
        <v>6.9628628793494869</v>
      </c>
      <c r="F1000">
        <f>IFERROR(MATCH(A1000,Feriados[],0),0)</f>
        <v>0</v>
      </c>
      <c r="G1000" s="32">
        <f>+WEEKDAY(Tabla_Consulta_desde_saif34[[#This Row],[fecha]])</f>
        <v>4</v>
      </c>
    </row>
    <row r="1001" spans="1:7" x14ac:dyDescent="0.25">
      <c r="A1001" s="1">
        <v>43902</v>
      </c>
      <c r="B1001">
        <v>34</v>
      </c>
      <c r="C1001" s="32">
        <v>6.86</v>
      </c>
      <c r="D1001" s="32">
        <v>6.96</v>
      </c>
      <c r="E1001" s="32">
        <v>6.972747195228604</v>
      </c>
      <c r="F1001">
        <f>IFERROR(MATCH(A1001,Feriados[],0),0)</f>
        <v>0</v>
      </c>
      <c r="G1001" s="32">
        <f>+WEEKDAY(Tabla_Consulta_desde_saif34[[#This Row],[fecha]])</f>
        <v>5</v>
      </c>
    </row>
    <row r="1002" spans="1:7" x14ac:dyDescent="0.25">
      <c r="A1002" s="1">
        <v>43903</v>
      </c>
      <c r="B1002">
        <v>34</v>
      </c>
      <c r="C1002" s="32">
        <v>6.86</v>
      </c>
      <c r="D1002" s="32">
        <v>6.96</v>
      </c>
      <c r="E1002" s="32">
        <v>6.9629265802131206</v>
      </c>
      <c r="F1002">
        <f>IFERROR(MATCH(A1002,Feriados[],0),0)</f>
        <v>0</v>
      </c>
      <c r="G1002" s="32">
        <f>+WEEKDAY(Tabla_Consulta_desde_saif34[[#This Row],[fecha]])</f>
        <v>6</v>
      </c>
    </row>
    <row r="1003" spans="1:7" x14ac:dyDescent="0.25">
      <c r="A1003" s="1">
        <v>43904</v>
      </c>
      <c r="B1003">
        <v>34</v>
      </c>
      <c r="C1003" s="32">
        <v>6.86</v>
      </c>
      <c r="D1003" s="32">
        <v>6.96</v>
      </c>
      <c r="E1003" s="32">
        <v>6.9501079294738846</v>
      </c>
      <c r="F1003">
        <f>IFERROR(MATCH(A1003,Feriados[],0),0)</f>
        <v>0</v>
      </c>
      <c r="G1003" s="32">
        <f>+WEEKDAY(Tabla_Consulta_desde_saif34[[#This Row],[fecha]])</f>
        <v>7</v>
      </c>
    </row>
    <row r="1004" spans="1:7" x14ac:dyDescent="0.25">
      <c r="A1004" s="1">
        <v>43906</v>
      </c>
      <c r="B1004">
        <v>34</v>
      </c>
      <c r="C1004" s="32">
        <v>6.86</v>
      </c>
      <c r="D1004" s="32">
        <v>6.96</v>
      </c>
      <c r="E1004" s="32">
        <v>6.9734568159278121</v>
      </c>
      <c r="F1004">
        <f>IFERROR(MATCH(A1004,Feriados[],0),0)</f>
        <v>0</v>
      </c>
      <c r="G1004" s="32">
        <f>+WEEKDAY(Tabla_Consulta_desde_saif34[[#This Row],[fecha]])</f>
        <v>2</v>
      </c>
    </row>
    <row r="1005" spans="1:7" x14ac:dyDescent="0.25">
      <c r="A1005" s="1">
        <v>43907</v>
      </c>
      <c r="B1005">
        <v>34</v>
      </c>
      <c r="C1005" s="32">
        <v>6.86</v>
      </c>
      <c r="D1005" s="32">
        <v>6.96</v>
      </c>
      <c r="E1005" s="32">
        <v>6.966731463662196</v>
      </c>
      <c r="F1005">
        <f>IFERROR(MATCH(A1005,Feriados[],0),0)</f>
        <v>0</v>
      </c>
      <c r="G1005" s="32">
        <f>+WEEKDAY(Tabla_Consulta_desde_saif34[[#This Row],[fecha]])</f>
        <v>3</v>
      </c>
    </row>
    <row r="1006" spans="1:7" x14ac:dyDescent="0.25">
      <c r="A1006" s="1">
        <v>43908</v>
      </c>
      <c r="B1006">
        <v>34</v>
      </c>
      <c r="C1006" s="32">
        <v>6.86</v>
      </c>
      <c r="D1006" s="32">
        <v>6.96</v>
      </c>
      <c r="E1006" s="32">
        <v>6.9710293497706202</v>
      </c>
      <c r="F1006">
        <f>IFERROR(MATCH(A1006,Feriados[],0),0)</f>
        <v>0</v>
      </c>
      <c r="G1006" s="32">
        <f>+WEEKDAY(Tabla_Consulta_desde_saif34[[#This Row],[fecha]])</f>
        <v>4</v>
      </c>
    </row>
    <row r="1007" spans="1:7" x14ac:dyDescent="0.25">
      <c r="A1007" s="1">
        <v>43909</v>
      </c>
      <c r="B1007">
        <v>34</v>
      </c>
      <c r="C1007" s="32">
        <v>6.86</v>
      </c>
      <c r="D1007" s="32">
        <v>6.96</v>
      </c>
      <c r="E1007" s="32">
        <v>6.9765456484368418</v>
      </c>
      <c r="F1007">
        <f>IFERROR(MATCH(A1007,Feriados[],0),0)</f>
        <v>0</v>
      </c>
      <c r="G1007" s="32">
        <f>+WEEKDAY(Tabla_Consulta_desde_saif34[[#This Row],[fecha]])</f>
        <v>5</v>
      </c>
    </row>
    <row r="1008" spans="1:7" x14ac:dyDescent="0.25">
      <c r="A1008" s="1">
        <v>43910</v>
      </c>
      <c r="B1008">
        <v>34</v>
      </c>
      <c r="C1008" s="32">
        <v>6.86</v>
      </c>
      <c r="D1008" s="32">
        <v>6.96</v>
      </c>
      <c r="E1008" s="32">
        <v>6.9696427323383698</v>
      </c>
      <c r="F1008">
        <f>IFERROR(MATCH(A1008,Feriados[],0),0)</f>
        <v>0</v>
      </c>
      <c r="G1008" s="32">
        <f>+WEEKDAY(Tabla_Consulta_desde_saif34[[#This Row],[fecha]])</f>
        <v>6</v>
      </c>
    </row>
    <row r="1009" spans="1:7" x14ac:dyDescent="0.25">
      <c r="A1009" s="1">
        <v>43911</v>
      </c>
      <c r="B1009">
        <v>34</v>
      </c>
      <c r="C1009" s="32">
        <v>6.86</v>
      </c>
      <c r="D1009" s="32">
        <v>6.96</v>
      </c>
      <c r="E1009" s="32">
        <v>6.9532769782873673</v>
      </c>
      <c r="F1009">
        <f>IFERROR(MATCH(A1009,Feriados[],0),0)</f>
        <v>0</v>
      </c>
      <c r="G1009" s="32">
        <f>+WEEKDAY(Tabla_Consulta_desde_saif34[[#This Row],[fecha]])</f>
        <v>7</v>
      </c>
    </row>
    <row r="1010" spans="1:7" x14ac:dyDescent="0.25">
      <c r="A1010" s="1">
        <v>43913</v>
      </c>
      <c r="B1010">
        <v>34</v>
      </c>
      <c r="C1010" s="32">
        <v>6.86</v>
      </c>
      <c r="D1010" s="32">
        <v>6.96</v>
      </c>
      <c r="E1010" s="32">
        <v>6.9604973819633926</v>
      </c>
      <c r="F1010">
        <f>IFERROR(MATCH(A1010,Feriados[],0),0)</f>
        <v>0</v>
      </c>
      <c r="G1010" s="32">
        <f>+WEEKDAY(Tabla_Consulta_desde_saif34[[#This Row],[fecha]])</f>
        <v>2</v>
      </c>
    </row>
    <row r="1011" spans="1:7" x14ac:dyDescent="0.25">
      <c r="A1011" s="1">
        <v>43914</v>
      </c>
      <c r="B1011">
        <v>34</v>
      </c>
      <c r="C1011" s="32">
        <v>6.86</v>
      </c>
      <c r="D1011" s="32">
        <v>6.96</v>
      </c>
      <c r="E1011" s="32">
        <v>6.9725027312777144</v>
      </c>
      <c r="F1011">
        <f>IFERROR(MATCH(A1011,Feriados[],0),0)</f>
        <v>0</v>
      </c>
      <c r="G1011" s="32">
        <f>+WEEKDAY(Tabla_Consulta_desde_saif34[[#This Row],[fecha]])</f>
        <v>3</v>
      </c>
    </row>
    <row r="1012" spans="1:7" x14ac:dyDescent="0.25">
      <c r="A1012" s="1">
        <v>43915</v>
      </c>
      <c r="B1012">
        <v>34</v>
      </c>
      <c r="C1012" s="32">
        <v>6.86</v>
      </c>
      <c r="D1012" s="32">
        <v>6.96</v>
      </c>
      <c r="E1012" s="32">
        <v>6.9767903131419731</v>
      </c>
      <c r="F1012">
        <f>IFERROR(MATCH(A1012,Feriados[],0),0)</f>
        <v>0</v>
      </c>
      <c r="G1012" s="32">
        <f>+WEEKDAY(Tabla_Consulta_desde_saif34[[#This Row],[fecha]])</f>
        <v>4</v>
      </c>
    </row>
    <row r="1013" spans="1:7" x14ac:dyDescent="0.25">
      <c r="A1013" s="1">
        <v>43916</v>
      </c>
      <c r="B1013">
        <v>34</v>
      </c>
      <c r="C1013" s="32">
        <v>6.86</v>
      </c>
      <c r="D1013" s="32">
        <v>6.96</v>
      </c>
      <c r="E1013" s="32">
        <v>6.971213410428776</v>
      </c>
      <c r="F1013">
        <f>IFERROR(MATCH(A1013,Feriados[],0),0)</f>
        <v>0</v>
      </c>
      <c r="G1013" s="32">
        <f>+WEEKDAY(Tabla_Consulta_desde_saif34[[#This Row],[fecha]])</f>
        <v>5</v>
      </c>
    </row>
    <row r="1014" spans="1:7" x14ac:dyDescent="0.25">
      <c r="A1014" s="1">
        <v>43917</v>
      </c>
      <c r="B1014">
        <v>34</v>
      </c>
      <c r="C1014" s="32">
        <v>6.86</v>
      </c>
      <c r="D1014" s="32">
        <v>6.96</v>
      </c>
      <c r="E1014" s="32">
        <v>6.9685052129106202</v>
      </c>
      <c r="F1014">
        <f>IFERROR(MATCH(A1014,Feriados[],0),0)</f>
        <v>0</v>
      </c>
      <c r="G1014" s="32">
        <f>+WEEKDAY(Tabla_Consulta_desde_saif34[[#This Row],[fecha]])</f>
        <v>6</v>
      </c>
    </row>
    <row r="1015" spans="1:7" x14ac:dyDescent="0.25">
      <c r="A1015" s="1">
        <v>43918</v>
      </c>
      <c r="B1015">
        <v>34</v>
      </c>
      <c r="C1015" s="32">
        <v>6.86</v>
      </c>
      <c r="D1015" s="32">
        <v>6.96</v>
      </c>
      <c r="E1015" s="32">
        <v>6.8781882644466972</v>
      </c>
      <c r="F1015">
        <f>IFERROR(MATCH(A1015,Feriados[],0),0)</f>
        <v>0</v>
      </c>
      <c r="G1015" s="32">
        <f>+WEEKDAY(Tabla_Consulta_desde_saif34[[#This Row],[fecha]])</f>
        <v>7</v>
      </c>
    </row>
    <row r="1016" spans="1:7" x14ac:dyDescent="0.25">
      <c r="A1016" s="1">
        <v>43920</v>
      </c>
      <c r="B1016">
        <v>34</v>
      </c>
      <c r="C1016" s="32">
        <v>6.86</v>
      </c>
      <c r="D1016" s="32">
        <v>6.96</v>
      </c>
      <c r="E1016" s="32">
        <v>6.950548830077981</v>
      </c>
      <c r="F1016">
        <f>IFERROR(MATCH(A1016,Feriados[],0),0)</f>
        <v>0</v>
      </c>
      <c r="G1016" s="32">
        <f>+WEEKDAY(Tabla_Consulta_desde_saif34[[#This Row],[fecha]])</f>
        <v>2</v>
      </c>
    </row>
    <row r="1017" spans="1:7" x14ac:dyDescent="0.25">
      <c r="A1017" s="1">
        <v>43921</v>
      </c>
      <c r="B1017">
        <v>34</v>
      </c>
      <c r="C1017" s="32">
        <v>6.86</v>
      </c>
      <c r="D1017" s="32">
        <v>6.96</v>
      </c>
      <c r="E1017" s="32">
        <v>6.9735335099448763</v>
      </c>
      <c r="F1017">
        <f>IFERROR(MATCH(A1017,Feriados[],0),0)</f>
        <v>0</v>
      </c>
      <c r="G1017" s="32">
        <f>+WEEKDAY(Tabla_Consulta_desde_saif34[[#This Row],[fecha]])</f>
        <v>3</v>
      </c>
    </row>
    <row r="1018" spans="1:7" x14ac:dyDescent="0.25">
      <c r="A1018" s="1">
        <v>43922</v>
      </c>
      <c r="B1018">
        <v>34</v>
      </c>
      <c r="C1018" s="32">
        <v>6.86</v>
      </c>
      <c r="D1018" s="32">
        <v>6.96</v>
      </c>
      <c r="E1018" s="32">
        <v>6.9649460071009797</v>
      </c>
      <c r="F1018">
        <f>IFERROR(MATCH(A1018,Feriados[],0),0)</f>
        <v>0</v>
      </c>
      <c r="G1018" s="32">
        <f>+WEEKDAY(Tabla_Consulta_desde_saif34[[#This Row],[fecha]])</f>
        <v>4</v>
      </c>
    </row>
    <row r="1019" spans="1:7" x14ac:dyDescent="0.25">
      <c r="A1019" s="1">
        <v>43923</v>
      </c>
      <c r="B1019">
        <v>34</v>
      </c>
      <c r="C1019" s="32">
        <v>6.86</v>
      </c>
      <c r="D1019" s="32">
        <v>6.96</v>
      </c>
      <c r="E1019" s="32">
        <v>6.9524890309621536</v>
      </c>
      <c r="F1019">
        <f>IFERROR(MATCH(A1019,Feriados[],0),0)</f>
        <v>0</v>
      </c>
      <c r="G1019" s="32">
        <f>+WEEKDAY(Tabla_Consulta_desde_saif34[[#This Row],[fecha]])</f>
        <v>5</v>
      </c>
    </row>
    <row r="1020" spans="1:7" x14ac:dyDescent="0.25">
      <c r="A1020" s="1">
        <v>43924</v>
      </c>
      <c r="B1020">
        <v>34</v>
      </c>
      <c r="C1020" s="32">
        <v>6.86</v>
      </c>
      <c r="D1020" s="32">
        <v>6.96</v>
      </c>
      <c r="E1020" s="32">
        <v>6.9619844657838401</v>
      </c>
      <c r="F1020">
        <f>IFERROR(MATCH(A1020,Feriados[],0),0)</f>
        <v>0</v>
      </c>
      <c r="G1020" s="32">
        <f>+WEEKDAY(Tabla_Consulta_desde_saif34[[#This Row],[fecha]])</f>
        <v>6</v>
      </c>
    </row>
    <row r="1021" spans="1:7" x14ac:dyDescent="0.25">
      <c r="A1021" s="1">
        <v>43925</v>
      </c>
      <c r="B1021">
        <v>34</v>
      </c>
      <c r="C1021" s="32">
        <v>6.86</v>
      </c>
      <c r="D1021" s="32">
        <v>6.96</v>
      </c>
      <c r="E1021" s="32">
        <v>6.9022568495828045</v>
      </c>
      <c r="F1021">
        <f>IFERROR(MATCH(A1021,Feriados[],0),0)</f>
        <v>0</v>
      </c>
      <c r="G1021" s="32">
        <f>+WEEKDAY(Tabla_Consulta_desde_saif34[[#This Row],[fecha]])</f>
        <v>7</v>
      </c>
    </row>
    <row r="1022" spans="1:7" x14ac:dyDescent="0.25">
      <c r="A1022" s="1">
        <v>43927</v>
      </c>
      <c r="B1022">
        <v>34</v>
      </c>
      <c r="C1022" s="32">
        <v>6.86</v>
      </c>
      <c r="D1022" s="32">
        <v>6.96</v>
      </c>
      <c r="E1022" s="32">
        <v>6.9648884932219932</v>
      </c>
      <c r="F1022">
        <f>IFERROR(MATCH(A1022,Feriados[],0),0)</f>
        <v>0</v>
      </c>
      <c r="G1022" s="32">
        <f>+WEEKDAY(Tabla_Consulta_desde_saif34[[#This Row],[fecha]])</f>
        <v>2</v>
      </c>
    </row>
    <row r="1023" spans="1:7" x14ac:dyDescent="0.25">
      <c r="A1023" s="1">
        <v>43928</v>
      </c>
      <c r="B1023">
        <v>34</v>
      </c>
      <c r="C1023" s="32">
        <v>6.86</v>
      </c>
      <c r="D1023" s="32">
        <v>6.96</v>
      </c>
      <c r="E1023" s="32">
        <v>6.9675080352642347</v>
      </c>
      <c r="F1023">
        <f>IFERROR(MATCH(A1023,Feriados[],0),0)</f>
        <v>0</v>
      </c>
      <c r="G1023" s="32">
        <f>+WEEKDAY(Tabla_Consulta_desde_saif34[[#This Row],[fecha]])</f>
        <v>3</v>
      </c>
    </row>
    <row r="1024" spans="1:7" x14ac:dyDescent="0.25">
      <c r="A1024" s="1">
        <v>43929</v>
      </c>
      <c r="B1024">
        <v>34</v>
      </c>
      <c r="C1024" s="32">
        <v>6.86</v>
      </c>
      <c r="D1024" s="32">
        <v>6.96</v>
      </c>
      <c r="E1024" s="32">
        <v>6.9638749779967561</v>
      </c>
      <c r="F1024">
        <f>IFERROR(MATCH(A1024,Feriados[],0),0)</f>
        <v>0</v>
      </c>
      <c r="G1024" s="32">
        <f>+WEEKDAY(Tabla_Consulta_desde_saif34[[#This Row],[fecha]])</f>
        <v>4</v>
      </c>
    </row>
    <row r="1025" spans="1:7" x14ac:dyDescent="0.25">
      <c r="A1025" s="1">
        <v>43930</v>
      </c>
      <c r="B1025">
        <v>34</v>
      </c>
      <c r="C1025" s="32">
        <v>6.86</v>
      </c>
      <c r="D1025" s="32">
        <v>6.96</v>
      </c>
      <c r="E1025" s="32">
        <v>6.9672017186755344</v>
      </c>
      <c r="F1025">
        <f>IFERROR(MATCH(A1025,Feriados[],0),0)</f>
        <v>0</v>
      </c>
      <c r="G1025" s="32">
        <f>+WEEKDAY(Tabla_Consulta_desde_saif34[[#This Row],[fecha]])</f>
        <v>5</v>
      </c>
    </row>
    <row r="1026" spans="1:7" hidden="1" x14ac:dyDescent="0.25">
      <c r="A1026" s="1">
        <v>43931</v>
      </c>
      <c r="B1026">
        <v>34</v>
      </c>
      <c r="C1026" s="32">
        <v>6.86</v>
      </c>
      <c r="D1026" s="32">
        <v>6.96</v>
      </c>
      <c r="E1026" s="32">
        <v>6.9213323336554602</v>
      </c>
      <c r="F1026">
        <f>IFERROR(MATCH(A1026,Feriados[],0),0)</f>
        <v>71</v>
      </c>
      <c r="G1026" s="32">
        <f>+WEEKDAY(Tabla_Consulta_desde_saif34[[#This Row],[fecha]])</f>
        <v>6</v>
      </c>
    </row>
    <row r="1027" spans="1:7" x14ac:dyDescent="0.25">
      <c r="A1027" s="1">
        <v>43932</v>
      </c>
      <c r="B1027">
        <v>34</v>
      </c>
      <c r="C1027" s="32">
        <v>6.86</v>
      </c>
      <c r="D1027" s="32">
        <v>6.96</v>
      </c>
      <c r="E1027" s="32">
        <v>6.9388917017603218</v>
      </c>
      <c r="F1027">
        <f>IFERROR(MATCH(A1027,Feriados[],0),0)</f>
        <v>0</v>
      </c>
      <c r="G1027" s="32">
        <f>+WEEKDAY(Tabla_Consulta_desde_saif34[[#This Row],[fecha]])</f>
        <v>7</v>
      </c>
    </row>
    <row r="1028" spans="1:7" x14ac:dyDescent="0.25">
      <c r="A1028" s="1">
        <v>43934</v>
      </c>
      <c r="B1028">
        <v>34</v>
      </c>
      <c r="C1028" s="32">
        <v>6.86</v>
      </c>
      <c r="D1028" s="32">
        <v>6.96</v>
      </c>
      <c r="E1028" s="32">
        <v>6.9575247030833758</v>
      </c>
      <c r="F1028">
        <f>IFERROR(MATCH(A1028,Feriados[],0),0)</f>
        <v>0</v>
      </c>
      <c r="G1028" s="32">
        <f>+WEEKDAY(Tabla_Consulta_desde_saif34[[#This Row],[fecha]])</f>
        <v>2</v>
      </c>
    </row>
    <row r="1029" spans="1:7" x14ac:dyDescent="0.25">
      <c r="A1029" s="1">
        <v>43935</v>
      </c>
      <c r="B1029">
        <v>34</v>
      </c>
      <c r="C1029" s="32">
        <v>6.86</v>
      </c>
      <c r="D1029" s="32">
        <v>6.96</v>
      </c>
      <c r="E1029" s="32">
        <v>6.9630382264348762</v>
      </c>
      <c r="F1029">
        <f>IFERROR(MATCH(A1029,Feriados[],0),0)</f>
        <v>0</v>
      </c>
      <c r="G1029" s="32">
        <f>+WEEKDAY(Tabla_Consulta_desde_saif34[[#This Row],[fecha]])</f>
        <v>3</v>
      </c>
    </row>
    <row r="1030" spans="1:7" x14ac:dyDescent="0.25">
      <c r="A1030" s="1">
        <v>43936</v>
      </c>
      <c r="B1030">
        <v>34</v>
      </c>
      <c r="C1030" s="32">
        <v>6.86</v>
      </c>
      <c r="D1030" s="32">
        <v>6.96</v>
      </c>
      <c r="E1030" s="32">
        <v>6.9628318254606452</v>
      </c>
      <c r="F1030">
        <f>IFERROR(MATCH(A1030,Feriados[],0),0)</f>
        <v>0</v>
      </c>
      <c r="G1030" s="32">
        <f>+WEEKDAY(Tabla_Consulta_desde_saif34[[#This Row],[fecha]])</f>
        <v>4</v>
      </c>
    </row>
    <row r="1031" spans="1:7" x14ac:dyDescent="0.25">
      <c r="A1031" s="1">
        <v>43937</v>
      </c>
      <c r="B1031">
        <v>34</v>
      </c>
      <c r="C1031" s="32">
        <v>6.86</v>
      </c>
      <c r="D1031" s="32">
        <v>6.96</v>
      </c>
      <c r="E1031" s="32">
        <v>6.9589350882495955</v>
      </c>
      <c r="F1031">
        <f>IFERROR(MATCH(A1031,Feriados[],0),0)</f>
        <v>0</v>
      </c>
      <c r="G1031" s="32">
        <f>+WEEKDAY(Tabla_Consulta_desde_saif34[[#This Row],[fecha]])</f>
        <v>5</v>
      </c>
    </row>
    <row r="1032" spans="1:7" x14ac:dyDescent="0.25">
      <c r="A1032" s="1">
        <v>43938</v>
      </c>
      <c r="B1032">
        <v>34</v>
      </c>
      <c r="C1032" s="32">
        <v>6.86</v>
      </c>
      <c r="D1032" s="32">
        <v>6.96</v>
      </c>
      <c r="E1032" s="32">
        <v>6.9733512082449387</v>
      </c>
      <c r="F1032">
        <f>IFERROR(MATCH(A1032,Feriados[],0),0)</f>
        <v>0</v>
      </c>
      <c r="G1032" s="32">
        <f>+WEEKDAY(Tabla_Consulta_desde_saif34[[#This Row],[fecha]])</f>
        <v>6</v>
      </c>
    </row>
    <row r="1033" spans="1:7" x14ac:dyDescent="0.25">
      <c r="A1033" s="1">
        <v>43939</v>
      </c>
      <c r="B1033">
        <v>34</v>
      </c>
      <c r="C1033" s="32">
        <v>6.86</v>
      </c>
      <c r="D1033" s="32">
        <v>6.96</v>
      </c>
      <c r="E1033" s="32">
        <v>6.9334384081237408</v>
      </c>
      <c r="F1033">
        <f>IFERROR(MATCH(A1033,Feriados[],0),0)</f>
        <v>0</v>
      </c>
      <c r="G1033" s="32">
        <f>+WEEKDAY(Tabla_Consulta_desde_saif34[[#This Row],[fecha]])</f>
        <v>7</v>
      </c>
    </row>
    <row r="1034" spans="1:7" x14ac:dyDescent="0.25">
      <c r="A1034" s="1">
        <v>43941</v>
      </c>
      <c r="B1034">
        <v>34</v>
      </c>
      <c r="C1034" s="32">
        <v>6.86</v>
      </c>
      <c r="D1034" s="32">
        <v>6.96</v>
      </c>
      <c r="E1034" s="32">
        <v>6.9692346002207071</v>
      </c>
      <c r="F1034">
        <f>IFERROR(MATCH(A1034,Feriados[],0),0)</f>
        <v>0</v>
      </c>
      <c r="G1034" s="32">
        <f>+WEEKDAY(Tabla_Consulta_desde_saif34[[#This Row],[fecha]])</f>
        <v>2</v>
      </c>
    </row>
    <row r="1035" spans="1:7" x14ac:dyDescent="0.25">
      <c r="A1035" s="1">
        <v>43942</v>
      </c>
      <c r="B1035">
        <v>34</v>
      </c>
      <c r="C1035" s="32">
        <v>6.86</v>
      </c>
      <c r="D1035" s="32">
        <v>6.96</v>
      </c>
      <c r="E1035" s="32">
        <v>6.9715694230824221</v>
      </c>
      <c r="F1035">
        <f>IFERROR(MATCH(A1035,Feriados[],0),0)</f>
        <v>0</v>
      </c>
      <c r="G1035" s="32">
        <f>+WEEKDAY(Tabla_Consulta_desde_saif34[[#This Row],[fecha]])</f>
        <v>3</v>
      </c>
    </row>
    <row r="1036" spans="1:7" x14ac:dyDescent="0.25">
      <c r="A1036" s="1">
        <v>43943</v>
      </c>
      <c r="B1036">
        <v>34</v>
      </c>
      <c r="C1036" s="32">
        <v>6.86</v>
      </c>
      <c r="D1036" s="32">
        <v>6.96</v>
      </c>
      <c r="E1036" s="32">
        <v>6.9753321972340485</v>
      </c>
      <c r="F1036">
        <f>IFERROR(MATCH(A1036,Feriados[],0),0)</f>
        <v>0</v>
      </c>
      <c r="G1036" s="32">
        <f>+WEEKDAY(Tabla_Consulta_desde_saif34[[#This Row],[fecha]])</f>
        <v>4</v>
      </c>
    </row>
    <row r="1037" spans="1:7" x14ac:dyDescent="0.25">
      <c r="A1037" s="1">
        <v>43944</v>
      </c>
      <c r="B1037">
        <v>34</v>
      </c>
      <c r="C1037" s="32">
        <v>6.86</v>
      </c>
      <c r="D1037" s="32">
        <v>6.96</v>
      </c>
      <c r="E1037" s="32">
        <v>6.9641186270412074</v>
      </c>
      <c r="F1037">
        <f>IFERROR(MATCH(A1037,Feriados[],0),0)</f>
        <v>0</v>
      </c>
      <c r="G1037" s="32">
        <f>+WEEKDAY(Tabla_Consulta_desde_saif34[[#This Row],[fecha]])</f>
        <v>5</v>
      </c>
    </row>
    <row r="1038" spans="1:7" x14ac:dyDescent="0.25">
      <c r="A1038" s="1">
        <v>43945</v>
      </c>
      <c r="B1038">
        <v>34</v>
      </c>
      <c r="C1038" s="32">
        <v>6.86</v>
      </c>
      <c r="D1038" s="32">
        <v>6.96</v>
      </c>
      <c r="E1038" s="32">
        <v>6.9625882156656527</v>
      </c>
      <c r="F1038">
        <f>IFERROR(MATCH(A1038,Feriados[],0),0)</f>
        <v>0</v>
      </c>
      <c r="G1038" s="32">
        <f>+WEEKDAY(Tabla_Consulta_desde_saif34[[#This Row],[fecha]])</f>
        <v>6</v>
      </c>
    </row>
    <row r="1039" spans="1:7" x14ac:dyDescent="0.25">
      <c r="A1039" s="1">
        <v>43946</v>
      </c>
      <c r="B1039">
        <v>34</v>
      </c>
      <c r="C1039" s="32">
        <v>6.86</v>
      </c>
      <c r="D1039" s="32">
        <v>6.96</v>
      </c>
      <c r="E1039" s="32">
        <v>6.9268287478481847</v>
      </c>
      <c r="F1039">
        <f>IFERROR(MATCH(A1039,Feriados[],0),0)</f>
        <v>0</v>
      </c>
      <c r="G1039" s="32">
        <f>+WEEKDAY(Tabla_Consulta_desde_saif34[[#This Row],[fecha]])</f>
        <v>7</v>
      </c>
    </row>
    <row r="1040" spans="1:7" x14ac:dyDescent="0.25">
      <c r="A1040" s="1">
        <v>43948</v>
      </c>
      <c r="B1040">
        <v>34</v>
      </c>
      <c r="C1040" s="32">
        <v>6.86</v>
      </c>
      <c r="D1040" s="32">
        <v>6.96</v>
      </c>
      <c r="E1040" s="32">
        <v>6.96687848346488</v>
      </c>
      <c r="F1040">
        <f>IFERROR(MATCH(A1040,Feriados[],0),0)</f>
        <v>0</v>
      </c>
      <c r="G1040" s="32">
        <f>+WEEKDAY(Tabla_Consulta_desde_saif34[[#This Row],[fecha]])</f>
        <v>2</v>
      </c>
    </row>
    <row r="1041" spans="1:7" x14ac:dyDescent="0.25">
      <c r="A1041" s="1">
        <v>43949</v>
      </c>
      <c r="B1041">
        <v>34</v>
      </c>
      <c r="C1041" s="32">
        <v>6.86</v>
      </c>
      <c r="D1041" s="32">
        <v>6.96</v>
      </c>
      <c r="E1041" s="32">
        <v>6.9827188449354827</v>
      </c>
      <c r="F1041">
        <f>IFERROR(MATCH(A1041,Feriados[],0),0)</f>
        <v>0</v>
      </c>
      <c r="G1041" s="32">
        <f>+WEEKDAY(Tabla_Consulta_desde_saif34[[#This Row],[fecha]])</f>
        <v>3</v>
      </c>
    </row>
    <row r="1042" spans="1:7" x14ac:dyDescent="0.25">
      <c r="A1042" s="1">
        <v>43950</v>
      </c>
      <c r="B1042">
        <v>34</v>
      </c>
      <c r="C1042" s="32">
        <v>6.86</v>
      </c>
      <c r="D1042" s="32">
        <v>6.96</v>
      </c>
      <c r="E1042" s="32">
        <v>6.9702058590215525</v>
      </c>
      <c r="F1042">
        <f>IFERROR(MATCH(A1042,Feriados[],0),0)</f>
        <v>0</v>
      </c>
      <c r="G1042" s="32">
        <f>+WEEKDAY(Tabla_Consulta_desde_saif34[[#This Row],[fecha]])</f>
        <v>4</v>
      </c>
    </row>
    <row r="1043" spans="1:7" x14ac:dyDescent="0.25">
      <c r="A1043" s="1">
        <v>43951</v>
      </c>
      <c r="B1043">
        <v>34</v>
      </c>
      <c r="C1043" s="32">
        <v>6.86</v>
      </c>
      <c r="D1043" s="32">
        <v>6.96</v>
      </c>
      <c r="E1043" s="32">
        <v>6.9559053648276352</v>
      </c>
      <c r="F1043">
        <f>IFERROR(MATCH(A1043,Feriados[],0),0)</f>
        <v>0</v>
      </c>
      <c r="G1043" s="32">
        <f>+WEEKDAY(Tabla_Consulta_desde_saif34[[#This Row],[fecha]])</f>
        <v>5</v>
      </c>
    </row>
    <row r="1044" spans="1:7" hidden="1" x14ac:dyDescent="0.25">
      <c r="A1044" s="1">
        <v>43952</v>
      </c>
      <c r="B1044">
        <v>34</v>
      </c>
      <c r="C1044" s="32">
        <v>6.86</v>
      </c>
      <c r="D1044" s="32">
        <v>6.96</v>
      </c>
      <c r="E1044" s="32">
        <v>6.9237630673299355</v>
      </c>
      <c r="F1044">
        <f>IFERROR(MATCH(A1044,Feriados[],0),0)</f>
        <v>72</v>
      </c>
      <c r="G1044" s="32">
        <f>+WEEKDAY(Tabla_Consulta_desde_saif34[[#This Row],[fecha]])</f>
        <v>6</v>
      </c>
    </row>
    <row r="1045" spans="1:7" x14ac:dyDescent="0.25">
      <c r="A1045" s="1">
        <v>43953</v>
      </c>
      <c r="B1045">
        <v>34</v>
      </c>
      <c r="C1045" s="32">
        <v>6.86</v>
      </c>
      <c r="D1045" s="32">
        <v>6.96</v>
      </c>
      <c r="E1045" s="32">
        <v>6.9490760198527539</v>
      </c>
      <c r="F1045">
        <f>IFERROR(MATCH(A1045,Feriados[],0),0)</f>
        <v>0</v>
      </c>
      <c r="G1045" s="32">
        <f>+WEEKDAY(Tabla_Consulta_desde_saif34[[#This Row],[fecha]])</f>
        <v>7</v>
      </c>
    </row>
    <row r="1046" spans="1:7" x14ac:dyDescent="0.25">
      <c r="A1046" s="1">
        <v>43955</v>
      </c>
      <c r="B1046">
        <v>34</v>
      </c>
      <c r="C1046" s="32">
        <v>6.86</v>
      </c>
      <c r="D1046" s="32">
        <v>6.96</v>
      </c>
      <c r="E1046" s="32">
        <v>6.9659182237894184</v>
      </c>
      <c r="F1046">
        <f>IFERROR(MATCH(A1046,Feriados[],0),0)</f>
        <v>0</v>
      </c>
      <c r="G1046" s="32">
        <f>+WEEKDAY(Tabla_Consulta_desde_saif34[[#This Row],[fecha]])</f>
        <v>2</v>
      </c>
    </row>
    <row r="1047" spans="1:7" x14ac:dyDescent="0.25">
      <c r="A1047" s="1">
        <v>43956</v>
      </c>
      <c r="B1047">
        <v>34</v>
      </c>
      <c r="C1047" s="32">
        <v>6.86</v>
      </c>
      <c r="D1047" s="32">
        <v>6.96</v>
      </c>
      <c r="E1047" s="32">
        <v>6.9789258301577775</v>
      </c>
      <c r="F1047">
        <f>IFERROR(MATCH(A1047,Feriados[],0),0)</f>
        <v>0</v>
      </c>
      <c r="G1047" s="32">
        <f>+WEEKDAY(Tabla_Consulta_desde_saif34[[#This Row],[fecha]])</f>
        <v>3</v>
      </c>
    </row>
    <row r="1048" spans="1:7" x14ac:dyDescent="0.25">
      <c r="A1048" s="1">
        <v>43957</v>
      </c>
      <c r="B1048">
        <v>34</v>
      </c>
      <c r="C1048" s="32">
        <v>6.86</v>
      </c>
      <c r="D1048" s="32">
        <v>6.96</v>
      </c>
      <c r="E1048" s="32">
        <v>7.0013336722827075</v>
      </c>
      <c r="F1048">
        <f>IFERROR(MATCH(A1048,Feriados[],0),0)</f>
        <v>0</v>
      </c>
      <c r="G1048" s="32">
        <f>+WEEKDAY(Tabla_Consulta_desde_saif34[[#This Row],[fecha]])</f>
        <v>4</v>
      </c>
    </row>
    <row r="1049" spans="1:7" x14ac:dyDescent="0.25">
      <c r="A1049" s="1">
        <v>43958</v>
      </c>
      <c r="B1049">
        <v>34</v>
      </c>
      <c r="C1049" s="32">
        <v>6.86</v>
      </c>
      <c r="D1049" s="32">
        <v>6.96</v>
      </c>
      <c r="E1049" s="32">
        <v>6.9852700577493918</v>
      </c>
      <c r="F1049">
        <f>IFERROR(MATCH(A1049,Feriados[],0),0)</f>
        <v>0</v>
      </c>
      <c r="G1049" s="32">
        <f>+WEEKDAY(Tabla_Consulta_desde_saif34[[#This Row],[fecha]])</f>
        <v>5</v>
      </c>
    </row>
    <row r="1050" spans="1:7" x14ac:dyDescent="0.25">
      <c r="A1050" s="1">
        <v>43959</v>
      </c>
      <c r="B1050">
        <v>34</v>
      </c>
      <c r="C1050" s="32">
        <v>6.86</v>
      </c>
      <c r="D1050" s="32">
        <v>6.96</v>
      </c>
      <c r="E1050" s="32">
        <v>6.9598408253777979</v>
      </c>
      <c r="F1050">
        <f>IFERROR(MATCH(A1050,Feriados[],0),0)</f>
        <v>0</v>
      </c>
      <c r="G1050" s="32">
        <f>+WEEKDAY(Tabla_Consulta_desde_saif34[[#This Row],[fecha]])</f>
        <v>6</v>
      </c>
    </row>
    <row r="1051" spans="1:7" x14ac:dyDescent="0.25">
      <c r="A1051" s="1">
        <v>43960</v>
      </c>
      <c r="B1051">
        <v>34</v>
      </c>
      <c r="C1051" s="32">
        <v>6.86</v>
      </c>
      <c r="D1051" s="32">
        <v>6.96</v>
      </c>
      <c r="E1051" s="32">
        <v>6.9203305713492274</v>
      </c>
      <c r="F1051">
        <f>IFERROR(MATCH(A1051,Feriados[],0),0)</f>
        <v>0</v>
      </c>
      <c r="G1051" s="32">
        <f>+WEEKDAY(Tabla_Consulta_desde_saif34[[#This Row],[fecha]])</f>
        <v>7</v>
      </c>
    </row>
    <row r="1052" spans="1:7" x14ac:dyDescent="0.25">
      <c r="A1052" s="1">
        <v>43962</v>
      </c>
      <c r="B1052">
        <v>34</v>
      </c>
      <c r="C1052" s="32">
        <v>6.86</v>
      </c>
      <c r="D1052" s="32">
        <v>6.96</v>
      </c>
      <c r="E1052" s="32">
        <v>6.9549868227412031</v>
      </c>
      <c r="F1052">
        <f>IFERROR(MATCH(A1052,Feriados[],0),0)</f>
        <v>0</v>
      </c>
      <c r="G1052" s="32">
        <f>+WEEKDAY(Tabla_Consulta_desde_saif34[[#This Row],[fecha]])</f>
        <v>2</v>
      </c>
    </row>
    <row r="1053" spans="1:7" x14ac:dyDescent="0.25">
      <c r="A1053" s="1">
        <v>43963</v>
      </c>
      <c r="B1053">
        <v>34</v>
      </c>
      <c r="C1053" s="32">
        <v>6.86</v>
      </c>
      <c r="D1053" s="32">
        <v>6.96</v>
      </c>
      <c r="E1053" s="32">
        <v>6.9555192694744195</v>
      </c>
      <c r="F1053">
        <f>IFERROR(MATCH(A1053,Feriados[],0),0)</f>
        <v>0</v>
      </c>
      <c r="G1053" s="32">
        <f>+WEEKDAY(Tabla_Consulta_desde_saif34[[#This Row],[fecha]])</f>
        <v>3</v>
      </c>
    </row>
    <row r="1054" spans="1:7" x14ac:dyDescent="0.25">
      <c r="A1054" s="1">
        <v>43964</v>
      </c>
      <c r="B1054">
        <v>34</v>
      </c>
      <c r="C1054" s="32">
        <v>6.86</v>
      </c>
      <c r="D1054" s="32">
        <v>6.96</v>
      </c>
      <c r="E1054" s="32">
        <v>6.966301872283517</v>
      </c>
      <c r="F1054">
        <f>IFERROR(MATCH(A1054,Feriados[],0),0)</f>
        <v>0</v>
      </c>
      <c r="G1054" s="32">
        <f>+WEEKDAY(Tabla_Consulta_desde_saif34[[#This Row],[fecha]])</f>
        <v>4</v>
      </c>
    </row>
    <row r="1055" spans="1:7" x14ac:dyDescent="0.25">
      <c r="A1055" s="1">
        <v>43965</v>
      </c>
      <c r="B1055">
        <v>34</v>
      </c>
      <c r="C1055" s="32">
        <v>6.86</v>
      </c>
      <c r="D1055" s="32">
        <v>6.96</v>
      </c>
      <c r="E1055" s="32">
        <v>6.967122679941248</v>
      </c>
      <c r="F1055">
        <f>IFERROR(MATCH(A1055,Feriados[],0),0)</f>
        <v>0</v>
      </c>
      <c r="G1055" s="32">
        <f>+WEEKDAY(Tabla_Consulta_desde_saif34[[#This Row],[fecha]])</f>
        <v>5</v>
      </c>
    </row>
    <row r="1056" spans="1:7" x14ac:dyDescent="0.25">
      <c r="A1056" s="1">
        <v>43966</v>
      </c>
      <c r="B1056">
        <v>34</v>
      </c>
      <c r="C1056" s="32">
        <v>6.86</v>
      </c>
      <c r="D1056" s="32">
        <v>6.96</v>
      </c>
      <c r="E1056" s="32">
        <v>6.9684848972795876</v>
      </c>
      <c r="F1056">
        <f>IFERROR(MATCH(A1056,Feriados[],0),0)</f>
        <v>0</v>
      </c>
      <c r="G1056" s="32">
        <f>+WEEKDAY(Tabla_Consulta_desde_saif34[[#This Row],[fecha]])</f>
        <v>6</v>
      </c>
    </row>
    <row r="1057" spans="1:7" x14ac:dyDescent="0.25">
      <c r="A1057" s="1">
        <v>43967</v>
      </c>
      <c r="B1057">
        <v>34</v>
      </c>
      <c r="C1057" s="32">
        <v>6.86</v>
      </c>
      <c r="D1057" s="32">
        <v>6.96</v>
      </c>
      <c r="E1057" s="32">
        <v>6.9052050374673479</v>
      </c>
      <c r="F1057">
        <f>IFERROR(MATCH(A1057,Feriados[],0),0)</f>
        <v>0</v>
      </c>
      <c r="G1057" s="32">
        <f>+WEEKDAY(Tabla_Consulta_desde_saif34[[#This Row],[fecha]])</f>
        <v>7</v>
      </c>
    </row>
    <row r="1058" spans="1:7" x14ac:dyDescent="0.25">
      <c r="A1058" s="1">
        <v>43969</v>
      </c>
      <c r="B1058">
        <v>34</v>
      </c>
      <c r="C1058" s="32">
        <v>6.86</v>
      </c>
      <c r="D1058" s="32">
        <v>6.96</v>
      </c>
      <c r="E1058" s="32">
        <v>6.9528203467768934</v>
      </c>
      <c r="F1058">
        <f>IFERROR(MATCH(A1058,Feriados[],0),0)</f>
        <v>0</v>
      </c>
      <c r="G1058" s="32">
        <f>+WEEKDAY(Tabla_Consulta_desde_saif34[[#This Row],[fecha]])</f>
        <v>2</v>
      </c>
    </row>
    <row r="1059" spans="1:7" x14ac:dyDescent="0.25">
      <c r="A1059" s="1">
        <v>43970</v>
      </c>
      <c r="B1059">
        <v>34</v>
      </c>
      <c r="C1059" s="32">
        <v>6.86</v>
      </c>
      <c r="D1059" s="32">
        <v>6.96</v>
      </c>
      <c r="E1059" s="32">
        <v>6.9640949245214596</v>
      </c>
      <c r="F1059">
        <f>IFERROR(MATCH(A1059,Feriados[],0),0)</f>
        <v>0</v>
      </c>
      <c r="G1059" s="32">
        <f>+WEEKDAY(Tabla_Consulta_desde_saif34[[#This Row],[fecha]])</f>
        <v>3</v>
      </c>
    </row>
    <row r="1060" spans="1:7" x14ac:dyDescent="0.25">
      <c r="A1060" s="1">
        <v>43971</v>
      </c>
      <c r="B1060">
        <v>34</v>
      </c>
      <c r="C1060" s="32">
        <v>6.86</v>
      </c>
      <c r="D1060" s="32">
        <v>6.96</v>
      </c>
      <c r="E1060" s="32">
        <v>6.9746950252632027</v>
      </c>
      <c r="F1060">
        <f>IFERROR(MATCH(A1060,Feriados[],0),0)</f>
        <v>0</v>
      </c>
      <c r="G1060" s="32">
        <f>+WEEKDAY(Tabla_Consulta_desde_saif34[[#This Row],[fecha]])</f>
        <v>4</v>
      </c>
    </row>
    <row r="1061" spans="1:7" x14ac:dyDescent="0.25">
      <c r="A1061" s="1">
        <v>43972</v>
      </c>
      <c r="B1061">
        <v>34</v>
      </c>
      <c r="C1061" s="32">
        <v>6.86</v>
      </c>
      <c r="D1061" s="32">
        <v>6.96</v>
      </c>
      <c r="E1061" s="32">
        <v>6.9751048122768191</v>
      </c>
      <c r="F1061">
        <f>IFERROR(MATCH(A1061,Feriados[],0),0)</f>
        <v>0</v>
      </c>
      <c r="G1061" s="32">
        <f>+WEEKDAY(Tabla_Consulta_desde_saif34[[#This Row],[fecha]])</f>
        <v>5</v>
      </c>
    </row>
    <row r="1062" spans="1:7" x14ac:dyDescent="0.25">
      <c r="A1062" s="1">
        <v>43973</v>
      </c>
      <c r="B1062">
        <v>34</v>
      </c>
      <c r="C1062" s="32">
        <v>6.86</v>
      </c>
      <c r="D1062" s="32">
        <v>6.96</v>
      </c>
      <c r="E1062" s="32">
        <v>6.9648846544041714</v>
      </c>
      <c r="F1062">
        <f>IFERROR(MATCH(A1062,Feriados[],0),0)</f>
        <v>0</v>
      </c>
      <c r="G1062" s="32">
        <f>+WEEKDAY(Tabla_Consulta_desde_saif34[[#This Row],[fecha]])</f>
        <v>6</v>
      </c>
    </row>
    <row r="1063" spans="1:7" x14ac:dyDescent="0.25">
      <c r="A1063" s="1">
        <v>43974</v>
      </c>
      <c r="B1063">
        <v>34</v>
      </c>
      <c r="C1063" s="32">
        <v>6.86</v>
      </c>
      <c r="D1063" s="32">
        <v>6.96</v>
      </c>
      <c r="E1063" s="32">
        <v>6.9294318096679453</v>
      </c>
      <c r="F1063">
        <f>IFERROR(MATCH(A1063,Feriados[],0),0)</f>
        <v>0</v>
      </c>
      <c r="G1063" s="32">
        <f>+WEEKDAY(Tabla_Consulta_desde_saif34[[#This Row],[fecha]])</f>
        <v>7</v>
      </c>
    </row>
    <row r="1064" spans="1:7" x14ac:dyDescent="0.25">
      <c r="A1064" s="1">
        <v>43976</v>
      </c>
      <c r="B1064">
        <v>34</v>
      </c>
      <c r="C1064" s="32">
        <v>6.86</v>
      </c>
      <c r="D1064" s="32">
        <v>6.96</v>
      </c>
      <c r="E1064" s="32">
        <v>6.9619307438783693</v>
      </c>
      <c r="F1064">
        <f>IFERROR(MATCH(A1064,Feriados[],0),0)</f>
        <v>0</v>
      </c>
      <c r="G1064" s="32">
        <f>+WEEKDAY(Tabla_Consulta_desde_saif34[[#This Row],[fecha]])</f>
        <v>2</v>
      </c>
    </row>
    <row r="1065" spans="1:7" x14ac:dyDescent="0.25">
      <c r="A1065" s="1">
        <v>43977</v>
      </c>
      <c r="B1065">
        <v>34</v>
      </c>
      <c r="C1065" s="32">
        <v>6.86</v>
      </c>
      <c r="D1065" s="32">
        <v>6.96</v>
      </c>
      <c r="E1065" s="32">
        <v>6.9610906624732536</v>
      </c>
      <c r="F1065">
        <f>IFERROR(MATCH(A1065,Feriados[],0),0)</f>
        <v>0</v>
      </c>
      <c r="G1065" s="32">
        <f>+WEEKDAY(Tabla_Consulta_desde_saif34[[#This Row],[fecha]])</f>
        <v>3</v>
      </c>
    </row>
    <row r="1066" spans="1:7" x14ac:dyDescent="0.25">
      <c r="A1066" s="1">
        <v>43978</v>
      </c>
      <c r="B1066">
        <v>34</v>
      </c>
      <c r="C1066" s="32">
        <v>6.86</v>
      </c>
      <c r="D1066" s="32">
        <v>6.96</v>
      </c>
      <c r="E1066" s="32">
        <v>6.9666900920637991</v>
      </c>
      <c r="F1066">
        <f>IFERROR(MATCH(A1066,Feriados[],0),0)</f>
        <v>0</v>
      </c>
      <c r="G1066" s="32">
        <f>+WEEKDAY(Tabla_Consulta_desde_saif34[[#This Row],[fecha]])</f>
        <v>4</v>
      </c>
    </row>
    <row r="1067" spans="1:7" x14ac:dyDescent="0.25">
      <c r="A1067" s="1">
        <v>43979</v>
      </c>
      <c r="B1067">
        <v>34</v>
      </c>
      <c r="C1067" s="32">
        <v>6.86</v>
      </c>
      <c r="D1067" s="32">
        <v>6.96</v>
      </c>
      <c r="E1067" s="32">
        <v>6.9667999612226206</v>
      </c>
      <c r="F1067">
        <f>IFERROR(MATCH(A1067,Feriados[],0),0)</f>
        <v>0</v>
      </c>
      <c r="G1067" s="32">
        <f>+WEEKDAY(Tabla_Consulta_desde_saif34[[#This Row],[fecha]])</f>
        <v>5</v>
      </c>
    </row>
    <row r="1068" spans="1:7" x14ac:dyDescent="0.25">
      <c r="A1068" s="1">
        <v>43980</v>
      </c>
      <c r="B1068">
        <v>34</v>
      </c>
      <c r="C1068" s="32">
        <v>6.86</v>
      </c>
      <c r="D1068" s="32">
        <v>6.96</v>
      </c>
      <c r="E1068" s="32">
        <v>6.9574520635043298</v>
      </c>
      <c r="F1068">
        <f>IFERROR(MATCH(A1068,Feriados[],0),0)</f>
        <v>0</v>
      </c>
      <c r="G1068" s="32">
        <f>+WEEKDAY(Tabla_Consulta_desde_saif34[[#This Row],[fecha]])</f>
        <v>6</v>
      </c>
    </row>
    <row r="1069" spans="1:7" x14ac:dyDescent="0.25">
      <c r="A1069" s="1">
        <v>43981</v>
      </c>
      <c r="B1069">
        <v>34</v>
      </c>
      <c r="C1069" s="32">
        <v>6.86</v>
      </c>
      <c r="D1069" s="32">
        <v>6.96</v>
      </c>
      <c r="E1069" s="32">
        <v>6.9332084331913562</v>
      </c>
      <c r="F1069">
        <f>IFERROR(MATCH(A1069,Feriados[],0),0)</f>
        <v>0</v>
      </c>
      <c r="G1069" s="32">
        <f>+WEEKDAY(Tabla_Consulta_desde_saif34[[#This Row],[fecha]])</f>
        <v>7</v>
      </c>
    </row>
    <row r="1070" spans="1:7" x14ac:dyDescent="0.25">
      <c r="A1070" s="1">
        <v>43983</v>
      </c>
      <c r="B1070">
        <v>34</v>
      </c>
      <c r="C1070" s="32">
        <v>6.86</v>
      </c>
      <c r="D1070" s="32">
        <v>6.96</v>
      </c>
      <c r="E1070" s="32">
        <v>6.9788748294478875</v>
      </c>
      <c r="F1070">
        <f>IFERROR(MATCH(A1070,Feriados[],0),0)</f>
        <v>0</v>
      </c>
      <c r="G1070" s="32">
        <f>+WEEKDAY(Tabla_Consulta_desde_saif34[[#This Row],[fecha]])</f>
        <v>2</v>
      </c>
    </row>
    <row r="1071" spans="1:7" x14ac:dyDescent="0.25">
      <c r="A1071" s="1">
        <v>43984</v>
      </c>
      <c r="B1071">
        <v>34</v>
      </c>
      <c r="C1071" s="32">
        <v>6.86</v>
      </c>
      <c r="D1071" s="32">
        <v>6.96</v>
      </c>
      <c r="E1071" s="32">
        <v>6.9661461564473797</v>
      </c>
      <c r="F1071">
        <f>IFERROR(MATCH(A1071,Feriados[],0),0)</f>
        <v>0</v>
      </c>
      <c r="G1071" s="32">
        <f>+WEEKDAY(Tabla_Consulta_desde_saif34[[#This Row],[fecha]])</f>
        <v>3</v>
      </c>
    </row>
    <row r="1072" spans="1:7" x14ac:dyDescent="0.25">
      <c r="A1072" s="1">
        <v>43985</v>
      </c>
      <c r="B1072">
        <v>34</v>
      </c>
      <c r="C1072" s="32">
        <v>6.86</v>
      </c>
      <c r="D1072" s="32">
        <v>6.96</v>
      </c>
      <c r="E1072" s="32">
        <v>6.9700077652478942</v>
      </c>
      <c r="F1072">
        <f>IFERROR(MATCH(A1072,Feriados[],0),0)</f>
        <v>0</v>
      </c>
      <c r="G1072" s="32">
        <f>+WEEKDAY(Tabla_Consulta_desde_saif34[[#This Row],[fecha]])</f>
        <v>4</v>
      </c>
    </row>
    <row r="1073" spans="1:7" x14ac:dyDescent="0.25">
      <c r="A1073" s="1">
        <v>43986</v>
      </c>
      <c r="B1073">
        <v>34</v>
      </c>
      <c r="C1073" s="32">
        <v>6.86</v>
      </c>
      <c r="D1073" s="32">
        <v>6.96</v>
      </c>
      <c r="E1073" s="32">
        <v>6.9745470246901062</v>
      </c>
      <c r="F1073">
        <f>IFERROR(MATCH(A1073,Feriados[],0),0)</f>
        <v>0</v>
      </c>
      <c r="G1073" s="32">
        <f>+WEEKDAY(Tabla_Consulta_desde_saif34[[#This Row],[fecha]])</f>
        <v>5</v>
      </c>
    </row>
    <row r="1074" spans="1:7" x14ac:dyDescent="0.25">
      <c r="A1074" s="1">
        <v>43987</v>
      </c>
      <c r="B1074">
        <v>34</v>
      </c>
      <c r="C1074" s="32">
        <v>6.86</v>
      </c>
      <c r="D1074" s="32">
        <v>6.96</v>
      </c>
      <c r="E1074" s="32">
        <v>6.9652690282379259</v>
      </c>
      <c r="F1074">
        <f>IFERROR(MATCH(A1074,Feriados[],0),0)</f>
        <v>0</v>
      </c>
      <c r="G1074" s="32">
        <f>+WEEKDAY(Tabla_Consulta_desde_saif34[[#This Row],[fecha]])</f>
        <v>6</v>
      </c>
    </row>
    <row r="1075" spans="1:7" x14ac:dyDescent="0.25">
      <c r="A1075" s="1">
        <v>43988</v>
      </c>
      <c r="B1075">
        <v>34</v>
      </c>
      <c r="C1075" s="32">
        <v>6.86</v>
      </c>
      <c r="D1075" s="32">
        <v>6.96</v>
      </c>
      <c r="E1075" s="32">
        <v>6.9423080375193926</v>
      </c>
      <c r="F1075">
        <f>IFERROR(MATCH(A1075,Feriados[],0),0)</f>
        <v>0</v>
      </c>
      <c r="G1075" s="32">
        <f>+WEEKDAY(Tabla_Consulta_desde_saif34[[#This Row],[fecha]])</f>
        <v>7</v>
      </c>
    </row>
    <row r="1076" spans="1:7" x14ac:dyDescent="0.25">
      <c r="A1076" s="1">
        <v>43990</v>
      </c>
      <c r="B1076">
        <v>34</v>
      </c>
      <c r="C1076" s="32">
        <v>6.86</v>
      </c>
      <c r="D1076" s="32">
        <v>6.96</v>
      </c>
      <c r="E1076" s="32">
        <v>6.9658990496660831</v>
      </c>
      <c r="F1076">
        <f>IFERROR(MATCH(A1076,Feriados[],0),0)</f>
        <v>0</v>
      </c>
      <c r="G1076" s="32">
        <f>+WEEKDAY(Tabla_Consulta_desde_saif34[[#This Row],[fecha]])</f>
        <v>2</v>
      </c>
    </row>
    <row r="1077" spans="1:7" x14ac:dyDescent="0.25">
      <c r="A1077" s="1">
        <v>43991</v>
      </c>
      <c r="B1077">
        <v>34</v>
      </c>
      <c r="C1077" s="32">
        <v>6.86</v>
      </c>
      <c r="D1077" s="32">
        <v>6.96</v>
      </c>
      <c r="E1077" s="32">
        <v>6.9805031666721726</v>
      </c>
      <c r="F1077">
        <f>IFERROR(MATCH(A1077,Feriados[],0),0)</f>
        <v>0</v>
      </c>
      <c r="G1077" s="32">
        <f>+WEEKDAY(Tabla_Consulta_desde_saif34[[#This Row],[fecha]])</f>
        <v>3</v>
      </c>
    </row>
    <row r="1078" spans="1:7" x14ac:dyDescent="0.25">
      <c r="A1078" s="1">
        <v>43992</v>
      </c>
      <c r="B1078">
        <v>34</v>
      </c>
      <c r="C1078" s="32">
        <v>6.86</v>
      </c>
      <c r="D1078" s="32">
        <v>6.96</v>
      </c>
      <c r="E1078" s="32">
        <v>6.984293793849214</v>
      </c>
      <c r="F1078">
        <f>IFERROR(MATCH(A1078,Feriados[],0),0)</f>
        <v>0</v>
      </c>
      <c r="G1078" s="32">
        <f>+WEEKDAY(Tabla_Consulta_desde_saif34[[#This Row],[fecha]])</f>
        <v>4</v>
      </c>
    </row>
    <row r="1079" spans="1:7" hidden="1" x14ac:dyDescent="0.25">
      <c r="A1079" s="1">
        <v>43993</v>
      </c>
      <c r="B1079">
        <v>34</v>
      </c>
      <c r="C1079" s="32">
        <v>6.86</v>
      </c>
      <c r="D1079" s="32">
        <v>6.96</v>
      </c>
      <c r="E1079" s="32">
        <v>6.929464193944483</v>
      </c>
      <c r="F1079">
        <f>IFERROR(MATCH(A1079,Feriados[],0),0)</f>
        <v>73</v>
      </c>
      <c r="G1079" s="32">
        <f>+WEEKDAY(Tabla_Consulta_desde_saif34[[#This Row],[fecha]])</f>
        <v>5</v>
      </c>
    </row>
    <row r="1080" spans="1:7" x14ac:dyDescent="0.25">
      <c r="A1080" s="1">
        <v>43994</v>
      </c>
      <c r="B1080">
        <v>34</v>
      </c>
      <c r="C1080" s="32">
        <v>6.86</v>
      </c>
      <c r="D1080" s="32">
        <v>6.96</v>
      </c>
      <c r="E1080" s="32">
        <v>6.9673361381730246</v>
      </c>
      <c r="F1080">
        <f>IFERROR(MATCH(A1080,Feriados[],0),0)</f>
        <v>0</v>
      </c>
      <c r="G1080" s="32">
        <f>+WEEKDAY(Tabla_Consulta_desde_saif34[[#This Row],[fecha]])</f>
        <v>6</v>
      </c>
    </row>
    <row r="1081" spans="1:7" x14ac:dyDescent="0.25">
      <c r="A1081" s="1">
        <v>43995</v>
      </c>
      <c r="B1081">
        <v>34</v>
      </c>
      <c r="C1081" s="32">
        <v>6.86</v>
      </c>
      <c r="D1081" s="32">
        <v>6.96</v>
      </c>
      <c r="E1081" s="32">
        <v>6.9047671373084816</v>
      </c>
      <c r="F1081">
        <f>IFERROR(MATCH(A1081,Feriados[],0),0)</f>
        <v>0</v>
      </c>
      <c r="G1081" s="32">
        <f>+WEEKDAY(Tabla_Consulta_desde_saif34[[#This Row],[fecha]])</f>
        <v>7</v>
      </c>
    </row>
    <row r="1082" spans="1:7" x14ac:dyDescent="0.25">
      <c r="A1082" s="1">
        <v>43997</v>
      </c>
      <c r="B1082">
        <v>34</v>
      </c>
      <c r="C1082" s="32">
        <v>6.86</v>
      </c>
      <c r="D1082" s="32">
        <v>6.96</v>
      </c>
      <c r="E1082" s="32">
        <v>6.9668481302007068</v>
      </c>
      <c r="F1082">
        <f>IFERROR(MATCH(A1082,Feriados[],0),0)</f>
        <v>0</v>
      </c>
      <c r="G1082" s="32">
        <f>+WEEKDAY(Tabla_Consulta_desde_saif34[[#This Row],[fecha]])</f>
        <v>2</v>
      </c>
    </row>
    <row r="1083" spans="1:7" x14ac:dyDescent="0.25">
      <c r="A1083" s="1">
        <v>43998</v>
      </c>
      <c r="B1083">
        <v>34</v>
      </c>
      <c r="C1083" s="32">
        <v>6.86</v>
      </c>
      <c r="D1083" s="32">
        <v>6.96</v>
      </c>
      <c r="E1083" s="32">
        <v>6.9734106157407743</v>
      </c>
      <c r="F1083">
        <f>IFERROR(MATCH(A1083,Feriados[],0),0)</f>
        <v>0</v>
      </c>
      <c r="G1083" s="32">
        <f>+WEEKDAY(Tabla_Consulta_desde_saif34[[#This Row],[fecha]])</f>
        <v>3</v>
      </c>
    </row>
    <row r="1084" spans="1:7" x14ac:dyDescent="0.25">
      <c r="A1084" s="1">
        <v>43999</v>
      </c>
      <c r="B1084">
        <v>34</v>
      </c>
      <c r="C1084" s="32">
        <v>6.86</v>
      </c>
      <c r="D1084" s="32">
        <v>6.96</v>
      </c>
      <c r="E1084" s="32">
        <v>6.963887189105705</v>
      </c>
      <c r="F1084">
        <f>IFERROR(MATCH(A1084,Feriados[],0),0)</f>
        <v>0</v>
      </c>
      <c r="G1084" s="32">
        <f>+WEEKDAY(Tabla_Consulta_desde_saif34[[#This Row],[fecha]])</f>
        <v>4</v>
      </c>
    </row>
    <row r="1085" spans="1:7" x14ac:dyDescent="0.25">
      <c r="A1085" s="1">
        <v>44000</v>
      </c>
      <c r="B1085">
        <v>34</v>
      </c>
      <c r="C1085" s="32">
        <v>6.86</v>
      </c>
      <c r="D1085" s="32">
        <v>6.96</v>
      </c>
      <c r="E1085" s="32">
        <v>6.9748521836954716</v>
      </c>
      <c r="F1085">
        <f>IFERROR(MATCH(A1085,Feriados[],0),0)</f>
        <v>0</v>
      </c>
      <c r="G1085" s="32">
        <f>+WEEKDAY(Tabla_Consulta_desde_saif34[[#This Row],[fecha]])</f>
        <v>5</v>
      </c>
    </row>
    <row r="1086" spans="1:7" x14ac:dyDescent="0.25">
      <c r="A1086" s="1">
        <v>44001</v>
      </c>
      <c r="B1086">
        <v>34</v>
      </c>
      <c r="C1086" s="32">
        <v>6.86</v>
      </c>
      <c r="D1086" s="32">
        <v>6.96</v>
      </c>
      <c r="E1086" s="32">
        <v>6.9679203145792732</v>
      </c>
      <c r="F1086">
        <f>IFERROR(MATCH(A1086,Feriados[],0),0)</f>
        <v>0</v>
      </c>
      <c r="G1086" s="32">
        <f>+WEEKDAY(Tabla_Consulta_desde_saif34[[#This Row],[fecha]])</f>
        <v>6</v>
      </c>
    </row>
    <row r="1087" spans="1:7" x14ac:dyDescent="0.25">
      <c r="A1087" s="1">
        <v>44002</v>
      </c>
      <c r="B1087">
        <v>34</v>
      </c>
      <c r="C1087" s="32">
        <v>6.86</v>
      </c>
      <c r="D1087" s="32">
        <v>6.96</v>
      </c>
      <c r="E1087" s="32">
        <v>6.9272792984029588</v>
      </c>
      <c r="F1087">
        <f>IFERROR(MATCH(A1087,Feriados[],0),0)</f>
        <v>0</v>
      </c>
      <c r="G1087" s="32">
        <f>+WEEKDAY(Tabla_Consulta_desde_saif34[[#This Row],[fecha]])</f>
        <v>7</v>
      </c>
    </row>
    <row r="1088" spans="1:7" hidden="1" x14ac:dyDescent="0.25">
      <c r="A1088" s="1">
        <v>44004</v>
      </c>
      <c r="B1088">
        <v>34</v>
      </c>
      <c r="C1088" s="32">
        <v>6.86</v>
      </c>
      <c r="D1088" s="32">
        <v>6.96</v>
      </c>
      <c r="E1088" s="32">
        <v>6.9317474929624048</v>
      </c>
      <c r="F1088">
        <f>IFERROR(MATCH(A1088,Feriados[],0),0)</f>
        <v>74</v>
      </c>
      <c r="G1088" s="32">
        <f>+WEEKDAY(Tabla_Consulta_desde_saif34[[#This Row],[fecha]])</f>
        <v>2</v>
      </c>
    </row>
    <row r="1089" spans="1:7" x14ac:dyDescent="0.25">
      <c r="A1089" s="1">
        <v>44005</v>
      </c>
      <c r="B1089">
        <v>34</v>
      </c>
      <c r="C1089" s="32">
        <v>6.86</v>
      </c>
      <c r="D1089" s="32">
        <v>6.96</v>
      </c>
      <c r="E1089" s="32">
        <v>6.967489368313263</v>
      </c>
      <c r="F1089">
        <f>IFERROR(MATCH(A1089,Feriados[],0),0)</f>
        <v>0</v>
      </c>
      <c r="G1089" s="32">
        <f>+WEEKDAY(Tabla_Consulta_desde_saif34[[#This Row],[fecha]])</f>
        <v>3</v>
      </c>
    </row>
    <row r="1090" spans="1:7" x14ac:dyDescent="0.25">
      <c r="A1090" s="1">
        <v>44006</v>
      </c>
      <c r="B1090">
        <v>34</v>
      </c>
      <c r="C1090" s="32">
        <v>6.86</v>
      </c>
      <c r="D1090" s="32">
        <v>6.96</v>
      </c>
      <c r="E1090" s="32">
        <v>7.0095945548857186</v>
      </c>
      <c r="F1090">
        <f>IFERROR(MATCH(A1090,Feriados[],0),0)</f>
        <v>0</v>
      </c>
      <c r="G1090" s="32">
        <f>+WEEKDAY(Tabla_Consulta_desde_saif34[[#This Row],[fecha]])</f>
        <v>4</v>
      </c>
    </row>
    <row r="1091" spans="1:7" x14ac:dyDescent="0.25">
      <c r="A1091" s="1">
        <v>44007</v>
      </c>
      <c r="B1091">
        <v>34</v>
      </c>
      <c r="C1091" s="32">
        <v>6.86</v>
      </c>
      <c r="D1091" s="32">
        <v>6.96</v>
      </c>
      <c r="E1091" s="32">
        <v>6.9724360892574513</v>
      </c>
      <c r="F1091">
        <f>IFERROR(MATCH(A1091,Feriados[],0),0)</f>
        <v>0</v>
      </c>
      <c r="G1091" s="32">
        <f>+WEEKDAY(Tabla_Consulta_desde_saif34[[#This Row],[fecha]])</f>
        <v>5</v>
      </c>
    </row>
    <row r="1092" spans="1:7" x14ac:dyDescent="0.25">
      <c r="A1092" s="1">
        <v>44008</v>
      </c>
      <c r="B1092">
        <v>34</v>
      </c>
      <c r="C1092" s="32">
        <v>6.86</v>
      </c>
      <c r="D1092" s="32">
        <v>6.96</v>
      </c>
      <c r="E1092" s="32">
        <v>6.9623782980063638</v>
      </c>
      <c r="F1092">
        <f>IFERROR(MATCH(A1092,Feriados[],0),0)</f>
        <v>0</v>
      </c>
      <c r="G1092" s="32">
        <f>+WEEKDAY(Tabla_Consulta_desde_saif34[[#This Row],[fecha]])</f>
        <v>6</v>
      </c>
    </row>
    <row r="1093" spans="1:7" x14ac:dyDescent="0.25">
      <c r="A1093" s="1">
        <v>44009</v>
      </c>
      <c r="B1093">
        <v>34</v>
      </c>
      <c r="C1093" s="32">
        <v>6.86</v>
      </c>
      <c r="D1093" s="32">
        <v>6.96</v>
      </c>
      <c r="E1093" s="32">
        <v>6.9241590705831157</v>
      </c>
      <c r="F1093">
        <f>IFERROR(MATCH(A1093,Feriados[],0),0)</f>
        <v>0</v>
      </c>
      <c r="G1093" s="32">
        <f>+WEEKDAY(Tabla_Consulta_desde_saif34[[#This Row],[fecha]])</f>
        <v>7</v>
      </c>
    </row>
    <row r="1094" spans="1:7" x14ac:dyDescent="0.25">
      <c r="A1094" s="1">
        <v>44011</v>
      </c>
      <c r="B1094">
        <v>34</v>
      </c>
      <c r="C1094" s="32">
        <v>6.86</v>
      </c>
      <c r="D1094" s="32">
        <v>6.96</v>
      </c>
      <c r="E1094" s="32">
        <v>6.9666306799151139</v>
      </c>
      <c r="F1094">
        <f>IFERROR(MATCH(A1094,Feriados[],0),0)</f>
        <v>0</v>
      </c>
      <c r="G1094" s="32">
        <f>+WEEKDAY(Tabla_Consulta_desde_saif34[[#This Row],[fecha]])</f>
        <v>2</v>
      </c>
    </row>
    <row r="1095" spans="1:7" x14ac:dyDescent="0.25">
      <c r="A1095" s="1">
        <v>44012</v>
      </c>
      <c r="B1095">
        <v>34</v>
      </c>
      <c r="C1095" s="32">
        <v>6.86</v>
      </c>
      <c r="D1095" s="32">
        <v>6.96</v>
      </c>
      <c r="E1095" s="32">
        <v>6.9732343217373662</v>
      </c>
      <c r="F1095">
        <f>IFERROR(MATCH(A1095,Feriados[],0),0)</f>
        <v>0</v>
      </c>
      <c r="G1095" s="32">
        <f>+WEEKDAY(Tabla_Consulta_desde_saif34[[#This Row],[fecha]])</f>
        <v>3</v>
      </c>
    </row>
    <row r="1096" spans="1:7" x14ac:dyDescent="0.25">
      <c r="A1096" s="1">
        <v>44013</v>
      </c>
      <c r="B1096">
        <v>34</v>
      </c>
      <c r="C1096" s="32">
        <v>6.86</v>
      </c>
      <c r="D1096" s="32">
        <v>6.96</v>
      </c>
      <c r="E1096" s="32">
        <v>6.9711522907946479</v>
      </c>
      <c r="F1096">
        <f>IFERROR(MATCH(A1096,Feriados[],0),0)</f>
        <v>0</v>
      </c>
      <c r="G1096" s="32">
        <f>+WEEKDAY(Tabla_Consulta_desde_saif34[[#This Row],[fecha]])</f>
        <v>4</v>
      </c>
    </row>
    <row r="1097" spans="1:7" x14ac:dyDescent="0.25">
      <c r="A1097" s="1">
        <v>44014</v>
      </c>
      <c r="B1097">
        <v>34</v>
      </c>
      <c r="C1097" s="32">
        <v>6.86</v>
      </c>
      <c r="D1097" s="32">
        <v>6.96</v>
      </c>
      <c r="E1097" s="32">
        <v>6.9796086720908068</v>
      </c>
      <c r="F1097">
        <f>IFERROR(MATCH(A1097,Feriados[],0),0)</f>
        <v>0</v>
      </c>
      <c r="G1097" s="32">
        <f>+WEEKDAY(Tabla_Consulta_desde_saif34[[#This Row],[fecha]])</f>
        <v>5</v>
      </c>
    </row>
    <row r="1098" spans="1:7" x14ac:dyDescent="0.25">
      <c r="A1098" s="1">
        <v>44015</v>
      </c>
      <c r="B1098">
        <v>34</v>
      </c>
      <c r="C1098" s="32">
        <v>6.86</v>
      </c>
      <c r="D1098" s="32">
        <v>6.96</v>
      </c>
      <c r="E1098" s="32">
        <v>6.9645874994112429</v>
      </c>
      <c r="F1098">
        <f>IFERROR(MATCH(A1098,Feriados[],0),0)</f>
        <v>0</v>
      </c>
      <c r="G1098" s="32">
        <f>+WEEKDAY(Tabla_Consulta_desde_saif34[[#This Row],[fecha]])</f>
        <v>6</v>
      </c>
    </row>
    <row r="1099" spans="1:7" x14ac:dyDescent="0.25">
      <c r="A1099" s="1">
        <v>44016</v>
      </c>
      <c r="B1099">
        <v>34</v>
      </c>
      <c r="C1099" s="32">
        <v>6.86</v>
      </c>
      <c r="D1099" s="32">
        <v>6.96</v>
      </c>
      <c r="E1099" s="32">
        <v>6.9372448327881422</v>
      </c>
      <c r="F1099">
        <f>IFERROR(MATCH(A1099,Feriados[],0),0)</f>
        <v>0</v>
      </c>
      <c r="G1099" s="32">
        <f>+WEEKDAY(Tabla_Consulta_desde_saif34[[#This Row],[fecha]])</f>
        <v>7</v>
      </c>
    </row>
    <row r="1100" spans="1:7" x14ac:dyDescent="0.25">
      <c r="A1100" s="1">
        <v>44018</v>
      </c>
      <c r="B1100">
        <v>34</v>
      </c>
      <c r="C1100" s="32">
        <v>6.86</v>
      </c>
      <c r="D1100" s="32">
        <v>6.96</v>
      </c>
      <c r="E1100" s="32">
        <v>6.9670185483146234</v>
      </c>
      <c r="F1100">
        <f>IFERROR(MATCH(A1100,Feriados[],0),0)</f>
        <v>0</v>
      </c>
      <c r="G1100" s="32">
        <f>+WEEKDAY(Tabla_Consulta_desde_saif34[[#This Row],[fecha]])</f>
        <v>2</v>
      </c>
    </row>
    <row r="1101" spans="1:7" x14ac:dyDescent="0.25">
      <c r="A1101" s="1">
        <v>44019</v>
      </c>
      <c r="B1101">
        <v>34</v>
      </c>
      <c r="C1101" s="32">
        <v>6.86</v>
      </c>
      <c r="D1101" s="32">
        <v>6.96</v>
      </c>
      <c r="E1101" s="32">
        <v>6.9666248140536959</v>
      </c>
      <c r="F1101">
        <f>IFERROR(MATCH(A1101,Feriados[],0),0)</f>
        <v>0</v>
      </c>
      <c r="G1101" s="32">
        <f>+WEEKDAY(Tabla_Consulta_desde_saif34[[#This Row],[fecha]])</f>
        <v>3</v>
      </c>
    </row>
    <row r="1102" spans="1:7" x14ac:dyDescent="0.25">
      <c r="A1102" s="1">
        <v>44020</v>
      </c>
      <c r="B1102">
        <v>34</v>
      </c>
      <c r="C1102" s="32">
        <v>6.86</v>
      </c>
      <c r="D1102" s="32">
        <v>6.96</v>
      </c>
      <c r="E1102" s="32">
        <v>6.9664920283918415</v>
      </c>
      <c r="F1102">
        <f>IFERROR(MATCH(A1102,Feriados[],0),0)</f>
        <v>0</v>
      </c>
      <c r="G1102" s="32">
        <f>+WEEKDAY(Tabla_Consulta_desde_saif34[[#This Row],[fecha]])</f>
        <v>4</v>
      </c>
    </row>
    <row r="1103" spans="1:7" x14ac:dyDescent="0.25">
      <c r="A1103" s="1">
        <v>44021</v>
      </c>
      <c r="B1103">
        <v>34</v>
      </c>
      <c r="C1103" s="32">
        <v>6.86</v>
      </c>
      <c r="D1103" s="32">
        <v>6.96</v>
      </c>
      <c r="E1103" s="32">
        <v>6.9865941852579923</v>
      </c>
      <c r="F1103">
        <f>IFERROR(MATCH(A1103,Feriados[],0),0)</f>
        <v>0</v>
      </c>
      <c r="G1103" s="32">
        <f>+WEEKDAY(Tabla_Consulta_desde_saif34[[#This Row],[fecha]])</f>
        <v>5</v>
      </c>
    </row>
    <row r="1104" spans="1:7" x14ac:dyDescent="0.25">
      <c r="A1104" s="1">
        <v>44022</v>
      </c>
      <c r="B1104">
        <v>34</v>
      </c>
      <c r="C1104" s="32">
        <v>6.86</v>
      </c>
      <c r="D1104" s="32">
        <v>6.96</v>
      </c>
      <c r="E1104" s="32">
        <v>6.9705946936289296</v>
      </c>
      <c r="F1104">
        <f>IFERROR(MATCH(A1104,Feriados[],0),0)</f>
        <v>0</v>
      </c>
      <c r="G1104" s="32">
        <f>+WEEKDAY(Tabla_Consulta_desde_saif34[[#This Row],[fecha]])</f>
        <v>6</v>
      </c>
    </row>
    <row r="1105" spans="1:7" x14ac:dyDescent="0.25">
      <c r="A1105" s="1">
        <v>44023</v>
      </c>
      <c r="B1105">
        <v>34</v>
      </c>
      <c r="C1105" s="32">
        <v>6.86</v>
      </c>
      <c r="D1105" s="32">
        <v>6.96</v>
      </c>
      <c r="E1105" s="32">
        <v>6.9294209014207935</v>
      </c>
      <c r="F1105">
        <f>IFERROR(MATCH(A1105,Feriados[],0),0)</f>
        <v>0</v>
      </c>
      <c r="G1105" s="32">
        <f>+WEEKDAY(Tabla_Consulta_desde_saif34[[#This Row],[fecha]])</f>
        <v>7</v>
      </c>
    </row>
    <row r="1106" spans="1:7" x14ac:dyDescent="0.25">
      <c r="A1106" s="1">
        <v>44025</v>
      </c>
      <c r="B1106">
        <v>34</v>
      </c>
      <c r="C1106" s="32">
        <v>6.86</v>
      </c>
      <c r="D1106" s="32">
        <v>6.96</v>
      </c>
      <c r="E1106" s="32">
        <v>6.9824880151740247</v>
      </c>
      <c r="F1106">
        <f>IFERROR(MATCH(A1106,Feriados[],0),0)</f>
        <v>0</v>
      </c>
      <c r="G1106" s="32">
        <f>+WEEKDAY(Tabla_Consulta_desde_saif34[[#This Row],[fecha]])</f>
        <v>2</v>
      </c>
    </row>
    <row r="1107" spans="1:7" x14ac:dyDescent="0.25">
      <c r="A1107" s="1">
        <v>44026</v>
      </c>
      <c r="B1107">
        <v>34</v>
      </c>
      <c r="C1107" s="32">
        <v>6.86</v>
      </c>
      <c r="D1107" s="32">
        <v>6.96</v>
      </c>
      <c r="E1107" s="32">
        <v>6.9701896498542046</v>
      </c>
      <c r="F1107">
        <f>IFERROR(MATCH(A1107,Feriados[],0),0)</f>
        <v>0</v>
      </c>
      <c r="G1107" s="32">
        <f>+WEEKDAY(Tabla_Consulta_desde_saif34[[#This Row],[fecha]])</f>
        <v>3</v>
      </c>
    </row>
    <row r="1108" spans="1:7" x14ac:dyDescent="0.25">
      <c r="A1108" s="1">
        <v>44027</v>
      </c>
      <c r="B1108">
        <v>34</v>
      </c>
      <c r="C1108" s="32">
        <v>6.86</v>
      </c>
      <c r="D1108" s="32">
        <v>6.96</v>
      </c>
      <c r="E1108" s="32">
        <v>6.9645368436059787</v>
      </c>
      <c r="F1108">
        <f>IFERROR(MATCH(A1108,Feriados[],0),0)</f>
        <v>0</v>
      </c>
      <c r="G1108" s="32">
        <f>+WEEKDAY(Tabla_Consulta_desde_saif34[[#This Row],[fecha]])</f>
        <v>4</v>
      </c>
    </row>
    <row r="1109" spans="1:7" x14ac:dyDescent="0.25">
      <c r="A1109" s="1">
        <v>44028</v>
      </c>
      <c r="B1109">
        <v>34</v>
      </c>
      <c r="C1109" s="32">
        <v>6.86</v>
      </c>
      <c r="D1109" s="32">
        <v>6.96</v>
      </c>
      <c r="E1109" s="32">
        <v>6.9632597395808071</v>
      </c>
      <c r="F1109">
        <f>IFERROR(MATCH(A1109,Feriados[],0),0)</f>
        <v>0</v>
      </c>
      <c r="G1109" s="32">
        <f>+WEEKDAY(Tabla_Consulta_desde_saif34[[#This Row],[fecha]])</f>
        <v>5</v>
      </c>
    </row>
    <row r="1110" spans="1:7" x14ac:dyDescent="0.25">
      <c r="A1110" s="1">
        <v>44029</v>
      </c>
      <c r="B1110">
        <v>34</v>
      </c>
      <c r="C1110" s="32">
        <v>6.86</v>
      </c>
      <c r="D1110" s="32">
        <v>6.96</v>
      </c>
      <c r="E1110" s="32">
        <v>6.9728449359663465</v>
      </c>
      <c r="F1110">
        <f>IFERROR(MATCH(A1110,Feriados[],0),0)</f>
        <v>0</v>
      </c>
      <c r="G1110" s="32">
        <f>+WEEKDAY(Tabla_Consulta_desde_saif34[[#This Row],[fecha]])</f>
        <v>6</v>
      </c>
    </row>
    <row r="1111" spans="1:7" x14ac:dyDescent="0.25">
      <c r="A1111" s="1">
        <v>44030</v>
      </c>
      <c r="B1111">
        <v>34</v>
      </c>
      <c r="C1111" s="32">
        <v>6.86</v>
      </c>
      <c r="D1111" s="32">
        <v>6.96</v>
      </c>
      <c r="E1111" s="32">
        <v>6.904828144157122</v>
      </c>
      <c r="F1111">
        <f>IFERROR(MATCH(A1111,Feriados[],0),0)</f>
        <v>0</v>
      </c>
      <c r="G1111" s="32">
        <f>+WEEKDAY(Tabla_Consulta_desde_saif34[[#This Row],[fecha]])</f>
        <v>7</v>
      </c>
    </row>
    <row r="1112" spans="1:7" x14ac:dyDescent="0.25">
      <c r="A1112" s="1">
        <v>44032</v>
      </c>
      <c r="B1112">
        <v>34</v>
      </c>
      <c r="C1112" s="32">
        <v>6.86</v>
      </c>
      <c r="D1112" s="32">
        <v>6.96</v>
      </c>
      <c r="E1112" s="32">
        <v>6.9805293617034261</v>
      </c>
      <c r="F1112">
        <f>IFERROR(MATCH(A1112,Feriados[],0),0)</f>
        <v>0</v>
      </c>
      <c r="G1112" s="32">
        <f>+WEEKDAY(Tabla_Consulta_desde_saif34[[#This Row],[fecha]])</f>
        <v>2</v>
      </c>
    </row>
    <row r="1113" spans="1:7" x14ac:dyDescent="0.25">
      <c r="A1113" s="1">
        <v>44033</v>
      </c>
      <c r="B1113">
        <v>34</v>
      </c>
      <c r="C1113" s="32">
        <v>6.86</v>
      </c>
      <c r="D1113" s="32">
        <v>6.96</v>
      </c>
      <c r="E1113" s="32">
        <v>6.962523247121343</v>
      </c>
      <c r="F1113">
        <f>IFERROR(MATCH(A1113,Feriados[],0),0)</f>
        <v>0</v>
      </c>
      <c r="G1113" s="32">
        <f>+WEEKDAY(Tabla_Consulta_desde_saif34[[#This Row],[fecha]])</f>
        <v>3</v>
      </c>
    </row>
    <row r="1114" spans="1:7" x14ac:dyDescent="0.25">
      <c r="A1114" s="1">
        <v>44034</v>
      </c>
      <c r="B1114">
        <v>34</v>
      </c>
      <c r="C1114" s="32">
        <v>6.86</v>
      </c>
      <c r="D1114" s="32">
        <v>6.96</v>
      </c>
      <c r="E1114" s="32">
        <v>6.9652652739721566</v>
      </c>
      <c r="F1114">
        <f>IFERROR(MATCH(A1114,Feriados[],0),0)</f>
        <v>0</v>
      </c>
      <c r="G1114" s="32">
        <f>+WEEKDAY(Tabla_Consulta_desde_saif34[[#This Row],[fecha]])</f>
        <v>4</v>
      </c>
    </row>
    <row r="1115" spans="1:7" x14ac:dyDescent="0.25">
      <c r="A1115" s="1">
        <v>44035</v>
      </c>
      <c r="B1115">
        <v>34</v>
      </c>
      <c r="C1115" s="32">
        <v>6.86</v>
      </c>
      <c r="D1115" s="32">
        <v>6.96</v>
      </c>
      <c r="E1115" s="32">
        <v>6.9579645712838278</v>
      </c>
      <c r="F1115">
        <f>IFERROR(MATCH(A1115,Feriados[],0),0)</f>
        <v>0</v>
      </c>
      <c r="G1115" s="32">
        <f>+WEEKDAY(Tabla_Consulta_desde_saif34[[#This Row],[fecha]])</f>
        <v>5</v>
      </c>
    </row>
    <row r="1116" spans="1:7" x14ac:dyDescent="0.25">
      <c r="A1116" s="1">
        <v>44036</v>
      </c>
      <c r="B1116">
        <v>34</v>
      </c>
      <c r="C1116" s="32">
        <v>6.86</v>
      </c>
      <c r="D1116" s="32">
        <v>6.96</v>
      </c>
      <c r="E1116" s="32">
        <v>6.9672625859201753</v>
      </c>
      <c r="F1116">
        <f>IFERROR(MATCH(A1116,Feriados[],0),0)</f>
        <v>0</v>
      </c>
      <c r="G1116" s="32">
        <f>+WEEKDAY(Tabla_Consulta_desde_saif34[[#This Row],[fecha]])</f>
        <v>6</v>
      </c>
    </row>
    <row r="1117" spans="1:7" x14ac:dyDescent="0.25">
      <c r="A1117" s="1">
        <v>44037</v>
      </c>
      <c r="B1117">
        <v>34</v>
      </c>
      <c r="C1117" s="32">
        <v>6.86</v>
      </c>
      <c r="D1117" s="32">
        <v>6.96</v>
      </c>
      <c r="E1117" s="32">
        <v>6.9067506039047375</v>
      </c>
      <c r="F1117">
        <f>IFERROR(MATCH(A1117,Feriados[],0),0)</f>
        <v>0</v>
      </c>
      <c r="G1117" s="32">
        <f>+WEEKDAY(Tabla_Consulta_desde_saif34[[#This Row],[fecha]])</f>
        <v>7</v>
      </c>
    </row>
    <row r="1118" spans="1:7" x14ac:dyDescent="0.25">
      <c r="A1118" s="1">
        <v>44039</v>
      </c>
      <c r="B1118">
        <v>34</v>
      </c>
      <c r="C1118" s="32">
        <v>6.86</v>
      </c>
      <c r="D1118" s="32">
        <v>6.96</v>
      </c>
      <c r="E1118" s="32">
        <v>6.9615216853076296</v>
      </c>
      <c r="F1118">
        <f>IFERROR(MATCH(A1118,Feriados[],0),0)</f>
        <v>0</v>
      </c>
      <c r="G1118" s="32">
        <f>+WEEKDAY(Tabla_Consulta_desde_saif34[[#This Row],[fecha]])</f>
        <v>2</v>
      </c>
    </row>
    <row r="1119" spans="1:7" x14ac:dyDescent="0.25">
      <c r="A1119" s="1">
        <v>44040</v>
      </c>
      <c r="B1119">
        <v>34</v>
      </c>
      <c r="C1119" s="32">
        <v>6.86</v>
      </c>
      <c r="D1119" s="32">
        <v>6.96</v>
      </c>
      <c r="E1119" s="32">
        <v>6.9625932415358038</v>
      </c>
      <c r="F1119">
        <f>IFERROR(MATCH(A1119,Feriados[],0),0)</f>
        <v>0</v>
      </c>
      <c r="G1119" s="32">
        <f>+WEEKDAY(Tabla_Consulta_desde_saif34[[#This Row],[fecha]])</f>
        <v>3</v>
      </c>
    </row>
    <row r="1120" spans="1:7" x14ac:dyDescent="0.25">
      <c r="A1120" s="1">
        <v>44041</v>
      </c>
      <c r="B1120">
        <v>34</v>
      </c>
      <c r="C1120" s="32">
        <v>6.86</v>
      </c>
      <c r="D1120" s="32">
        <v>6.96</v>
      </c>
      <c r="E1120" s="32">
        <v>6.9665626127939779</v>
      </c>
      <c r="F1120">
        <f>IFERROR(MATCH(A1120,Feriados[],0),0)</f>
        <v>0</v>
      </c>
      <c r="G1120" s="32">
        <f>+WEEKDAY(Tabla_Consulta_desde_saif34[[#This Row],[fecha]])</f>
        <v>4</v>
      </c>
    </row>
    <row r="1121" spans="1:7" x14ac:dyDescent="0.25">
      <c r="A1121" s="1">
        <v>44042</v>
      </c>
      <c r="B1121">
        <v>34</v>
      </c>
      <c r="C1121" s="32">
        <v>6.86</v>
      </c>
      <c r="D1121" s="32">
        <v>6.96</v>
      </c>
      <c r="E1121" s="32">
        <v>6.9634673649022414</v>
      </c>
      <c r="F1121">
        <f>IFERROR(MATCH(A1121,Feriados[],0),0)</f>
        <v>0</v>
      </c>
      <c r="G1121" s="32">
        <f>+WEEKDAY(Tabla_Consulta_desde_saif34[[#This Row],[fecha]])</f>
        <v>5</v>
      </c>
    </row>
    <row r="1122" spans="1:7" x14ac:dyDescent="0.25">
      <c r="A1122" s="1">
        <v>44043</v>
      </c>
      <c r="B1122">
        <v>34</v>
      </c>
      <c r="C1122" s="32">
        <v>6.86</v>
      </c>
      <c r="D1122" s="32">
        <v>6.96</v>
      </c>
      <c r="E1122" s="32">
        <v>6.9683919323395012</v>
      </c>
      <c r="F1122">
        <f>IFERROR(MATCH(A1122,Feriados[],0),0)</f>
        <v>0</v>
      </c>
      <c r="G1122" s="32">
        <f>+WEEKDAY(Tabla_Consulta_desde_saif34[[#This Row],[fecha]])</f>
        <v>6</v>
      </c>
    </row>
    <row r="1123" spans="1:7" x14ac:dyDescent="0.25">
      <c r="A1123" s="1">
        <v>44044</v>
      </c>
      <c r="B1123">
        <v>34</v>
      </c>
      <c r="C1123" s="32">
        <v>6.86</v>
      </c>
      <c r="D1123" s="32">
        <v>6.96</v>
      </c>
      <c r="E1123" s="32">
        <v>6.9399771431694228</v>
      </c>
      <c r="F1123">
        <f>IFERROR(MATCH(A1123,Feriados[],0),0)</f>
        <v>0</v>
      </c>
      <c r="G1123" s="32">
        <f>+WEEKDAY(Tabla_Consulta_desde_saif34[[#This Row],[fecha]])</f>
        <v>7</v>
      </c>
    </row>
    <row r="1124" spans="1:7" x14ac:dyDescent="0.25">
      <c r="A1124" s="1">
        <v>44046</v>
      </c>
      <c r="B1124">
        <v>34</v>
      </c>
      <c r="C1124" s="32">
        <v>6.86</v>
      </c>
      <c r="D1124" s="32">
        <v>6.96</v>
      </c>
      <c r="E1124" s="32">
        <v>6.9755366103507237</v>
      </c>
      <c r="F1124">
        <f>IFERROR(MATCH(A1124,Feriados[],0),0)</f>
        <v>0</v>
      </c>
      <c r="G1124" s="32">
        <f>+WEEKDAY(Tabla_Consulta_desde_saif34[[#This Row],[fecha]])</f>
        <v>2</v>
      </c>
    </row>
    <row r="1125" spans="1:7" x14ac:dyDescent="0.25">
      <c r="A1125" s="1">
        <v>44047</v>
      </c>
      <c r="B1125">
        <v>34</v>
      </c>
      <c r="C1125" s="32">
        <v>6.86</v>
      </c>
      <c r="D1125" s="32">
        <v>6.96</v>
      </c>
      <c r="E1125" s="32">
        <v>6.9627257258135007</v>
      </c>
      <c r="F1125">
        <f>IFERROR(MATCH(A1125,Feriados[],0),0)</f>
        <v>0</v>
      </c>
      <c r="G1125" s="32">
        <f>+WEEKDAY(Tabla_Consulta_desde_saif34[[#This Row],[fecha]])</f>
        <v>3</v>
      </c>
    </row>
    <row r="1126" spans="1:7" x14ac:dyDescent="0.25">
      <c r="A1126" s="1">
        <v>44048</v>
      </c>
      <c r="B1126">
        <v>34</v>
      </c>
      <c r="C1126" s="32">
        <v>6.86</v>
      </c>
      <c r="D1126" s="32">
        <v>6.96</v>
      </c>
      <c r="E1126" s="32">
        <v>6.9679410331883229</v>
      </c>
      <c r="F1126">
        <f>IFERROR(MATCH(A1126,Feriados[],0),0)</f>
        <v>0</v>
      </c>
      <c r="G1126" s="32">
        <f>+WEEKDAY(Tabla_Consulta_desde_saif34[[#This Row],[fecha]])</f>
        <v>4</v>
      </c>
    </row>
    <row r="1127" spans="1:7" hidden="1" x14ac:dyDescent="0.25">
      <c r="A1127" s="1">
        <v>44049</v>
      </c>
      <c r="B1127">
        <v>34</v>
      </c>
      <c r="C1127" s="32">
        <v>6.86</v>
      </c>
      <c r="D1127" s="32">
        <v>6.96</v>
      </c>
      <c r="E1127" s="32">
        <v>6.9432544061932315</v>
      </c>
      <c r="F1127">
        <f>IFERROR(MATCH(A1127,Feriados[],0),0)</f>
        <v>75</v>
      </c>
      <c r="G1127" s="32">
        <f>+WEEKDAY(Tabla_Consulta_desde_saif34[[#This Row],[fecha]])</f>
        <v>5</v>
      </c>
    </row>
    <row r="1128" spans="1:7" x14ac:dyDescent="0.25">
      <c r="A1128" s="1">
        <v>44050</v>
      </c>
      <c r="B1128">
        <v>34</v>
      </c>
      <c r="C1128" s="32">
        <v>6.86</v>
      </c>
      <c r="D1128" s="32">
        <v>6.96</v>
      </c>
      <c r="E1128" s="32">
        <v>6.9878605469011061</v>
      </c>
      <c r="F1128">
        <f>IFERROR(MATCH(A1128,Feriados[],0),0)</f>
        <v>0</v>
      </c>
      <c r="G1128" s="32">
        <f>+WEEKDAY(Tabla_Consulta_desde_saif34[[#This Row],[fecha]])</f>
        <v>6</v>
      </c>
    </row>
    <row r="1129" spans="1:7" x14ac:dyDescent="0.25">
      <c r="A1129" s="1">
        <v>44051</v>
      </c>
      <c r="B1129">
        <v>34</v>
      </c>
      <c r="C1129" s="32">
        <v>6.86</v>
      </c>
      <c r="D1129" s="32">
        <v>6.96</v>
      </c>
      <c r="E1129" s="32">
        <v>6.9261868006432143</v>
      </c>
      <c r="F1129">
        <f>IFERROR(MATCH(A1129,Feriados[],0),0)</f>
        <v>0</v>
      </c>
      <c r="G1129" s="32">
        <f>+WEEKDAY(Tabla_Consulta_desde_saif34[[#This Row],[fecha]])</f>
        <v>7</v>
      </c>
    </row>
    <row r="1130" spans="1:7" x14ac:dyDescent="0.25">
      <c r="A1130" s="1">
        <v>44053</v>
      </c>
      <c r="B1130">
        <v>34</v>
      </c>
      <c r="C1130" s="32">
        <v>6.86</v>
      </c>
      <c r="D1130" s="32">
        <v>6.96</v>
      </c>
      <c r="E1130" s="32">
        <v>6.9676796984533498</v>
      </c>
      <c r="F1130">
        <f>IFERROR(MATCH(A1130,Feriados[],0),0)</f>
        <v>0</v>
      </c>
      <c r="G1130" s="32">
        <f>+WEEKDAY(Tabla_Consulta_desde_saif34[[#This Row],[fecha]])</f>
        <v>2</v>
      </c>
    </row>
    <row r="1131" spans="1:7" x14ac:dyDescent="0.25">
      <c r="A1131" s="1">
        <v>44054</v>
      </c>
      <c r="B1131">
        <v>34</v>
      </c>
      <c r="C1131" s="32">
        <v>6.86</v>
      </c>
      <c r="D1131" s="32">
        <v>6.96</v>
      </c>
      <c r="E1131" s="32">
        <v>6.9601908947121398</v>
      </c>
      <c r="F1131">
        <f>IFERROR(MATCH(A1131,Feriados[],0),0)</f>
        <v>0</v>
      </c>
      <c r="G1131" s="32">
        <f>+WEEKDAY(Tabla_Consulta_desde_saif34[[#This Row],[fecha]])</f>
        <v>3</v>
      </c>
    </row>
    <row r="1132" spans="1:7" x14ac:dyDescent="0.25">
      <c r="A1132" s="1">
        <v>44055</v>
      </c>
      <c r="B1132">
        <v>34</v>
      </c>
      <c r="C1132" s="32">
        <v>6.86</v>
      </c>
      <c r="D1132" s="32">
        <v>6.96</v>
      </c>
      <c r="E1132" s="32">
        <v>6.9618211927668954</v>
      </c>
      <c r="F1132">
        <f>IFERROR(MATCH(A1132,Feriados[],0),0)</f>
        <v>0</v>
      </c>
      <c r="G1132" s="32">
        <f>+WEEKDAY(Tabla_Consulta_desde_saif34[[#This Row],[fecha]])</f>
        <v>4</v>
      </c>
    </row>
    <row r="1133" spans="1:7" x14ac:dyDescent="0.25">
      <c r="A1133" s="1">
        <v>44056</v>
      </c>
      <c r="B1133">
        <v>34</v>
      </c>
      <c r="C1133" s="32">
        <v>6.86</v>
      </c>
      <c r="D1133" s="32">
        <v>6.96</v>
      </c>
      <c r="E1133" s="32">
        <v>6.961758212095404</v>
      </c>
      <c r="F1133">
        <f>IFERROR(MATCH(A1133,Feriados[],0),0)</f>
        <v>0</v>
      </c>
      <c r="G1133" s="32">
        <f>+WEEKDAY(Tabla_Consulta_desde_saif34[[#This Row],[fecha]])</f>
        <v>5</v>
      </c>
    </row>
    <row r="1134" spans="1:7" x14ac:dyDescent="0.25">
      <c r="A1134" s="1">
        <v>44057</v>
      </c>
      <c r="B1134">
        <v>34</v>
      </c>
      <c r="C1134" s="32">
        <v>6.86</v>
      </c>
      <c r="D1134" s="32">
        <v>6.96</v>
      </c>
      <c r="E1134" s="32">
        <v>6.9725190478880048</v>
      </c>
      <c r="F1134">
        <f>IFERROR(MATCH(A1134,Feriados[],0),0)</f>
        <v>0</v>
      </c>
      <c r="G1134" s="32">
        <f>+WEEKDAY(Tabla_Consulta_desde_saif34[[#This Row],[fecha]])</f>
        <v>6</v>
      </c>
    </row>
    <row r="1135" spans="1:7" x14ac:dyDescent="0.25">
      <c r="A1135" s="1">
        <v>44058</v>
      </c>
      <c r="B1135">
        <v>34</v>
      </c>
      <c r="C1135" s="32">
        <v>6.86</v>
      </c>
      <c r="D1135" s="32">
        <v>6.96</v>
      </c>
      <c r="E1135" s="32">
        <v>6.9330005134670847</v>
      </c>
      <c r="F1135">
        <f>IFERROR(MATCH(A1135,Feriados[],0),0)</f>
        <v>0</v>
      </c>
      <c r="G1135" s="32">
        <f>+WEEKDAY(Tabla_Consulta_desde_saif34[[#This Row],[fecha]])</f>
        <v>7</v>
      </c>
    </row>
    <row r="1136" spans="1:7" x14ac:dyDescent="0.25">
      <c r="A1136" s="1">
        <v>44060</v>
      </c>
      <c r="B1136">
        <v>34</v>
      </c>
      <c r="C1136" s="32">
        <v>6.86</v>
      </c>
      <c r="D1136" s="32">
        <v>6.96</v>
      </c>
      <c r="E1136" s="32">
        <v>6.9684373430073707</v>
      </c>
      <c r="F1136">
        <f>IFERROR(MATCH(A1136,Feriados[],0),0)</f>
        <v>0</v>
      </c>
      <c r="G1136" s="32">
        <f>+WEEKDAY(Tabla_Consulta_desde_saif34[[#This Row],[fecha]])</f>
        <v>2</v>
      </c>
    </row>
    <row r="1137" spans="1:7" x14ac:dyDescent="0.25">
      <c r="A1137" s="1">
        <v>44061</v>
      </c>
      <c r="B1137">
        <v>34</v>
      </c>
      <c r="C1137" s="32">
        <v>6.86</v>
      </c>
      <c r="D1137" s="32">
        <v>6.96</v>
      </c>
      <c r="E1137" s="32">
        <v>6.9715325919134692</v>
      </c>
      <c r="F1137">
        <f>IFERROR(MATCH(A1137,Feriados[],0),0)</f>
        <v>0</v>
      </c>
      <c r="G1137" s="32">
        <f>+WEEKDAY(Tabla_Consulta_desde_saif34[[#This Row],[fecha]])</f>
        <v>3</v>
      </c>
    </row>
    <row r="1138" spans="1:7" x14ac:dyDescent="0.25">
      <c r="A1138" s="1">
        <v>44062</v>
      </c>
      <c r="B1138">
        <v>34</v>
      </c>
      <c r="C1138" s="32">
        <v>6.86</v>
      </c>
      <c r="D1138" s="32">
        <v>6.96</v>
      </c>
      <c r="E1138" s="32">
        <v>6.9642530359601178</v>
      </c>
      <c r="F1138">
        <f>IFERROR(MATCH(A1138,Feriados[],0),0)</f>
        <v>0</v>
      </c>
      <c r="G1138" s="32">
        <f>+WEEKDAY(Tabla_Consulta_desde_saif34[[#This Row],[fecha]])</f>
        <v>4</v>
      </c>
    </row>
    <row r="1139" spans="1:7" x14ac:dyDescent="0.25">
      <c r="A1139" s="1">
        <v>44063</v>
      </c>
      <c r="B1139">
        <v>34</v>
      </c>
      <c r="C1139" s="32">
        <v>6.86</v>
      </c>
      <c r="D1139" s="32">
        <v>6.96</v>
      </c>
      <c r="E1139" s="32">
        <v>6.9886240628723213</v>
      </c>
      <c r="F1139">
        <f>IFERROR(MATCH(A1139,Feriados[],0),0)</f>
        <v>0</v>
      </c>
      <c r="G1139" s="32">
        <f>+WEEKDAY(Tabla_Consulta_desde_saif34[[#This Row],[fecha]])</f>
        <v>5</v>
      </c>
    </row>
    <row r="1140" spans="1:7" x14ac:dyDescent="0.25">
      <c r="A1140" s="1">
        <v>44064</v>
      </c>
      <c r="B1140">
        <v>34</v>
      </c>
      <c r="C1140" s="32">
        <v>6.86</v>
      </c>
      <c r="D1140" s="32">
        <v>6.96</v>
      </c>
      <c r="E1140" s="32">
        <v>6.9766090698128087</v>
      </c>
      <c r="F1140">
        <f>IFERROR(MATCH(A1140,Feriados[],0),0)</f>
        <v>0</v>
      </c>
      <c r="G1140" s="32">
        <f>+WEEKDAY(Tabla_Consulta_desde_saif34[[#This Row],[fecha]])</f>
        <v>6</v>
      </c>
    </row>
    <row r="1141" spans="1:7" x14ac:dyDescent="0.25">
      <c r="A1141" s="1">
        <v>44065</v>
      </c>
      <c r="B1141">
        <v>34</v>
      </c>
      <c r="C1141" s="32">
        <v>6.86</v>
      </c>
      <c r="D1141" s="32">
        <v>6.96</v>
      </c>
      <c r="E1141" s="32">
        <v>6.9009751345794834</v>
      </c>
      <c r="F1141">
        <f>IFERROR(MATCH(A1141,Feriados[],0),0)</f>
        <v>0</v>
      </c>
      <c r="G1141" s="32">
        <f>+WEEKDAY(Tabla_Consulta_desde_saif34[[#This Row],[fecha]])</f>
        <v>7</v>
      </c>
    </row>
    <row r="1142" spans="1:7" x14ac:dyDescent="0.25">
      <c r="A1142" s="1">
        <v>44067</v>
      </c>
      <c r="B1142">
        <v>34</v>
      </c>
      <c r="C1142" s="32">
        <v>6.86</v>
      </c>
      <c r="D1142" s="32">
        <v>6.96</v>
      </c>
      <c r="E1142" s="32">
        <v>6.9629402480212672</v>
      </c>
      <c r="F1142">
        <f>IFERROR(MATCH(A1142,Feriados[],0),0)</f>
        <v>0</v>
      </c>
      <c r="G1142" s="32">
        <f>+WEEKDAY(Tabla_Consulta_desde_saif34[[#This Row],[fecha]])</f>
        <v>2</v>
      </c>
    </row>
    <row r="1143" spans="1:7" x14ac:dyDescent="0.25">
      <c r="A1143" s="1">
        <v>44068</v>
      </c>
      <c r="B1143">
        <v>34</v>
      </c>
      <c r="C1143" s="32">
        <v>6.86</v>
      </c>
      <c r="D1143" s="32">
        <v>6.96</v>
      </c>
      <c r="E1143" s="32">
        <v>6.9659696972912863</v>
      </c>
      <c r="F1143">
        <f>IFERROR(MATCH(A1143,Feriados[],0),0)</f>
        <v>0</v>
      </c>
      <c r="G1143" s="32">
        <f>+WEEKDAY(Tabla_Consulta_desde_saif34[[#This Row],[fecha]])</f>
        <v>3</v>
      </c>
    </row>
    <row r="1144" spans="1:7" x14ac:dyDescent="0.25">
      <c r="A1144" s="1">
        <v>44069</v>
      </c>
      <c r="B1144">
        <v>34</v>
      </c>
      <c r="C1144" s="32">
        <v>6.86</v>
      </c>
      <c r="D1144" s="32">
        <v>6.96</v>
      </c>
      <c r="E1144" s="32">
        <v>6.9630522274692517</v>
      </c>
      <c r="F1144">
        <f>IFERROR(MATCH(A1144,Feriados[],0),0)</f>
        <v>0</v>
      </c>
      <c r="G1144" s="32">
        <f>+WEEKDAY(Tabla_Consulta_desde_saif34[[#This Row],[fecha]])</f>
        <v>4</v>
      </c>
    </row>
    <row r="1145" spans="1:7" x14ac:dyDescent="0.25">
      <c r="A1145" s="1">
        <v>44070</v>
      </c>
      <c r="B1145">
        <v>34</v>
      </c>
      <c r="C1145" s="32">
        <v>6.86</v>
      </c>
      <c r="D1145" s="32">
        <v>6.96</v>
      </c>
      <c r="E1145" s="32">
        <v>6.9648827640336135</v>
      </c>
      <c r="F1145">
        <f>IFERROR(MATCH(A1145,Feriados[],0),0)</f>
        <v>0</v>
      </c>
      <c r="G1145" s="32">
        <f>+WEEKDAY(Tabla_Consulta_desde_saif34[[#This Row],[fecha]])</f>
        <v>5</v>
      </c>
    </row>
    <row r="1146" spans="1:7" x14ac:dyDescent="0.25">
      <c r="A1146" s="1">
        <v>44071</v>
      </c>
      <c r="B1146">
        <v>34</v>
      </c>
      <c r="C1146" s="32">
        <v>6.86</v>
      </c>
      <c r="D1146" s="32">
        <v>6.96</v>
      </c>
      <c r="E1146" s="32">
        <v>6.9680025394379967</v>
      </c>
      <c r="F1146">
        <f>IFERROR(MATCH(A1146,Feriados[],0),0)</f>
        <v>0</v>
      </c>
      <c r="G1146" s="32">
        <f>+WEEKDAY(Tabla_Consulta_desde_saif34[[#This Row],[fecha]])</f>
        <v>6</v>
      </c>
    </row>
    <row r="1147" spans="1:7" x14ac:dyDescent="0.25">
      <c r="A1147" s="1">
        <v>44072</v>
      </c>
      <c r="B1147">
        <v>34</v>
      </c>
      <c r="C1147" s="32">
        <v>6.86</v>
      </c>
      <c r="D1147" s="32">
        <v>6.96</v>
      </c>
      <c r="E1147" s="32">
        <v>6.9312538923349249</v>
      </c>
      <c r="F1147">
        <f>IFERROR(MATCH(A1147,Feriados[],0),0)</f>
        <v>0</v>
      </c>
      <c r="G1147" s="32">
        <f>+WEEKDAY(Tabla_Consulta_desde_saif34[[#This Row],[fecha]])</f>
        <v>7</v>
      </c>
    </row>
    <row r="1148" spans="1:7" x14ac:dyDescent="0.25">
      <c r="A1148" s="1">
        <v>44074</v>
      </c>
      <c r="B1148">
        <v>34</v>
      </c>
      <c r="C1148" s="32">
        <v>6.86</v>
      </c>
      <c r="D1148" s="32">
        <v>6.96</v>
      </c>
      <c r="E1148" s="32">
        <v>6.9644913772594057</v>
      </c>
      <c r="F1148">
        <f>IFERROR(MATCH(A1148,Feriados[],0),0)</f>
        <v>0</v>
      </c>
      <c r="G1148" s="32">
        <f>+WEEKDAY(Tabla_Consulta_desde_saif34[[#This Row],[fecha]])</f>
        <v>2</v>
      </c>
    </row>
    <row r="1149" spans="1:7" x14ac:dyDescent="0.25">
      <c r="A1149" s="1">
        <v>44075</v>
      </c>
      <c r="B1149">
        <v>34</v>
      </c>
      <c r="C1149" s="32">
        <v>6.86</v>
      </c>
      <c r="D1149" s="32">
        <v>6.96</v>
      </c>
      <c r="E1149" s="32">
        <v>6.9808413691808946</v>
      </c>
      <c r="F1149">
        <f>IFERROR(MATCH(A1149,Feriados[],0),0)</f>
        <v>0</v>
      </c>
      <c r="G1149" s="32">
        <f>+WEEKDAY(Tabla_Consulta_desde_saif34[[#This Row],[fecha]])</f>
        <v>3</v>
      </c>
    </row>
    <row r="1150" spans="1:7" x14ac:dyDescent="0.25">
      <c r="A1150" s="1">
        <v>44076</v>
      </c>
      <c r="B1150">
        <v>34</v>
      </c>
      <c r="C1150" s="32">
        <v>6.86</v>
      </c>
      <c r="D1150" s="32">
        <v>6.96</v>
      </c>
      <c r="E1150" s="32">
        <v>6.9700188998630184</v>
      </c>
      <c r="F1150">
        <f>IFERROR(MATCH(A1150,Feriados[],0),0)</f>
        <v>0</v>
      </c>
      <c r="G1150" s="32">
        <f>+WEEKDAY(Tabla_Consulta_desde_saif34[[#This Row],[fecha]])</f>
        <v>4</v>
      </c>
    </row>
    <row r="1151" spans="1:7" x14ac:dyDescent="0.25">
      <c r="A1151" s="1">
        <v>44077</v>
      </c>
      <c r="B1151">
        <v>34</v>
      </c>
      <c r="C1151" s="32">
        <v>6.86</v>
      </c>
      <c r="D1151" s="32">
        <v>6.96</v>
      </c>
      <c r="E1151" s="32">
        <v>6.9699108844521485</v>
      </c>
      <c r="F1151">
        <f>IFERROR(MATCH(A1151,Feriados[],0),0)</f>
        <v>0</v>
      </c>
      <c r="G1151" s="32">
        <f>+WEEKDAY(Tabla_Consulta_desde_saif34[[#This Row],[fecha]])</f>
        <v>5</v>
      </c>
    </row>
    <row r="1152" spans="1:7" x14ac:dyDescent="0.25">
      <c r="A1152" s="1">
        <v>44078</v>
      </c>
      <c r="B1152">
        <v>34</v>
      </c>
      <c r="C1152" s="32">
        <v>6.86</v>
      </c>
      <c r="D1152" s="32">
        <v>6.96</v>
      </c>
      <c r="E1152" s="32">
        <v>6.966139992633904</v>
      </c>
      <c r="F1152">
        <f>IFERROR(MATCH(A1152,Feriados[],0),0)</f>
        <v>0</v>
      </c>
      <c r="G1152" s="32">
        <f>+WEEKDAY(Tabla_Consulta_desde_saif34[[#This Row],[fecha]])</f>
        <v>6</v>
      </c>
    </row>
    <row r="1153" spans="1:7" x14ac:dyDescent="0.25">
      <c r="A1153" s="1">
        <v>44079</v>
      </c>
      <c r="B1153">
        <v>34</v>
      </c>
      <c r="C1153" s="32">
        <v>6.86</v>
      </c>
      <c r="D1153" s="32">
        <v>6.96</v>
      </c>
      <c r="E1153" s="32">
        <v>6.9495440077567272</v>
      </c>
      <c r="F1153">
        <f>IFERROR(MATCH(A1153,Feriados[],0),0)</f>
        <v>0</v>
      </c>
      <c r="G1153" s="32">
        <f>+WEEKDAY(Tabla_Consulta_desde_saif34[[#This Row],[fecha]])</f>
        <v>7</v>
      </c>
    </row>
    <row r="1154" spans="1:7" x14ac:dyDescent="0.25">
      <c r="A1154" s="1">
        <v>44081</v>
      </c>
      <c r="B1154">
        <v>34</v>
      </c>
      <c r="C1154" s="32">
        <v>6.86</v>
      </c>
      <c r="D1154" s="32">
        <v>6.96</v>
      </c>
      <c r="E1154" s="32">
        <v>6.9777355142952402</v>
      </c>
      <c r="F1154">
        <f>IFERROR(MATCH(A1154,Feriados[],0),0)</f>
        <v>0</v>
      </c>
      <c r="G1154" s="32">
        <f>+WEEKDAY(Tabla_Consulta_desde_saif34[[#This Row],[fecha]])</f>
        <v>2</v>
      </c>
    </row>
    <row r="1155" spans="1:7" x14ac:dyDescent="0.25">
      <c r="A1155" s="1">
        <v>44082</v>
      </c>
      <c r="B1155">
        <v>34</v>
      </c>
      <c r="C1155" s="32">
        <v>6.86</v>
      </c>
      <c r="D1155" s="32">
        <v>6.96</v>
      </c>
      <c r="E1155" s="32">
        <v>6.9620280054443722</v>
      </c>
      <c r="F1155">
        <f>IFERROR(MATCH(A1155,Feriados[],0),0)</f>
        <v>0</v>
      </c>
      <c r="G1155" s="32">
        <f>+WEEKDAY(Tabla_Consulta_desde_saif34[[#This Row],[fecha]])</f>
        <v>3</v>
      </c>
    </row>
    <row r="1156" spans="1:7" x14ac:dyDescent="0.25">
      <c r="A1156" s="1">
        <v>44083</v>
      </c>
      <c r="B1156">
        <v>34</v>
      </c>
      <c r="C1156" s="32">
        <v>6.86</v>
      </c>
      <c r="D1156" s="32">
        <v>6.96</v>
      </c>
      <c r="E1156" s="32">
        <v>6.9682791808109483</v>
      </c>
      <c r="F1156">
        <f>IFERROR(MATCH(A1156,Feriados[],0),0)</f>
        <v>0</v>
      </c>
      <c r="G1156" s="32">
        <f>+WEEKDAY(Tabla_Consulta_desde_saif34[[#This Row],[fecha]])</f>
        <v>4</v>
      </c>
    </row>
    <row r="1157" spans="1:7" x14ac:dyDescent="0.25">
      <c r="A1157" s="1">
        <v>44084</v>
      </c>
      <c r="B1157">
        <v>34</v>
      </c>
      <c r="C1157" s="32">
        <v>6.86</v>
      </c>
      <c r="D1157" s="32">
        <v>6.96</v>
      </c>
      <c r="E1157" s="32">
        <v>6.9578283049650924</v>
      </c>
      <c r="F1157">
        <f>IFERROR(MATCH(A1157,Feriados[],0),0)</f>
        <v>0</v>
      </c>
      <c r="G1157" s="32">
        <f>+WEEKDAY(Tabla_Consulta_desde_saif34[[#This Row],[fecha]])</f>
        <v>5</v>
      </c>
    </row>
    <row r="1158" spans="1:7" x14ac:dyDescent="0.25">
      <c r="A1158" s="1">
        <v>44085</v>
      </c>
      <c r="B1158">
        <v>34</v>
      </c>
      <c r="C1158" s="32">
        <v>6.86</v>
      </c>
      <c r="D1158" s="32">
        <v>6.96</v>
      </c>
      <c r="E1158" s="32">
        <v>6.9624389832401521</v>
      </c>
      <c r="F1158">
        <f>IFERROR(MATCH(A1158,Feriados[],0),0)</f>
        <v>0</v>
      </c>
      <c r="G1158" s="32">
        <f>+WEEKDAY(Tabla_Consulta_desde_saif34[[#This Row],[fecha]])</f>
        <v>6</v>
      </c>
    </row>
    <row r="1159" spans="1:7" x14ac:dyDescent="0.25">
      <c r="A1159" s="1">
        <v>44086</v>
      </c>
      <c r="B1159">
        <v>34</v>
      </c>
      <c r="C1159" s="32">
        <v>6.86</v>
      </c>
      <c r="D1159" s="32">
        <v>6.96</v>
      </c>
      <c r="E1159" s="32">
        <v>6.925481537884119</v>
      </c>
      <c r="F1159">
        <f>IFERROR(MATCH(A1159,Feriados[],0),0)</f>
        <v>0</v>
      </c>
      <c r="G1159" s="32">
        <f>+WEEKDAY(Tabla_Consulta_desde_saif34[[#This Row],[fecha]])</f>
        <v>7</v>
      </c>
    </row>
    <row r="1160" spans="1:7" x14ac:dyDescent="0.25">
      <c r="A1160" s="1">
        <v>44088</v>
      </c>
      <c r="B1160">
        <v>34</v>
      </c>
      <c r="C1160" s="32">
        <v>6.86</v>
      </c>
      <c r="D1160" s="32">
        <v>6.96</v>
      </c>
      <c r="E1160" s="32">
        <v>6.9580463762993849</v>
      </c>
      <c r="F1160">
        <f>IFERROR(MATCH(A1160,Feriados[],0),0)</f>
        <v>0</v>
      </c>
      <c r="G1160" s="32">
        <f>+WEEKDAY(Tabla_Consulta_desde_saif34[[#This Row],[fecha]])</f>
        <v>2</v>
      </c>
    </row>
    <row r="1161" spans="1:7" x14ac:dyDescent="0.25">
      <c r="A1161" s="1">
        <v>44089</v>
      </c>
      <c r="B1161">
        <v>34</v>
      </c>
      <c r="C1161" s="32">
        <v>6.86</v>
      </c>
      <c r="D1161" s="32">
        <v>6.96</v>
      </c>
      <c r="E1161" s="32">
        <v>6.9600339778080533</v>
      </c>
      <c r="F1161">
        <f>IFERROR(MATCH(A1161,Feriados[],0),0)</f>
        <v>0</v>
      </c>
      <c r="G1161" s="32">
        <f>+WEEKDAY(Tabla_Consulta_desde_saif34[[#This Row],[fecha]])</f>
        <v>3</v>
      </c>
    </row>
    <row r="1162" spans="1:7" x14ac:dyDescent="0.25">
      <c r="A1162" s="1">
        <v>44090</v>
      </c>
      <c r="B1162">
        <v>34</v>
      </c>
      <c r="C1162" s="32">
        <v>6.86</v>
      </c>
      <c r="D1162" s="32">
        <v>6.96</v>
      </c>
      <c r="E1162" s="32">
        <v>6.9618275672079095</v>
      </c>
      <c r="F1162">
        <f>IFERROR(MATCH(A1162,Feriados[],0),0)</f>
        <v>0</v>
      </c>
      <c r="G1162" s="32">
        <f>+WEEKDAY(Tabla_Consulta_desde_saif34[[#This Row],[fecha]])</f>
        <v>4</v>
      </c>
    </row>
    <row r="1163" spans="1:7" x14ac:dyDescent="0.25">
      <c r="A1163" s="1">
        <v>44091</v>
      </c>
      <c r="B1163">
        <v>34</v>
      </c>
      <c r="C1163" s="32">
        <v>6.86</v>
      </c>
      <c r="D1163" s="32">
        <v>6.96</v>
      </c>
      <c r="E1163" s="32">
        <v>6.9639632799225097</v>
      </c>
      <c r="F1163">
        <f>IFERROR(MATCH(A1163,Feriados[],0),0)</f>
        <v>0</v>
      </c>
      <c r="G1163" s="32">
        <f>+WEEKDAY(Tabla_Consulta_desde_saif34[[#This Row],[fecha]])</f>
        <v>5</v>
      </c>
    </row>
    <row r="1164" spans="1:7" x14ac:dyDescent="0.25">
      <c r="A1164" s="1">
        <v>44092</v>
      </c>
      <c r="B1164">
        <v>34</v>
      </c>
      <c r="C1164" s="32">
        <v>6.86</v>
      </c>
      <c r="D1164" s="32">
        <v>6.96</v>
      </c>
      <c r="E1164" s="32">
        <v>6.962033913072375</v>
      </c>
      <c r="F1164">
        <f>IFERROR(MATCH(A1164,Feriados[],0),0)</f>
        <v>0</v>
      </c>
      <c r="G1164" s="32">
        <f>+WEEKDAY(Tabla_Consulta_desde_saif34[[#This Row],[fecha]])</f>
        <v>6</v>
      </c>
    </row>
    <row r="1165" spans="1:7" x14ac:dyDescent="0.25">
      <c r="A1165" s="1">
        <v>44093</v>
      </c>
      <c r="B1165">
        <v>34</v>
      </c>
      <c r="C1165" s="32">
        <v>6.86</v>
      </c>
      <c r="D1165" s="32">
        <v>6.96</v>
      </c>
      <c r="E1165" s="32">
        <v>6.9267220969441023</v>
      </c>
      <c r="F1165">
        <f>IFERROR(MATCH(A1165,Feriados[],0),0)</f>
        <v>0</v>
      </c>
      <c r="G1165" s="32">
        <f>+WEEKDAY(Tabla_Consulta_desde_saif34[[#This Row],[fecha]])</f>
        <v>7</v>
      </c>
    </row>
    <row r="1166" spans="1:7" x14ac:dyDescent="0.25">
      <c r="A1166" s="1">
        <v>44095</v>
      </c>
      <c r="B1166">
        <v>34</v>
      </c>
      <c r="C1166" s="32">
        <v>6.86</v>
      </c>
      <c r="D1166" s="32">
        <v>6.96</v>
      </c>
      <c r="E1166" s="32">
        <v>6.9661367826726899</v>
      </c>
      <c r="F1166">
        <f>IFERROR(MATCH(A1166,Feriados[],0),0)</f>
        <v>0</v>
      </c>
      <c r="G1166" s="32">
        <f>+WEEKDAY(Tabla_Consulta_desde_saif34[[#This Row],[fecha]])</f>
        <v>2</v>
      </c>
    </row>
    <row r="1167" spans="1:7" x14ac:dyDescent="0.25">
      <c r="A1167" s="1">
        <v>44096</v>
      </c>
      <c r="B1167">
        <v>34</v>
      </c>
      <c r="C1167" s="32">
        <v>6.86</v>
      </c>
      <c r="D1167" s="32">
        <v>6.96</v>
      </c>
      <c r="E1167" s="32">
        <v>6.9625210844714296</v>
      </c>
      <c r="F1167">
        <f>IFERROR(MATCH(A1167,Feriados[],0),0)</f>
        <v>0</v>
      </c>
      <c r="G1167" s="32">
        <f>+WEEKDAY(Tabla_Consulta_desde_saif34[[#This Row],[fecha]])</f>
        <v>3</v>
      </c>
    </row>
    <row r="1168" spans="1:7" x14ac:dyDescent="0.25">
      <c r="A1168" s="1">
        <v>44097</v>
      </c>
      <c r="B1168">
        <v>34</v>
      </c>
      <c r="C1168" s="32">
        <v>6.86</v>
      </c>
      <c r="D1168" s="32">
        <v>6.96</v>
      </c>
      <c r="E1168" s="32">
        <v>6.9663888616115814</v>
      </c>
      <c r="F1168">
        <f>IFERROR(MATCH(A1168,Feriados[],0),0)</f>
        <v>0</v>
      </c>
      <c r="G1168" s="32">
        <f>+WEEKDAY(Tabla_Consulta_desde_saif34[[#This Row],[fecha]])</f>
        <v>4</v>
      </c>
    </row>
    <row r="1169" spans="1:7" x14ac:dyDescent="0.25">
      <c r="A1169" s="1">
        <v>44098</v>
      </c>
      <c r="B1169">
        <v>34</v>
      </c>
      <c r="C1169" s="32">
        <v>6.86</v>
      </c>
      <c r="D1169" s="32">
        <v>6.96</v>
      </c>
      <c r="E1169" s="32">
        <v>6.958295528022453</v>
      </c>
      <c r="F1169">
        <f>IFERROR(MATCH(A1169,Feriados[],0),0)</f>
        <v>0</v>
      </c>
      <c r="G1169" s="32">
        <f>+WEEKDAY(Tabla_Consulta_desde_saif34[[#This Row],[fecha]])</f>
        <v>5</v>
      </c>
    </row>
    <row r="1170" spans="1:7" x14ac:dyDescent="0.25">
      <c r="A1170" s="1">
        <v>44099</v>
      </c>
      <c r="B1170">
        <v>34</v>
      </c>
      <c r="C1170" s="32">
        <v>6.86</v>
      </c>
      <c r="D1170" s="32">
        <v>6.96</v>
      </c>
      <c r="E1170" s="32">
        <v>6.9641639292008444</v>
      </c>
      <c r="F1170">
        <f>IFERROR(MATCH(A1170,Feriados[],0),0)</f>
        <v>0</v>
      </c>
      <c r="G1170" s="32">
        <f>+WEEKDAY(Tabla_Consulta_desde_saif34[[#This Row],[fecha]])</f>
        <v>6</v>
      </c>
    </row>
    <row r="1171" spans="1:7" x14ac:dyDescent="0.25">
      <c r="A1171" s="1">
        <v>44100</v>
      </c>
      <c r="B1171">
        <v>34</v>
      </c>
      <c r="C1171" s="32">
        <v>6.86</v>
      </c>
      <c r="D1171" s="32">
        <v>6.96</v>
      </c>
      <c r="E1171" s="32">
        <v>6.9195658259956518</v>
      </c>
      <c r="F1171">
        <f>IFERROR(MATCH(A1171,Feriados[],0),0)</f>
        <v>0</v>
      </c>
      <c r="G1171" s="32">
        <f>+WEEKDAY(Tabla_Consulta_desde_saif34[[#This Row],[fecha]])</f>
        <v>7</v>
      </c>
    </row>
    <row r="1172" spans="1:7" x14ac:dyDescent="0.25">
      <c r="A1172" s="1">
        <v>44102</v>
      </c>
      <c r="B1172">
        <v>34</v>
      </c>
      <c r="C1172" s="32">
        <v>6.86</v>
      </c>
      <c r="D1172" s="32">
        <v>6.96</v>
      </c>
      <c r="E1172" s="32">
        <v>6.9618328312954443</v>
      </c>
      <c r="F1172">
        <f>IFERROR(MATCH(A1172,Feriados[],0),0)</f>
        <v>0</v>
      </c>
      <c r="G1172" s="32">
        <f>+WEEKDAY(Tabla_Consulta_desde_saif34[[#This Row],[fecha]])</f>
        <v>2</v>
      </c>
    </row>
    <row r="1173" spans="1:7" x14ac:dyDescent="0.25">
      <c r="A1173" s="1">
        <v>44103</v>
      </c>
      <c r="B1173">
        <v>34</v>
      </c>
      <c r="C1173" s="32">
        <v>6.86</v>
      </c>
      <c r="D1173" s="32">
        <v>6.96</v>
      </c>
      <c r="E1173" s="32">
        <v>6.9583932914556641</v>
      </c>
      <c r="F1173">
        <f>IFERROR(MATCH(A1173,Feriados[],0),0)</f>
        <v>0</v>
      </c>
      <c r="G1173" s="32">
        <f>+WEEKDAY(Tabla_Consulta_desde_saif34[[#This Row],[fecha]])</f>
        <v>3</v>
      </c>
    </row>
    <row r="1174" spans="1:7" x14ac:dyDescent="0.25">
      <c r="A1174" s="1">
        <v>44104</v>
      </c>
      <c r="B1174">
        <v>34</v>
      </c>
      <c r="C1174" s="32">
        <v>6.86</v>
      </c>
      <c r="D1174" s="32">
        <v>6.96</v>
      </c>
      <c r="E1174" s="32">
        <v>6.9483014058722663</v>
      </c>
      <c r="F1174">
        <f>IFERROR(MATCH(A1174,Feriados[],0),0)</f>
        <v>0</v>
      </c>
      <c r="G1174" s="32">
        <f>+WEEKDAY(Tabla_Consulta_desde_saif34[[#This Row],[fecha]])</f>
        <v>4</v>
      </c>
    </row>
    <row r="1175" spans="1:7" x14ac:dyDescent="0.25">
      <c r="A1175" s="1">
        <v>44105</v>
      </c>
      <c r="B1175">
        <v>34</v>
      </c>
      <c r="C1175" s="32">
        <v>6.86</v>
      </c>
      <c r="D1175" s="32">
        <v>6.96</v>
      </c>
      <c r="E1175" s="32">
        <v>6.9627126922012934</v>
      </c>
      <c r="F1175">
        <f>IFERROR(MATCH(A1175,Feriados[],0),0)</f>
        <v>0</v>
      </c>
      <c r="G1175" s="32">
        <f>+WEEKDAY(Tabla_Consulta_desde_saif34[[#This Row],[fecha]])</f>
        <v>5</v>
      </c>
    </row>
    <row r="1176" spans="1:7" x14ac:dyDescent="0.25">
      <c r="A1176" s="1">
        <v>44106</v>
      </c>
      <c r="B1176">
        <v>34</v>
      </c>
      <c r="C1176" s="32">
        <v>6.86</v>
      </c>
      <c r="D1176" s="32">
        <v>6.96</v>
      </c>
      <c r="E1176" s="32">
        <v>6.9633870305178984</v>
      </c>
      <c r="F1176">
        <f>IFERROR(MATCH(A1176,Feriados[],0),0)</f>
        <v>0</v>
      </c>
      <c r="G1176" s="32">
        <f>+WEEKDAY(Tabla_Consulta_desde_saif34[[#This Row],[fecha]])</f>
        <v>6</v>
      </c>
    </row>
    <row r="1177" spans="1:7" x14ac:dyDescent="0.25">
      <c r="A1177" s="1">
        <v>44107</v>
      </c>
      <c r="B1177">
        <v>34</v>
      </c>
      <c r="C1177" s="32">
        <v>6.86</v>
      </c>
      <c r="D1177" s="32">
        <v>6.96</v>
      </c>
      <c r="E1177" s="32">
        <v>6.9304447796434445</v>
      </c>
      <c r="F1177">
        <f>IFERROR(MATCH(A1177,Feriados[],0),0)</f>
        <v>0</v>
      </c>
      <c r="G1177" s="32">
        <f>+WEEKDAY(Tabla_Consulta_desde_saif34[[#This Row],[fecha]])</f>
        <v>7</v>
      </c>
    </row>
    <row r="1178" spans="1:7" x14ac:dyDescent="0.25">
      <c r="A1178" s="1">
        <v>44109</v>
      </c>
      <c r="B1178">
        <v>34</v>
      </c>
      <c r="C1178" s="32">
        <v>6.86</v>
      </c>
      <c r="D1178" s="32">
        <v>6.96</v>
      </c>
      <c r="E1178" s="32">
        <v>6.9635174712461438</v>
      </c>
      <c r="F1178">
        <f>IFERROR(MATCH(A1178,Feriados[],0),0)</f>
        <v>0</v>
      </c>
      <c r="G1178" s="32">
        <f>+WEEKDAY(Tabla_Consulta_desde_saif34[[#This Row],[fecha]])</f>
        <v>2</v>
      </c>
    </row>
    <row r="1179" spans="1:7" x14ac:dyDescent="0.25">
      <c r="A1179" s="1">
        <v>44110</v>
      </c>
      <c r="B1179">
        <v>34</v>
      </c>
      <c r="C1179" s="32">
        <v>6.86</v>
      </c>
      <c r="D1179" s="32">
        <v>6.96</v>
      </c>
      <c r="E1179" s="32">
        <v>6.9704464317144632</v>
      </c>
      <c r="F1179">
        <f>IFERROR(MATCH(A1179,Feriados[],0),0)</f>
        <v>0</v>
      </c>
      <c r="G1179" s="32">
        <f>+WEEKDAY(Tabla_Consulta_desde_saif34[[#This Row],[fecha]])</f>
        <v>3</v>
      </c>
    </row>
    <row r="1180" spans="1:7" x14ac:dyDescent="0.25">
      <c r="A1180" s="1">
        <v>44111</v>
      </c>
      <c r="B1180">
        <v>34</v>
      </c>
      <c r="C1180" s="32">
        <v>6.86</v>
      </c>
      <c r="D1180" s="32">
        <v>6.96</v>
      </c>
      <c r="E1180" s="32">
        <v>6.9612942025687108</v>
      </c>
      <c r="F1180">
        <f>IFERROR(MATCH(A1180,Feriados[],0),0)</f>
        <v>0</v>
      </c>
      <c r="G1180" s="32">
        <f>+WEEKDAY(Tabla_Consulta_desde_saif34[[#This Row],[fecha]])</f>
        <v>4</v>
      </c>
    </row>
    <row r="1181" spans="1:7" x14ac:dyDescent="0.25">
      <c r="A1181" s="1">
        <v>44112</v>
      </c>
      <c r="B1181">
        <v>34</v>
      </c>
      <c r="C1181" s="32">
        <v>6.86</v>
      </c>
      <c r="D1181" s="32">
        <v>6.96</v>
      </c>
      <c r="E1181" s="32">
        <v>6.9614291308765086</v>
      </c>
      <c r="F1181">
        <f>IFERROR(MATCH(A1181,Feriados[],0),0)</f>
        <v>0</v>
      </c>
      <c r="G1181" s="32">
        <f>+WEEKDAY(Tabla_Consulta_desde_saif34[[#This Row],[fecha]])</f>
        <v>5</v>
      </c>
    </row>
    <row r="1182" spans="1:7" x14ac:dyDescent="0.25">
      <c r="A1182" s="1">
        <v>44113</v>
      </c>
      <c r="B1182">
        <v>34</v>
      </c>
      <c r="C1182" s="32">
        <v>6.86</v>
      </c>
      <c r="D1182" s="32">
        <v>6.96</v>
      </c>
      <c r="E1182" s="32">
        <v>6.9643329984669444</v>
      </c>
      <c r="F1182">
        <f>IFERROR(MATCH(A1182,Feriados[],0),0)</f>
        <v>0</v>
      </c>
      <c r="G1182" s="32">
        <f>+WEEKDAY(Tabla_Consulta_desde_saif34[[#This Row],[fecha]])</f>
        <v>6</v>
      </c>
    </row>
    <row r="1183" spans="1:7" x14ac:dyDescent="0.25">
      <c r="A1183" s="1">
        <v>44114</v>
      </c>
      <c r="B1183">
        <v>34</v>
      </c>
      <c r="C1183" s="32">
        <v>6.86</v>
      </c>
      <c r="D1183" s="32">
        <v>6.96</v>
      </c>
      <c r="E1183" s="32">
        <v>6.9312883168583337</v>
      </c>
      <c r="F1183">
        <f>IFERROR(MATCH(A1183,Feriados[],0),0)</f>
        <v>0</v>
      </c>
      <c r="G1183" s="32">
        <f>+WEEKDAY(Tabla_Consulta_desde_saif34[[#This Row],[fecha]])</f>
        <v>7</v>
      </c>
    </row>
    <row r="1184" spans="1:7" x14ac:dyDescent="0.25">
      <c r="A1184" s="1">
        <v>44116</v>
      </c>
      <c r="B1184">
        <v>34</v>
      </c>
      <c r="C1184" s="32">
        <v>6.86</v>
      </c>
      <c r="D1184" s="32">
        <v>6.96</v>
      </c>
      <c r="E1184" s="32">
        <v>6.9647497971786949</v>
      </c>
      <c r="F1184">
        <f>IFERROR(MATCH(A1184,Feriados[],0),0)</f>
        <v>0</v>
      </c>
      <c r="G1184" s="32">
        <f>+WEEKDAY(Tabla_Consulta_desde_saif34[[#This Row],[fecha]])</f>
        <v>2</v>
      </c>
    </row>
    <row r="1185" spans="1:7" x14ac:dyDescent="0.25">
      <c r="A1185" s="1">
        <v>44117</v>
      </c>
      <c r="B1185">
        <v>34</v>
      </c>
      <c r="C1185" s="32">
        <v>6.86</v>
      </c>
      <c r="D1185" s="32">
        <v>6.96</v>
      </c>
      <c r="E1185" s="32">
        <v>6.963203070072753</v>
      </c>
      <c r="F1185">
        <f>IFERROR(MATCH(A1185,Feriados[],0),0)</f>
        <v>0</v>
      </c>
      <c r="G1185" s="32">
        <f>+WEEKDAY(Tabla_Consulta_desde_saif34[[#This Row],[fecha]])</f>
        <v>3</v>
      </c>
    </row>
    <row r="1186" spans="1:7" x14ac:dyDescent="0.25">
      <c r="A1186" s="1">
        <v>44118</v>
      </c>
      <c r="B1186">
        <v>34</v>
      </c>
      <c r="C1186" s="32">
        <v>6.86</v>
      </c>
      <c r="D1186" s="32">
        <v>6.96</v>
      </c>
      <c r="E1186" s="32">
        <v>6.9724444878149168</v>
      </c>
      <c r="F1186">
        <f>IFERROR(MATCH(A1186,Feriados[],0),0)</f>
        <v>0</v>
      </c>
      <c r="G1186" s="32">
        <f>+WEEKDAY(Tabla_Consulta_desde_saif34[[#This Row],[fecha]])</f>
        <v>4</v>
      </c>
    </row>
    <row r="1187" spans="1:7" x14ac:dyDescent="0.25">
      <c r="A1187" s="1">
        <v>44119</v>
      </c>
      <c r="B1187">
        <v>34</v>
      </c>
      <c r="C1187" s="32">
        <v>6.86</v>
      </c>
      <c r="D1187" s="32">
        <v>6.96</v>
      </c>
      <c r="E1187" s="32">
        <v>6.9653745555587081</v>
      </c>
      <c r="F1187">
        <f>IFERROR(MATCH(A1187,Feriados[],0),0)</f>
        <v>0</v>
      </c>
      <c r="G1187" s="32">
        <f>+WEEKDAY(Tabla_Consulta_desde_saif34[[#This Row],[fecha]])</f>
        <v>5</v>
      </c>
    </row>
    <row r="1188" spans="1:7" x14ac:dyDescent="0.25">
      <c r="A1188" s="1">
        <v>44120</v>
      </c>
      <c r="B1188">
        <v>34</v>
      </c>
      <c r="C1188" s="32">
        <v>6.86</v>
      </c>
      <c r="D1188" s="32">
        <v>6.96</v>
      </c>
      <c r="E1188" s="32">
        <v>6.9631463259241109</v>
      </c>
      <c r="F1188">
        <f>IFERROR(MATCH(A1188,Feriados[],0),0)</f>
        <v>0</v>
      </c>
      <c r="G1188" s="32">
        <f>+WEEKDAY(Tabla_Consulta_desde_saif34[[#This Row],[fecha]])</f>
        <v>6</v>
      </c>
    </row>
    <row r="1189" spans="1:7" x14ac:dyDescent="0.25">
      <c r="A1189" s="1">
        <v>44121</v>
      </c>
      <c r="B1189">
        <v>34</v>
      </c>
      <c r="C1189" s="32">
        <v>6.86</v>
      </c>
      <c r="D1189" s="32">
        <v>6.96</v>
      </c>
      <c r="E1189" s="32">
        <v>6.9482378289326139</v>
      </c>
      <c r="F1189">
        <f>IFERROR(MATCH(A1189,Feriados[],0),0)</f>
        <v>0</v>
      </c>
      <c r="G1189" s="32">
        <f>+WEEKDAY(Tabla_Consulta_desde_saif34[[#This Row],[fecha]])</f>
        <v>7</v>
      </c>
    </row>
    <row r="1190" spans="1:7" x14ac:dyDescent="0.25">
      <c r="A1190" s="1">
        <v>44123</v>
      </c>
      <c r="B1190">
        <v>34</v>
      </c>
      <c r="C1190" s="32">
        <v>6.86</v>
      </c>
      <c r="D1190" s="32">
        <v>6.96</v>
      </c>
      <c r="E1190" s="32">
        <v>6.9613604123826986</v>
      </c>
      <c r="F1190">
        <f>IFERROR(MATCH(A1190,Feriados[],0),0)</f>
        <v>0</v>
      </c>
      <c r="G1190" s="32">
        <f>+WEEKDAY(Tabla_Consulta_desde_saif34[[#This Row],[fecha]])</f>
        <v>2</v>
      </c>
    </row>
    <row r="1191" spans="1:7" x14ac:dyDescent="0.25">
      <c r="A1191" s="1">
        <v>44124</v>
      </c>
      <c r="B1191">
        <v>34</v>
      </c>
      <c r="C1191" s="32">
        <v>6.86</v>
      </c>
      <c r="D1191" s="32">
        <v>6.96</v>
      </c>
      <c r="E1191" s="32">
        <v>6.9675925816697841</v>
      </c>
      <c r="F1191">
        <f>IFERROR(MATCH(A1191,Feriados[],0),0)</f>
        <v>0</v>
      </c>
      <c r="G1191" s="32">
        <f>+WEEKDAY(Tabla_Consulta_desde_saif34[[#This Row],[fecha]])</f>
        <v>3</v>
      </c>
    </row>
    <row r="1192" spans="1:7" x14ac:dyDescent="0.25">
      <c r="A1192" s="1">
        <v>44125</v>
      </c>
      <c r="B1192">
        <v>34</v>
      </c>
      <c r="C1192" s="32">
        <v>6.86</v>
      </c>
      <c r="D1192" s="32">
        <v>6.96</v>
      </c>
      <c r="E1192" s="32">
        <v>6.9628440965951413</v>
      </c>
      <c r="F1192">
        <f>IFERROR(MATCH(A1192,Feriados[],0),0)</f>
        <v>0</v>
      </c>
      <c r="G1192" s="32">
        <f>+WEEKDAY(Tabla_Consulta_desde_saif34[[#This Row],[fecha]])</f>
        <v>4</v>
      </c>
    </row>
    <row r="1193" spans="1:7" x14ac:dyDescent="0.25">
      <c r="A1193" s="1">
        <v>44126</v>
      </c>
      <c r="B1193">
        <v>34</v>
      </c>
      <c r="C1193" s="32">
        <v>6.86</v>
      </c>
      <c r="D1193" s="32">
        <v>6.96</v>
      </c>
      <c r="E1193" s="32">
        <v>6.9628973656058726</v>
      </c>
      <c r="F1193">
        <f>IFERROR(MATCH(A1193,Feriados[],0),0)</f>
        <v>0</v>
      </c>
      <c r="G1193" s="32">
        <f>+WEEKDAY(Tabla_Consulta_desde_saif34[[#This Row],[fecha]])</f>
        <v>5</v>
      </c>
    </row>
    <row r="1194" spans="1:7" x14ac:dyDescent="0.25">
      <c r="A1194" s="1">
        <v>44127</v>
      </c>
      <c r="B1194">
        <v>34</v>
      </c>
      <c r="C1194" s="32">
        <v>6.86</v>
      </c>
      <c r="D1194" s="32">
        <v>6.96</v>
      </c>
      <c r="E1194" s="32">
        <v>6.9624635403495745</v>
      </c>
      <c r="F1194">
        <f>IFERROR(MATCH(A1194,Feriados[],0),0)</f>
        <v>0</v>
      </c>
      <c r="G1194" s="32">
        <f>+WEEKDAY(Tabla_Consulta_desde_saif34[[#This Row],[fecha]])</f>
        <v>6</v>
      </c>
    </row>
    <row r="1195" spans="1:7" x14ac:dyDescent="0.25">
      <c r="A1195" s="1">
        <v>44128</v>
      </c>
      <c r="B1195">
        <v>34</v>
      </c>
      <c r="C1195" s="32">
        <v>6.86</v>
      </c>
      <c r="D1195" s="32">
        <v>6.96</v>
      </c>
      <c r="E1195" s="32">
        <v>6.9437217908151894</v>
      </c>
      <c r="F1195">
        <f>IFERROR(MATCH(A1195,Feriados[],0),0)</f>
        <v>0</v>
      </c>
      <c r="G1195" s="32">
        <f>+WEEKDAY(Tabla_Consulta_desde_saif34[[#This Row],[fecha]])</f>
        <v>7</v>
      </c>
    </row>
    <row r="1196" spans="1:7" x14ac:dyDescent="0.25">
      <c r="A1196" s="1">
        <v>44130</v>
      </c>
      <c r="B1196">
        <v>34</v>
      </c>
      <c r="C1196" s="32">
        <v>6.86</v>
      </c>
      <c r="D1196" s="32">
        <v>6.96</v>
      </c>
      <c r="E1196" s="32">
        <v>6.9607808973118148</v>
      </c>
      <c r="F1196">
        <f>IFERROR(MATCH(A1196,Feriados[],0),0)</f>
        <v>0</v>
      </c>
      <c r="G1196" s="32">
        <f>+WEEKDAY(Tabla_Consulta_desde_saif34[[#This Row],[fecha]])</f>
        <v>2</v>
      </c>
    </row>
    <row r="1197" spans="1:7" x14ac:dyDescent="0.25">
      <c r="A1197" s="1">
        <v>44131</v>
      </c>
      <c r="B1197">
        <v>34</v>
      </c>
      <c r="C1197" s="32">
        <v>6.86</v>
      </c>
      <c r="D1197" s="32">
        <v>6.96</v>
      </c>
      <c r="E1197" s="32">
        <v>6.9652060625811485</v>
      </c>
      <c r="F1197">
        <f>IFERROR(MATCH(A1197,Feriados[],0),0)</f>
        <v>0</v>
      </c>
      <c r="G1197" s="32">
        <f>+WEEKDAY(Tabla_Consulta_desde_saif34[[#This Row],[fecha]])</f>
        <v>3</v>
      </c>
    </row>
    <row r="1198" spans="1:7" x14ac:dyDescent="0.25">
      <c r="A1198" s="1">
        <v>44132</v>
      </c>
      <c r="B1198">
        <v>34</v>
      </c>
      <c r="C1198" s="32">
        <v>6.86</v>
      </c>
      <c r="D1198" s="32">
        <v>6.96</v>
      </c>
      <c r="E1198" s="32">
        <v>6.9600941817146289</v>
      </c>
      <c r="F1198">
        <f>IFERROR(MATCH(A1198,Feriados[],0),0)</f>
        <v>0</v>
      </c>
      <c r="G1198" s="32">
        <f>+WEEKDAY(Tabla_Consulta_desde_saif34[[#This Row],[fecha]])</f>
        <v>4</v>
      </c>
    </row>
    <row r="1199" spans="1:7" x14ac:dyDescent="0.25">
      <c r="A1199" s="1">
        <v>44133</v>
      </c>
      <c r="B1199">
        <v>34</v>
      </c>
      <c r="C1199" s="32">
        <v>6.86</v>
      </c>
      <c r="D1199" s="32">
        <v>6.96</v>
      </c>
      <c r="E1199" s="32">
        <v>6.9635933318319072</v>
      </c>
      <c r="F1199">
        <f>IFERROR(MATCH(A1199,Feriados[],0),0)</f>
        <v>0</v>
      </c>
      <c r="G1199" s="32">
        <f>+WEEKDAY(Tabla_Consulta_desde_saif34[[#This Row],[fecha]])</f>
        <v>5</v>
      </c>
    </row>
    <row r="1200" spans="1:7" x14ac:dyDescent="0.25">
      <c r="A1200" s="1">
        <v>44134</v>
      </c>
      <c r="B1200">
        <v>34</v>
      </c>
      <c r="C1200" s="32">
        <v>6.86</v>
      </c>
      <c r="D1200" s="32">
        <v>6.96</v>
      </c>
      <c r="E1200" s="32">
        <v>6.961833678406177</v>
      </c>
      <c r="F1200">
        <f>IFERROR(MATCH(A1200,Feriados[],0),0)</f>
        <v>0</v>
      </c>
      <c r="G1200" s="32">
        <f>+WEEKDAY(Tabla_Consulta_desde_saif34[[#This Row],[fecha]])</f>
        <v>6</v>
      </c>
    </row>
    <row r="1201" spans="1:7" x14ac:dyDescent="0.25">
      <c r="A1201" s="1">
        <v>44135</v>
      </c>
      <c r="B1201">
        <v>34</v>
      </c>
      <c r="C1201" s="32">
        <v>6.86</v>
      </c>
      <c r="D1201" s="32">
        <v>6.96</v>
      </c>
      <c r="E1201" s="32">
        <v>6.9556205864483953</v>
      </c>
      <c r="F1201">
        <f>IFERROR(MATCH(A1201,Feriados[],0),0)</f>
        <v>0</v>
      </c>
      <c r="G1201" s="32">
        <f>+WEEKDAY(Tabla_Consulta_desde_saif34[[#This Row],[fecha]])</f>
        <v>7</v>
      </c>
    </row>
    <row r="1202" spans="1:7" hidden="1" x14ac:dyDescent="0.25">
      <c r="A1202" s="1">
        <v>44137</v>
      </c>
      <c r="B1202">
        <v>34</v>
      </c>
      <c r="C1202" s="32">
        <v>6.86</v>
      </c>
      <c r="D1202" s="32">
        <v>6.96</v>
      </c>
      <c r="E1202" s="32">
        <v>6.9339704046368533</v>
      </c>
      <c r="F1202">
        <f>IFERROR(MATCH(A1202,Feriados[],0),0)</f>
        <v>76</v>
      </c>
      <c r="G1202" s="32">
        <f>+WEEKDAY(Tabla_Consulta_desde_saif34[[#This Row],[fecha]])</f>
        <v>2</v>
      </c>
    </row>
    <row r="1203" spans="1:7" x14ac:dyDescent="0.25">
      <c r="A1203" s="1">
        <v>44138</v>
      </c>
      <c r="B1203">
        <v>34</v>
      </c>
      <c r="C1203" s="32">
        <v>6.86</v>
      </c>
      <c r="D1203" s="32">
        <v>6.96</v>
      </c>
      <c r="E1203" s="32">
        <v>6.9581131160782315</v>
      </c>
      <c r="F1203">
        <f>IFERROR(MATCH(A1203,Feriados[],0),0)</f>
        <v>0</v>
      </c>
      <c r="G1203" s="32">
        <f>+WEEKDAY(Tabla_Consulta_desde_saif34[[#This Row],[fecha]])</f>
        <v>3</v>
      </c>
    </row>
    <row r="1204" spans="1:7" x14ac:dyDescent="0.25">
      <c r="A1204" s="1">
        <v>44139</v>
      </c>
      <c r="B1204">
        <v>34</v>
      </c>
      <c r="C1204" s="32">
        <v>6.86</v>
      </c>
      <c r="D1204" s="32">
        <v>6.96</v>
      </c>
      <c r="E1204" s="32">
        <v>6.9758602632672364</v>
      </c>
      <c r="F1204">
        <f>IFERROR(MATCH(A1204,Feriados[],0),0)</f>
        <v>0</v>
      </c>
      <c r="G1204" s="32">
        <f>+WEEKDAY(Tabla_Consulta_desde_saif34[[#This Row],[fecha]])</f>
        <v>4</v>
      </c>
    </row>
    <row r="1205" spans="1:7" x14ac:dyDescent="0.25">
      <c r="A1205" s="1">
        <v>44140</v>
      </c>
      <c r="B1205">
        <v>34</v>
      </c>
      <c r="C1205" s="32">
        <v>6.86</v>
      </c>
      <c r="D1205" s="32">
        <v>6.96</v>
      </c>
      <c r="E1205" s="32">
        <v>6.9581423040806785</v>
      </c>
      <c r="F1205">
        <f>IFERROR(MATCH(A1205,Feriados[],0),0)</f>
        <v>0</v>
      </c>
      <c r="G1205" s="32">
        <f>+WEEKDAY(Tabla_Consulta_desde_saif34[[#This Row],[fecha]])</f>
        <v>5</v>
      </c>
    </row>
    <row r="1206" spans="1:7" x14ac:dyDescent="0.25">
      <c r="A1206" s="1">
        <v>44141</v>
      </c>
      <c r="B1206">
        <v>34</v>
      </c>
      <c r="C1206" s="32">
        <v>6.86</v>
      </c>
      <c r="D1206" s="32">
        <v>6.96</v>
      </c>
      <c r="E1206" s="32">
        <v>6.9633241934937278</v>
      </c>
      <c r="F1206">
        <f>IFERROR(MATCH(A1206,Feriados[],0),0)</f>
        <v>0</v>
      </c>
      <c r="G1206" s="32">
        <f>+WEEKDAY(Tabla_Consulta_desde_saif34[[#This Row],[fecha]])</f>
        <v>6</v>
      </c>
    </row>
    <row r="1207" spans="1:7" x14ac:dyDescent="0.25">
      <c r="A1207" s="1">
        <v>44142</v>
      </c>
      <c r="B1207">
        <v>34</v>
      </c>
      <c r="C1207" s="32">
        <v>6.86</v>
      </c>
      <c r="D1207" s="32">
        <v>6.96</v>
      </c>
      <c r="E1207" s="32">
        <v>6.9592469311833813</v>
      </c>
      <c r="F1207">
        <f>IFERROR(MATCH(A1207,Feriados[],0),0)</f>
        <v>0</v>
      </c>
      <c r="G1207" s="32">
        <f>+WEEKDAY(Tabla_Consulta_desde_saif34[[#This Row],[fecha]])</f>
        <v>7</v>
      </c>
    </row>
    <row r="1208" spans="1:7" x14ac:dyDescent="0.25">
      <c r="A1208" s="1">
        <v>44144</v>
      </c>
      <c r="B1208">
        <v>34</v>
      </c>
      <c r="C1208" s="32">
        <v>6.86</v>
      </c>
      <c r="D1208" s="32">
        <v>6.96</v>
      </c>
      <c r="E1208" s="32">
        <v>6.9601789907025697</v>
      </c>
      <c r="F1208">
        <f>IFERROR(MATCH(A1208,Feriados[],0),0)</f>
        <v>0</v>
      </c>
      <c r="G1208" s="32">
        <f>+WEEKDAY(Tabla_Consulta_desde_saif34[[#This Row],[fecha]])</f>
        <v>2</v>
      </c>
    </row>
    <row r="1209" spans="1:7" x14ac:dyDescent="0.25">
      <c r="A1209" s="1">
        <v>44145</v>
      </c>
      <c r="B1209">
        <v>34</v>
      </c>
      <c r="C1209" s="32">
        <v>6.86</v>
      </c>
      <c r="D1209" s="32">
        <v>6.96</v>
      </c>
      <c r="E1209" s="32">
        <v>6.9667599237754541</v>
      </c>
      <c r="F1209">
        <f>IFERROR(MATCH(A1209,Feriados[],0),0)</f>
        <v>0</v>
      </c>
      <c r="G1209" s="32">
        <f>+WEEKDAY(Tabla_Consulta_desde_saif34[[#This Row],[fecha]])</f>
        <v>3</v>
      </c>
    </row>
    <row r="1210" spans="1:7" x14ac:dyDescent="0.25">
      <c r="A1210" s="1">
        <v>44146</v>
      </c>
      <c r="B1210">
        <v>34</v>
      </c>
      <c r="C1210" s="32">
        <v>6.86</v>
      </c>
      <c r="D1210" s="32">
        <v>6.96</v>
      </c>
      <c r="E1210" s="32">
        <v>6.9628676081759888</v>
      </c>
      <c r="F1210">
        <f>IFERROR(MATCH(A1210,Feriados[],0),0)</f>
        <v>0</v>
      </c>
      <c r="G1210" s="32">
        <f>+WEEKDAY(Tabla_Consulta_desde_saif34[[#This Row],[fecha]])</f>
        <v>4</v>
      </c>
    </row>
    <row r="1211" spans="1:7" x14ac:dyDescent="0.25">
      <c r="A1211" s="1">
        <v>44147</v>
      </c>
      <c r="B1211">
        <v>34</v>
      </c>
      <c r="C1211" s="32">
        <v>6.86</v>
      </c>
      <c r="D1211" s="32">
        <v>6.96</v>
      </c>
      <c r="E1211" s="32">
        <v>6.9605207236406139</v>
      </c>
      <c r="F1211">
        <f>IFERROR(MATCH(A1211,Feriados[],0),0)</f>
        <v>0</v>
      </c>
      <c r="G1211" s="32">
        <f>+WEEKDAY(Tabla_Consulta_desde_saif34[[#This Row],[fecha]])</f>
        <v>5</v>
      </c>
    </row>
    <row r="1212" spans="1:7" x14ac:dyDescent="0.25">
      <c r="A1212" s="1">
        <v>44148</v>
      </c>
      <c r="B1212">
        <v>34</v>
      </c>
      <c r="C1212" s="32">
        <v>6.86</v>
      </c>
      <c r="D1212" s="32">
        <v>6.96</v>
      </c>
      <c r="E1212" s="32">
        <v>6.9592562795955901</v>
      </c>
      <c r="F1212">
        <f>IFERROR(MATCH(A1212,Feriados[],0),0)</f>
        <v>0</v>
      </c>
      <c r="G1212" s="32">
        <f>+WEEKDAY(Tabla_Consulta_desde_saif34[[#This Row],[fecha]])</f>
        <v>6</v>
      </c>
    </row>
    <row r="1213" spans="1:7" x14ac:dyDescent="0.25">
      <c r="A1213" s="1">
        <v>44149</v>
      </c>
      <c r="B1213">
        <v>34</v>
      </c>
      <c r="C1213" s="32">
        <v>6.86</v>
      </c>
      <c r="D1213" s="32">
        <v>6.96</v>
      </c>
      <c r="E1213" s="32">
        <v>6.9542265608998353</v>
      </c>
      <c r="F1213">
        <f>IFERROR(MATCH(A1213,Feriados[],0),0)</f>
        <v>0</v>
      </c>
      <c r="G1213" s="32">
        <f>+WEEKDAY(Tabla_Consulta_desde_saif34[[#This Row],[fecha]])</f>
        <v>7</v>
      </c>
    </row>
    <row r="1214" spans="1:7" x14ac:dyDescent="0.25">
      <c r="A1214" s="1">
        <v>44151</v>
      </c>
      <c r="B1214">
        <v>34</v>
      </c>
      <c r="C1214" s="32">
        <v>6.86</v>
      </c>
      <c r="D1214" s="32">
        <v>6.96</v>
      </c>
      <c r="E1214" s="32">
        <v>6.9609216741417876</v>
      </c>
      <c r="F1214">
        <f>IFERROR(MATCH(A1214,Feriados[],0),0)</f>
        <v>0</v>
      </c>
      <c r="G1214" s="32">
        <f>+WEEKDAY(Tabla_Consulta_desde_saif34[[#This Row],[fecha]])</f>
        <v>2</v>
      </c>
    </row>
    <row r="1215" spans="1:7" x14ac:dyDescent="0.25">
      <c r="A1215" s="1">
        <v>44152</v>
      </c>
      <c r="B1215">
        <v>34</v>
      </c>
      <c r="C1215" s="32">
        <v>6.86</v>
      </c>
      <c r="D1215" s="32">
        <v>6.96</v>
      </c>
      <c r="E1215" s="32">
        <v>6.955199472404801</v>
      </c>
      <c r="F1215">
        <f>IFERROR(MATCH(A1215,Feriados[],0),0)</f>
        <v>0</v>
      </c>
      <c r="G1215" s="32">
        <f>+WEEKDAY(Tabla_Consulta_desde_saif34[[#This Row],[fecha]])</f>
        <v>3</v>
      </c>
    </row>
    <row r="1216" spans="1:7" x14ac:dyDescent="0.25">
      <c r="A1216" s="1">
        <v>44153</v>
      </c>
      <c r="B1216">
        <v>34</v>
      </c>
      <c r="C1216" s="32">
        <v>6.86</v>
      </c>
      <c r="D1216" s="32">
        <v>6.96</v>
      </c>
      <c r="E1216" s="32">
        <v>6.967711587235117</v>
      </c>
      <c r="F1216">
        <f>IFERROR(MATCH(A1216,Feriados[],0),0)</f>
        <v>0</v>
      </c>
      <c r="G1216" s="32">
        <f>+WEEKDAY(Tabla_Consulta_desde_saif34[[#This Row],[fecha]])</f>
        <v>4</v>
      </c>
    </row>
    <row r="1217" spans="1:7" x14ac:dyDescent="0.25">
      <c r="A1217" s="1">
        <v>44154</v>
      </c>
      <c r="B1217">
        <v>34</v>
      </c>
      <c r="C1217" s="32">
        <v>6.86</v>
      </c>
      <c r="D1217" s="32">
        <v>6.96</v>
      </c>
      <c r="E1217" s="32">
        <v>6.9568419606279814</v>
      </c>
      <c r="F1217">
        <f>IFERROR(MATCH(A1217,Feriados[],0),0)</f>
        <v>0</v>
      </c>
      <c r="G1217" s="32">
        <f>+WEEKDAY(Tabla_Consulta_desde_saif34[[#This Row],[fecha]])</f>
        <v>5</v>
      </c>
    </row>
    <row r="1218" spans="1:7" x14ac:dyDescent="0.25">
      <c r="A1218" s="1">
        <v>44155</v>
      </c>
      <c r="B1218">
        <v>34</v>
      </c>
      <c r="C1218" s="32">
        <v>6.86</v>
      </c>
      <c r="D1218" s="32">
        <v>6.96</v>
      </c>
      <c r="E1218" s="32">
        <v>6.9622991242880685</v>
      </c>
      <c r="F1218">
        <f>IFERROR(MATCH(A1218,Feriados[],0),0)</f>
        <v>0</v>
      </c>
      <c r="G1218" s="32">
        <f>+WEEKDAY(Tabla_Consulta_desde_saif34[[#This Row],[fecha]])</f>
        <v>6</v>
      </c>
    </row>
    <row r="1219" spans="1:7" x14ac:dyDescent="0.25">
      <c r="A1219" s="1">
        <v>44156</v>
      </c>
      <c r="B1219">
        <v>34</v>
      </c>
      <c r="C1219" s="32">
        <v>6.86</v>
      </c>
      <c r="D1219" s="32">
        <v>6.96</v>
      </c>
      <c r="E1219" s="32">
        <v>6.9527790343479081</v>
      </c>
      <c r="F1219">
        <f>IFERROR(MATCH(A1219,Feriados[],0),0)</f>
        <v>0</v>
      </c>
      <c r="G1219" s="32">
        <f>+WEEKDAY(Tabla_Consulta_desde_saif34[[#This Row],[fecha]])</f>
        <v>7</v>
      </c>
    </row>
    <row r="1220" spans="1:7" x14ac:dyDescent="0.25">
      <c r="A1220" s="1">
        <v>44158</v>
      </c>
      <c r="B1220">
        <v>34</v>
      </c>
      <c r="C1220" s="32">
        <v>6.86</v>
      </c>
      <c r="D1220" s="32">
        <v>6.96</v>
      </c>
      <c r="E1220" s="32">
        <v>6.9556324123830979</v>
      </c>
      <c r="F1220">
        <f>IFERROR(MATCH(A1220,Feriados[],0),0)</f>
        <v>0</v>
      </c>
      <c r="G1220" s="32">
        <f>+WEEKDAY(Tabla_Consulta_desde_saif34[[#This Row],[fecha]])</f>
        <v>2</v>
      </c>
    </row>
    <row r="1221" spans="1:7" x14ac:dyDescent="0.25">
      <c r="A1221" s="1">
        <v>44159</v>
      </c>
      <c r="B1221">
        <v>34</v>
      </c>
      <c r="C1221" s="32">
        <v>6.86</v>
      </c>
      <c r="D1221" s="32">
        <v>6.96</v>
      </c>
      <c r="E1221" s="32">
        <v>6.9703553668814653</v>
      </c>
      <c r="F1221">
        <f>IFERROR(MATCH(A1221,Feriados[],0),0)</f>
        <v>0</v>
      </c>
      <c r="G1221" s="32">
        <f>+WEEKDAY(Tabla_Consulta_desde_saif34[[#This Row],[fecha]])</f>
        <v>3</v>
      </c>
    </row>
    <row r="1222" spans="1:7" x14ac:dyDescent="0.25">
      <c r="A1222" s="1">
        <v>44160</v>
      </c>
      <c r="B1222">
        <v>34</v>
      </c>
      <c r="C1222" s="32">
        <v>6.86</v>
      </c>
      <c r="D1222" s="32">
        <v>6.96</v>
      </c>
      <c r="E1222" s="32">
        <v>6.9582501373448613</v>
      </c>
      <c r="F1222">
        <f>IFERROR(MATCH(A1222,Feriados[],0),0)</f>
        <v>0</v>
      </c>
      <c r="G1222" s="32">
        <f>+WEEKDAY(Tabla_Consulta_desde_saif34[[#This Row],[fecha]])</f>
        <v>4</v>
      </c>
    </row>
    <row r="1223" spans="1:7" x14ac:dyDescent="0.25">
      <c r="A1223" s="1">
        <v>44161</v>
      </c>
      <c r="B1223">
        <v>34</v>
      </c>
      <c r="C1223" s="32">
        <v>6.86</v>
      </c>
      <c r="D1223" s="32">
        <v>6.96</v>
      </c>
      <c r="E1223" s="32">
        <v>6.9422762603085175</v>
      </c>
      <c r="F1223">
        <f>IFERROR(MATCH(A1223,Feriados[],0),0)</f>
        <v>0</v>
      </c>
      <c r="G1223" s="32">
        <f>+WEEKDAY(Tabla_Consulta_desde_saif34[[#This Row],[fecha]])</f>
        <v>5</v>
      </c>
    </row>
    <row r="1224" spans="1:7" x14ac:dyDescent="0.25">
      <c r="A1224" s="1">
        <v>44162</v>
      </c>
      <c r="B1224">
        <v>34</v>
      </c>
      <c r="C1224" s="32">
        <v>6.86</v>
      </c>
      <c r="D1224" s="32">
        <v>6.96</v>
      </c>
      <c r="E1224" s="32">
        <v>6.9706809922644473</v>
      </c>
      <c r="F1224">
        <f>IFERROR(MATCH(A1224,Feriados[],0),0)</f>
        <v>0</v>
      </c>
      <c r="G1224" s="32">
        <f>+WEEKDAY(Tabla_Consulta_desde_saif34[[#This Row],[fecha]])</f>
        <v>6</v>
      </c>
    </row>
    <row r="1225" spans="1:7" x14ac:dyDescent="0.25">
      <c r="A1225" s="1">
        <v>44163</v>
      </c>
      <c r="B1225">
        <v>34</v>
      </c>
      <c r="C1225" s="32">
        <v>6.86</v>
      </c>
      <c r="D1225" s="32">
        <v>6.96</v>
      </c>
      <c r="E1225" s="32">
        <v>6.9483921030242319</v>
      </c>
      <c r="F1225">
        <f>IFERROR(MATCH(A1225,Feriados[],0),0)</f>
        <v>0</v>
      </c>
      <c r="G1225" s="32">
        <f>+WEEKDAY(Tabla_Consulta_desde_saif34[[#This Row],[fecha]])</f>
        <v>7</v>
      </c>
    </row>
    <row r="1226" spans="1:7" x14ac:dyDescent="0.25">
      <c r="A1226" s="1">
        <v>44165</v>
      </c>
      <c r="B1226">
        <v>34</v>
      </c>
      <c r="C1226" s="32">
        <v>6.86</v>
      </c>
      <c r="D1226" s="32">
        <v>6.96</v>
      </c>
      <c r="E1226" s="32">
        <v>6.9625483989446701</v>
      </c>
      <c r="F1226">
        <f>IFERROR(MATCH(A1226,Feriados[],0),0)</f>
        <v>0</v>
      </c>
      <c r="G1226" s="32">
        <f>+WEEKDAY(Tabla_Consulta_desde_saif34[[#This Row],[fecha]])</f>
        <v>2</v>
      </c>
    </row>
    <row r="1227" spans="1:7" x14ac:dyDescent="0.25">
      <c r="A1227" s="1">
        <v>44166</v>
      </c>
      <c r="B1227">
        <v>34</v>
      </c>
      <c r="C1227" s="32">
        <v>6.86</v>
      </c>
      <c r="D1227" s="32">
        <v>6.96</v>
      </c>
      <c r="E1227" s="32">
        <v>6.9605597772957957</v>
      </c>
      <c r="F1227">
        <f>IFERROR(MATCH(A1227,Feriados[],0),0)</f>
        <v>0</v>
      </c>
      <c r="G1227" s="32">
        <f>+WEEKDAY(Tabla_Consulta_desde_saif34[[#This Row],[fecha]])</f>
        <v>3</v>
      </c>
    </row>
    <row r="1228" spans="1:7" x14ac:dyDescent="0.25">
      <c r="A1228" s="1">
        <v>44167</v>
      </c>
      <c r="B1228">
        <v>34</v>
      </c>
      <c r="C1228" s="32">
        <v>6.86</v>
      </c>
      <c r="D1228" s="32">
        <v>6.96</v>
      </c>
      <c r="E1228" s="32">
        <v>6.9745361523508027</v>
      </c>
      <c r="F1228">
        <f>IFERROR(MATCH(A1228,Feriados[],0),0)</f>
        <v>0</v>
      </c>
      <c r="G1228" s="32">
        <f>+WEEKDAY(Tabla_Consulta_desde_saif34[[#This Row],[fecha]])</f>
        <v>4</v>
      </c>
    </row>
    <row r="1229" spans="1:7" x14ac:dyDescent="0.25">
      <c r="A1229" s="1">
        <v>44168</v>
      </c>
      <c r="B1229">
        <v>34</v>
      </c>
      <c r="C1229" s="32">
        <v>6.86</v>
      </c>
      <c r="D1229" s="32">
        <v>6.96</v>
      </c>
      <c r="E1229" s="32">
        <v>6.9670230700758271</v>
      </c>
      <c r="F1229">
        <f>IFERROR(MATCH(A1229,Feriados[],0),0)</f>
        <v>0</v>
      </c>
      <c r="G1229" s="32">
        <f>+WEEKDAY(Tabla_Consulta_desde_saif34[[#This Row],[fecha]])</f>
        <v>5</v>
      </c>
    </row>
    <row r="1230" spans="1:7" x14ac:dyDescent="0.25">
      <c r="A1230" s="1">
        <v>44169</v>
      </c>
      <c r="B1230">
        <v>34</v>
      </c>
      <c r="C1230" s="32">
        <v>6.86</v>
      </c>
      <c r="D1230" s="32">
        <v>6.96</v>
      </c>
      <c r="E1230" s="32">
        <v>6.9633499481905412</v>
      </c>
      <c r="F1230">
        <f>IFERROR(MATCH(A1230,Feriados[],0),0)</f>
        <v>0</v>
      </c>
      <c r="G1230" s="32">
        <f>+WEEKDAY(Tabla_Consulta_desde_saif34[[#This Row],[fecha]])</f>
        <v>6</v>
      </c>
    </row>
    <row r="1231" spans="1:7" x14ac:dyDescent="0.25">
      <c r="A1231" s="1">
        <v>44170</v>
      </c>
      <c r="B1231">
        <v>34</v>
      </c>
      <c r="C1231" s="32">
        <v>6.86</v>
      </c>
      <c r="D1231" s="32">
        <v>6.96</v>
      </c>
      <c r="E1231" s="32">
        <v>6.9488876049215973</v>
      </c>
      <c r="F1231">
        <f>IFERROR(MATCH(A1231,Feriados[],0),0)</f>
        <v>0</v>
      </c>
      <c r="G1231" s="32">
        <f>+WEEKDAY(Tabla_Consulta_desde_saif34[[#This Row],[fecha]])</f>
        <v>7</v>
      </c>
    </row>
    <row r="1232" spans="1:7" x14ac:dyDescent="0.25">
      <c r="A1232" s="1">
        <v>44172</v>
      </c>
      <c r="B1232">
        <v>34</v>
      </c>
      <c r="C1232" s="32">
        <v>6.86</v>
      </c>
      <c r="D1232" s="32">
        <v>6.96</v>
      </c>
      <c r="E1232" s="32">
        <v>6.9661704872316426</v>
      </c>
      <c r="F1232">
        <f>IFERROR(MATCH(A1232,Feriados[],0),0)</f>
        <v>0</v>
      </c>
      <c r="G1232" s="32">
        <f>+WEEKDAY(Tabla_Consulta_desde_saif34[[#This Row],[fecha]])</f>
        <v>2</v>
      </c>
    </row>
    <row r="1233" spans="1:7" x14ac:dyDescent="0.25">
      <c r="A1233" s="1">
        <v>44173</v>
      </c>
      <c r="B1233">
        <v>34</v>
      </c>
      <c r="C1233" s="32">
        <v>6.86</v>
      </c>
      <c r="D1233" s="32">
        <v>6.96</v>
      </c>
      <c r="E1233" s="32">
        <v>6.959879406005383</v>
      </c>
      <c r="F1233">
        <f>IFERROR(MATCH(A1233,Feriados[],0),0)</f>
        <v>0</v>
      </c>
      <c r="G1233" s="32">
        <f>+WEEKDAY(Tabla_Consulta_desde_saif34[[#This Row],[fecha]])</f>
        <v>3</v>
      </c>
    </row>
    <row r="1234" spans="1:7" x14ac:dyDescent="0.25">
      <c r="A1234" s="1">
        <v>44174</v>
      </c>
      <c r="B1234">
        <v>34</v>
      </c>
      <c r="C1234" s="32">
        <v>6.86</v>
      </c>
      <c r="D1234" s="32">
        <v>6.96</v>
      </c>
      <c r="E1234" s="32">
        <v>6.9611388989598479</v>
      </c>
      <c r="F1234">
        <f>IFERROR(MATCH(A1234,Feriados[],0),0)</f>
        <v>0</v>
      </c>
      <c r="G1234" s="32">
        <f>+WEEKDAY(Tabla_Consulta_desde_saif34[[#This Row],[fecha]])</f>
        <v>4</v>
      </c>
    </row>
    <row r="1235" spans="1:7" x14ac:dyDescent="0.25">
      <c r="A1235" s="1">
        <v>44175</v>
      </c>
      <c r="B1235">
        <v>34</v>
      </c>
      <c r="C1235" s="32">
        <v>6.86</v>
      </c>
      <c r="D1235" s="32">
        <v>6.96</v>
      </c>
      <c r="E1235" s="32">
        <v>6.9606056814247443</v>
      </c>
      <c r="F1235">
        <f>IFERROR(MATCH(A1235,Feriados[],0),0)</f>
        <v>0</v>
      </c>
      <c r="G1235" s="32">
        <f>+WEEKDAY(Tabla_Consulta_desde_saif34[[#This Row],[fecha]])</f>
        <v>5</v>
      </c>
    </row>
    <row r="1236" spans="1:7" x14ac:dyDescent="0.25">
      <c r="A1236" s="1">
        <v>44176</v>
      </c>
      <c r="B1236">
        <v>34</v>
      </c>
      <c r="C1236" s="32">
        <v>6.86</v>
      </c>
      <c r="D1236" s="32">
        <v>6.96</v>
      </c>
      <c r="E1236" s="32">
        <v>6.9545018188113366</v>
      </c>
      <c r="F1236">
        <f>IFERROR(MATCH(A1236,Feriados[],0),0)</f>
        <v>0</v>
      </c>
      <c r="G1236" s="32">
        <f>+WEEKDAY(Tabla_Consulta_desde_saif34[[#This Row],[fecha]])</f>
        <v>6</v>
      </c>
    </row>
    <row r="1237" spans="1:7" x14ac:dyDescent="0.25">
      <c r="A1237" s="1">
        <v>44177</v>
      </c>
      <c r="B1237">
        <v>34</v>
      </c>
      <c r="C1237" s="32">
        <v>6.86</v>
      </c>
      <c r="D1237" s="32">
        <v>6.96</v>
      </c>
      <c r="E1237" s="32">
        <v>6.9527404075182755</v>
      </c>
      <c r="F1237">
        <f>IFERROR(MATCH(A1237,Feriados[],0),0)</f>
        <v>0</v>
      </c>
      <c r="G1237" s="32">
        <f>+WEEKDAY(Tabla_Consulta_desde_saif34[[#This Row],[fecha]])</f>
        <v>7</v>
      </c>
    </row>
    <row r="1238" spans="1:7" x14ac:dyDescent="0.25">
      <c r="A1238" s="1">
        <v>44179</v>
      </c>
      <c r="B1238">
        <v>34</v>
      </c>
      <c r="C1238" s="32">
        <v>6.86</v>
      </c>
      <c r="D1238" s="32">
        <v>6.96</v>
      </c>
      <c r="E1238" s="32">
        <v>6.9658902853980162</v>
      </c>
      <c r="F1238">
        <f>IFERROR(MATCH(A1238,Feriados[],0),0)</f>
        <v>0</v>
      </c>
      <c r="G1238" s="32">
        <f>+WEEKDAY(Tabla_Consulta_desde_saif34[[#This Row],[fecha]])</f>
        <v>2</v>
      </c>
    </row>
    <row r="1239" spans="1:7" x14ac:dyDescent="0.25">
      <c r="A1239" s="1">
        <v>44180</v>
      </c>
      <c r="B1239">
        <v>34</v>
      </c>
      <c r="C1239" s="32">
        <v>6.86</v>
      </c>
      <c r="D1239" s="32">
        <v>6.96</v>
      </c>
      <c r="E1239" s="32">
        <v>6.9632000595969634</v>
      </c>
      <c r="F1239">
        <f>IFERROR(MATCH(A1239,Feriados[],0),0)</f>
        <v>0</v>
      </c>
      <c r="G1239" s="32">
        <f>+WEEKDAY(Tabla_Consulta_desde_saif34[[#This Row],[fecha]])</f>
        <v>3</v>
      </c>
    </row>
    <row r="1240" spans="1:7" x14ac:dyDescent="0.25">
      <c r="A1240" s="1">
        <v>44181</v>
      </c>
      <c r="B1240">
        <v>34</v>
      </c>
      <c r="C1240" s="32">
        <v>6.86</v>
      </c>
      <c r="D1240" s="32">
        <v>6.96</v>
      </c>
      <c r="E1240" s="32">
        <v>6.9647494775918339</v>
      </c>
      <c r="F1240">
        <f>IFERROR(MATCH(A1240,Feriados[],0),0)</f>
        <v>0</v>
      </c>
      <c r="G1240" s="32">
        <f>+WEEKDAY(Tabla_Consulta_desde_saif34[[#This Row],[fecha]])</f>
        <v>4</v>
      </c>
    </row>
    <row r="1241" spans="1:7" x14ac:dyDescent="0.25">
      <c r="A1241" s="1">
        <v>44182</v>
      </c>
      <c r="B1241">
        <v>34</v>
      </c>
      <c r="C1241" s="32">
        <v>6.86</v>
      </c>
      <c r="D1241" s="32">
        <v>6.96</v>
      </c>
      <c r="E1241" s="32">
        <v>6.9576420676566677</v>
      </c>
      <c r="F1241">
        <f>IFERROR(MATCH(A1241,Feriados[],0),0)</f>
        <v>0</v>
      </c>
      <c r="G1241" s="32">
        <f>+WEEKDAY(Tabla_Consulta_desde_saif34[[#This Row],[fecha]])</f>
        <v>5</v>
      </c>
    </row>
    <row r="1242" spans="1:7" x14ac:dyDescent="0.25">
      <c r="A1242" s="1">
        <v>44183</v>
      </c>
      <c r="B1242">
        <v>34</v>
      </c>
      <c r="C1242" s="32">
        <v>6.86</v>
      </c>
      <c r="D1242" s="32">
        <v>6.96</v>
      </c>
      <c r="E1242" s="32">
        <v>6.9680907496743272</v>
      </c>
      <c r="F1242">
        <f>IFERROR(MATCH(A1242,Feriados[],0),0)</f>
        <v>0</v>
      </c>
      <c r="G1242" s="32">
        <f>+WEEKDAY(Tabla_Consulta_desde_saif34[[#This Row],[fecha]])</f>
        <v>6</v>
      </c>
    </row>
    <row r="1243" spans="1:7" x14ac:dyDescent="0.25">
      <c r="A1243" s="1">
        <v>44184</v>
      </c>
      <c r="B1243">
        <v>34</v>
      </c>
      <c r="C1243" s="32">
        <v>6.86</v>
      </c>
      <c r="D1243" s="32">
        <v>6.96</v>
      </c>
      <c r="E1243" s="32">
        <v>6.9526373694543997</v>
      </c>
      <c r="F1243">
        <f>IFERROR(MATCH(A1243,Feriados[],0),0)</f>
        <v>0</v>
      </c>
      <c r="G1243" s="32">
        <f>+WEEKDAY(Tabla_Consulta_desde_saif34[[#This Row],[fecha]])</f>
        <v>7</v>
      </c>
    </row>
    <row r="1244" spans="1:7" x14ac:dyDescent="0.25">
      <c r="A1244" s="1">
        <v>44186</v>
      </c>
      <c r="B1244">
        <v>34</v>
      </c>
      <c r="C1244" s="32">
        <v>6.86</v>
      </c>
      <c r="D1244" s="32">
        <v>6.96</v>
      </c>
      <c r="E1244" s="32">
        <v>6.9610146228125211</v>
      </c>
      <c r="F1244">
        <f>IFERROR(MATCH(A1244,Feriados[],0),0)</f>
        <v>0</v>
      </c>
      <c r="G1244" s="32">
        <f>+WEEKDAY(Tabla_Consulta_desde_saif34[[#This Row],[fecha]])</f>
        <v>2</v>
      </c>
    </row>
    <row r="1245" spans="1:7" x14ac:dyDescent="0.25">
      <c r="A1245" s="1">
        <v>44187</v>
      </c>
      <c r="B1245">
        <v>34</v>
      </c>
      <c r="C1245" s="32">
        <v>6.86</v>
      </c>
      <c r="D1245" s="32">
        <v>6.96</v>
      </c>
      <c r="E1245" s="32">
        <v>6.9695308763853108</v>
      </c>
      <c r="F1245">
        <f>IFERROR(MATCH(A1245,Feriados[],0),0)</f>
        <v>0</v>
      </c>
      <c r="G1245" s="32">
        <f>+WEEKDAY(Tabla_Consulta_desde_saif34[[#This Row],[fecha]])</f>
        <v>3</v>
      </c>
    </row>
    <row r="1246" spans="1:7" x14ac:dyDescent="0.25">
      <c r="A1246" s="1">
        <v>44188</v>
      </c>
      <c r="B1246">
        <v>34</v>
      </c>
      <c r="C1246" s="32">
        <v>6.86</v>
      </c>
      <c r="D1246" s="32">
        <v>6.96</v>
      </c>
      <c r="E1246" s="32">
        <v>6.9619253631595823</v>
      </c>
      <c r="F1246">
        <f>IFERROR(MATCH(A1246,Feriados[],0),0)</f>
        <v>0</v>
      </c>
      <c r="G1246" s="32">
        <f>+WEEKDAY(Tabla_Consulta_desde_saif34[[#This Row],[fecha]])</f>
        <v>4</v>
      </c>
    </row>
    <row r="1247" spans="1:7" x14ac:dyDescent="0.25">
      <c r="A1247" s="1">
        <v>44189</v>
      </c>
      <c r="B1247">
        <v>34</v>
      </c>
      <c r="C1247" s="32">
        <v>6.86</v>
      </c>
      <c r="D1247" s="32">
        <v>6.96</v>
      </c>
      <c r="E1247" s="32">
        <v>6.9587253006360719</v>
      </c>
      <c r="F1247">
        <f>IFERROR(MATCH(A1247,Feriados[],0),0)</f>
        <v>0</v>
      </c>
      <c r="G1247" s="32">
        <f>+WEEKDAY(Tabla_Consulta_desde_saif34[[#This Row],[fecha]])</f>
        <v>5</v>
      </c>
    </row>
    <row r="1248" spans="1:7" hidden="1" x14ac:dyDescent="0.25">
      <c r="A1248" s="1">
        <v>44190</v>
      </c>
      <c r="B1248">
        <v>34</v>
      </c>
      <c r="C1248" s="32">
        <v>6.86</v>
      </c>
      <c r="D1248" s="32">
        <v>6.96</v>
      </c>
      <c r="E1248" s="32">
        <v>6.9326967820949452</v>
      </c>
      <c r="F1248">
        <f>IFERROR(MATCH(A1248,Feriados[],0),0)</f>
        <v>77</v>
      </c>
      <c r="G1248" s="32">
        <f>+WEEKDAY(Tabla_Consulta_desde_saif34[[#This Row],[fecha]])</f>
        <v>6</v>
      </c>
    </row>
    <row r="1249" spans="1:7" x14ac:dyDescent="0.25">
      <c r="A1249" s="1">
        <v>44191</v>
      </c>
      <c r="B1249">
        <v>34</v>
      </c>
      <c r="C1249" s="32">
        <v>6.86</v>
      </c>
      <c r="D1249" s="32">
        <v>6.96</v>
      </c>
      <c r="E1249" s="32">
        <v>6.9509841919651789</v>
      </c>
      <c r="F1249">
        <f>IFERROR(MATCH(A1249,Feriados[],0),0)</f>
        <v>0</v>
      </c>
      <c r="G1249" s="32">
        <f>+WEEKDAY(Tabla_Consulta_desde_saif34[[#This Row],[fecha]])</f>
        <v>7</v>
      </c>
    </row>
    <row r="1250" spans="1:7" x14ac:dyDescent="0.25">
      <c r="A1250" s="1">
        <v>44193</v>
      </c>
      <c r="B1250">
        <v>34</v>
      </c>
      <c r="C1250" s="32">
        <v>6.86</v>
      </c>
      <c r="D1250" s="32">
        <v>6.96</v>
      </c>
      <c r="E1250" s="32">
        <v>6.9654395407381164</v>
      </c>
      <c r="F1250">
        <f>IFERROR(MATCH(A1250,Feriados[],0),0)</f>
        <v>0</v>
      </c>
      <c r="G1250" s="32">
        <f>+WEEKDAY(Tabla_Consulta_desde_saif34[[#This Row],[fecha]])</f>
        <v>2</v>
      </c>
    </row>
    <row r="1251" spans="1:7" x14ac:dyDescent="0.25">
      <c r="A1251" s="1">
        <v>44194</v>
      </c>
      <c r="B1251">
        <v>34</v>
      </c>
      <c r="C1251" s="32">
        <v>6.86</v>
      </c>
      <c r="D1251" s="32">
        <v>6.96</v>
      </c>
      <c r="E1251" s="32">
        <v>6.9651292887955698</v>
      </c>
      <c r="F1251">
        <f>IFERROR(MATCH(A1251,Feriados[],0),0)</f>
        <v>0</v>
      </c>
      <c r="G1251" s="32">
        <f>+WEEKDAY(Tabla_Consulta_desde_saif34[[#This Row],[fecha]])</f>
        <v>3</v>
      </c>
    </row>
    <row r="1252" spans="1:7" x14ac:dyDescent="0.25">
      <c r="A1252" s="1">
        <v>44195</v>
      </c>
      <c r="B1252">
        <v>34</v>
      </c>
      <c r="C1252" s="32">
        <v>6.86</v>
      </c>
      <c r="D1252" s="32">
        <v>6.96</v>
      </c>
      <c r="E1252" s="32">
        <v>6.9602074539795726</v>
      </c>
      <c r="F1252">
        <f>IFERROR(MATCH(A1252,Feriados[],0),0)</f>
        <v>0</v>
      </c>
      <c r="G1252" s="32">
        <f>+WEEKDAY(Tabla_Consulta_desde_saif34[[#This Row],[fecha]])</f>
        <v>4</v>
      </c>
    </row>
    <row r="1253" spans="1:7" x14ac:dyDescent="0.25">
      <c r="A1253" s="1">
        <v>44196</v>
      </c>
      <c r="B1253">
        <v>34</v>
      </c>
      <c r="C1253" s="32">
        <v>6.86</v>
      </c>
      <c r="D1253" s="32">
        <v>6.96</v>
      </c>
      <c r="E1253" s="32">
        <v>6.9652077082824855</v>
      </c>
      <c r="F1253">
        <f>IFERROR(MATCH(A1253,Feriados[],0),0)</f>
        <v>0</v>
      </c>
      <c r="G1253" s="32">
        <f>+WEEKDAY(Tabla_Consulta_desde_saif34[[#This Row],[fecha]])</f>
        <v>5</v>
      </c>
    </row>
    <row r="1254" spans="1:7" hidden="1" x14ac:dyDescent="0.25">
      <c r="A1254" s="1">
        <v>44197</v>
      </c>
      <c r="B1254">
        <v>34</v>
      </c>
      <c r="C1254" s="32">
        <v>6.86</v>
      </c>
      <c r="D1254" s="32">
        <v>6.96</v>
      </c>
      <c r="E1254" s="32">
        <v>6.9252008648082235</v>
      </c>
      <c r="F1254">
        <f>IFERROR(MATCH(A1254,Feriados[],0),0)</f>
        <v>78</v>
      </c>
      <c r="G1254" s="32">
        <f>+WEEKDAY(Tabla_Consulta_desde_saif34[[#This Row],[fecha]])</f>
        <v>6</v>
      </c>
    </row>
    <row r="1255" spans="1:7" x14ac:dyDescent="0.25">
      <c r="A1255" s="1">
        <v>44198</v>
      </c>
      <c r="B1255">
        <v>34</v>
      </c>
      <c r="C1255" s="32">
        <v>6.86</v>
      </c>
      <c r="D1255" s="32">
        <v>6.96</v>
      </c>
      <c r="E1255" s="32">
        <v>6.9544052412754223</v>
      </c>
      <c r="F1255">
        <f>IFERROR(MATCH(A1255,Feriados[],0),0)</f>
        <v>0</v>
      </c>
      <c r="G1255" s="32">
        <f>+WEEKDAY(Tabla_Consulta_desde_saif34[[#This Row],[fecha]])</f>
        <v>7</v>
      </c>
    </row>
    <row r="1256" spans="1:7" x14ac:dyDescent="0.25">
      <c r="A1256" s="1">
        <v>44200</v>
      </c>
      <c r="B1256">
        <v>34</v>
      </c>
      <c r="C1256" s="32">
        <v>6.86</v>
      </c>
      <c r="D1256" s="32">
        <v>6.96</v>
      </c>
      <c r="E1256" s="32">
        <v>6.9676790960764849</v>
      </c>
      <c r="F1256">
        <f>IFERROR(MATCH(A1256,Feriados[],0),0)</f>
        <v>0</v>
      </c>
      <c r="G1256" s="32">
        <f>+WEEKDAY(Tabla_Consulta_desde_saif34[[#This Row],[fecha]])</f>
        <v>2</v>
      </c>
    </row>
    <row r="1257" spans="1:7" x14ac:dyDescent="0.25">
      <c r="A1257" s="1">
        <v>44201</v>
      </c>
      <c r="B1257">
        <v>34</v>
      </c>
      <c r="C1257" s="32">
        <v>6.86</v>
      </c>
      <c r="D1257" s="32">
        <v>6.96</v>
      </c>
      <c r="E1257" s="32">
        <v>6.9701767229116518</v>
      </c>
      <c r="F1257">
        <f>IFERROR(MATCH(A1257,Feriados[],0),0)</f>
        <v>0</v>
      </c>
      <c r="G1257" s="32">
        <f>+WEEKDAY(Tabla_Consulta_desde_saif34[[#This Row],[fecha]])</f>
        <v>3</v>
      </c>
    </row>
    <row r="1258" spans="1:7" x14ac:dyDescent="0.25">
      <c r="A1258" s="1">
        <v>44202</v>
      </c>
      <c r="B1258">
        <v>34</v>
      </c>
      <c r="C1258" s="32">
        <v>6.86</v>
      </c>
      <c r="D1258" s="32">
        <v>6.96</v>
      </c>
      <c r="E1258" s="32">
        <v>6.9614802377043254</v>
      </c>
      <c r="F1258">
        <f>IFERROR(MATCH(A1258,Feriados[],0),0)</f>
        <v>0</v>
      </c>
      <c r="G1258" s="32">
        <f>+WEEKDAY(Tabla_Consulta_desde_saif34[[#This Row],[fecha]])</f>
        <v>4</v>
      </c>
    </row>
    <row r="1259" spans="1:7" x14ac:dyDescent="0.25">
      <c r="A1259" s="1">
        <v>44203</v>
      </c>
      <c r="B1259">
        <v>34</v>
      </c>
      <c r="C1259" s="32">
        <v>6.86</v>
      </c>
      <c r="D1259" s="32">
        <v>6.96</v>
      </c>
      <c r="E1259" s="32">
        <v>6.9582836702718076</v>
      </c>
      <c r="F1259">
        <f>IFERROR(MATCH(A1259,Feriados[],0),0)</f>
        <v>0</v>
      </c>
      <c r="G1259" s="32">
        <f>+WEEKDAY(Tabla_Consulta_desde_saif34[[#This Row],[fecha]])</f>
        <v>5</v>
      </c>
    </row>
    <row r="1260" spans="1:7" x14ac:dyDescent="0.25">
      <c r="A1260" s="1">
        <v>44204</v>
      </c>
      <c r="B1260">
        <v>34</v>
      </c>
      <c r="C1260" s="32">
        <v>6.86</v>
      </c>
      <c r="D1260" s="32">
        <v>6.96</v>
      </c>
      <c r="E1260" s="32">
        <v>6.9639153061077845</v>
      </c>
      <c r="F1260">
        <f>IFERROR(MATCH(A1260,Feriados[],0),0)</f>
        <v>0</v>
      </c>
      <c r="G1260" s="32">
        <f>+WEEKDAY(Tabla_Consulta_desde_saif34[[#This Row],[fecha]])</f>
        <v>6</v>
      </c>
    </row>
    <row r="1261" spans="1:7" x14ac:dyDescent="0.25">
      <c r="A1261" s="1">
        <v>44205</v>
      </c>
      <c r="B1261">
        <v>34</v>
      </c>
      <c r="C1261" s="32">
        <v>6.86</v>
      </c>
      <c r="D1261" s="32">
        <v>6.96</v>
      </c>
      <c r="E1261" s="32">
        <v>6.9511803955647276</v>
      </c>
      <c r="F1261">
        <f>IFERROR(MATCH(A1261,Feriados[],0),0)</f>
        <v>0</v>
      </c>
      <c r="G1261" s="32">
        <f>+WEEKDAY(Tabla_Consulta_desde_saif34[[#This Row],[fecha]])</f>
        <v>7</v>
      </c>
    </row>
    <row r="1262" spans="1:7" x14ac:dyDescent="0.25">
      <c r="A1262" s="1">
        <v>44207</v>
      </c>
      <c r="B1262">
        <v>34</v>
      </c>
      <c r="C1262" s="32">
        <v>6.86</v>
      </c>
      <c r="D1262" s="32">
        <v>6.96</v>
      </c>
      <c r="E1262" s="32">
        <v>6.9503020216278557</v>
      </c>
      <c r="F1262">
        <f>IFERROR(MATCH(A1262,Feriados[],0),0)</f>
        <v>0</v>
      </c>
      <c r="G1262" s="32">
        <f>+WEEKDAY(Tabla_Consulta_desde_saif34[[#This Row],[fecha]])</f>
        <v>2</v>
      </c>
    </row>
    <row r="1263" spans="1:7" x14ac:dyDescent="0.25">
      <c r="A1263" s="1">
        <v>44208</v>
      </c>
      <c r="B1263">
        <v>34</v>
      </c>
      <c r="C1263" s="32">
        <v>6.86</v>
      </c>
      <c r="D1263" s="32">
        <v>6.96</v>
      </c>
      <c r="E1263" s="32">
        <v>6.9603686977726662</v>
      </c>
      <c r="F1263">
        <f>IFERROR(MATCH(A1263,Feriados[],0),0)</f>
        <v>0</v>
      </c>
      <c r="G1263" s="32">
        <f>+WEEKDAY(Tabla_Consulta_desde_saif34[[#This Row],[fecha]])</f>
        <v>3</v>
      </c>
    </row>
    <row r="1264" spans="1:7" x14ac:dyDescent="0.25">
      <c r="A1264" s="1">
        <v>44209</v>
      </c>
      <c r="B1264">
        <v>34</v>
      </c>
      <c r="C1264" s="32">
        <v>6.86</v>
      </c>
      <c r="D1264" s="32">
        <v>6.96</v>
      </c>
      <c r="E1264" s="32">
        <v>6.9647341820545599</v>
      </c>
      <c r="F1264">
        <f>IFERROR(MATCH(A1264,Feriados[],0),0)</f>
        <v>0</v>
      </c>
      <c r="G1264" s="32">
        <f>+WEEKDAY(Tabla_Consulta_desde_saif34[[#This Row],[fecha]])</f>
        <v>4</v>
      </c>
    </row>
    <row r="1265" spans="1:7" x14ac:dyDescent="0.25">
      <c r="A1265" s="1">
        <v>44210</v>
      </c>
      <c r="B1265">
        <v>34</v>
      </c>
      <c r="C1265" s="32">
        <v>6.86</v>
      </c>
      <c r="D1265" s="32">
        <v>6.96</v>
      </c>
      <c r="E1265" s="32">
        <v>6.9670186842419568</v>
      </c>
      <c r="F1265">
        <f>IFERROR(MATCH(A1265,Feriados[],0),0)</f>
        <v>0</v>
      </c>
      <c r="G1265" s="32">
        <f>+WEEKDAY(Tabla_Consulta_desde_saif34[[#This Row],[fecha]])</f>
        <v>5</v>
      </c>
    </row>
    <row r="1266" spans="1:7" x14ac:dyDescent="0.25">
      <c r="A1266" s="1">
        <v>44211</v>
      </c>
      <c r="B1266">
        <v>34</v>
      </c>
      <c r="C1266" s="32">
        <v>6.86</v>
      </c>
      <c r="D1266" s="32">
        <v>6.96</v>
      </c>
      <c r="E1266" s="32">
        <v>6.9607682877994046</v>
      </c>
      <c r="F1266">
        <f>IFERROR(MATCH(A1266,Feriados[],0),0)</f>
        <v>0</v>
      </c>
      <c r="G1266" s="32">
        <f>+WEEKDAY(Tabla_Consulta_desde_saif34[[#This Row],[fecha]])</f>
        <v>6</v>
      </c>
    </row>
    <row r="1267" spans="1:7" x14ac:dyDescent="0.25">
      <c r="A1267" s="1">
        <v>44212</v>
      </c>
      <c r="B1267">
        <v>34</v>
      </c>
      <c r="C1267" s="32">
        <v>6.86</v>
      </c>
      <c r="D1267" s="32">
        <v>6.96</v>
      </c>
      <c r="E1267" s="32">
        <v>6.9522825666633796</v>
      </c>
      <c r="F1267">
        <f>IFERROR(MATCH(A1267,Feriados[],0),0)</f>
        <v>0</v>
      </c>
      <c r="G1267" s="32">
        <f>+WEEKDAY(Tabla_Consulta_desde_saif34[[#This Row],[fecha]])</f>
        <v>7</v>
      </c>
    </row>
    <row r="1268" spans="1:7" x14ac:dyDescent="0.25">
      <c r="A1268" s="1">
        <v>44214</v>
      </c>
      <c r="B1268">
        <v>34</v>
      </c>
      <c r="C1268" s="32">
        <v>6.86</v>
      </c>
      <c r="D1268" s="32">
        <v>6.96</v>
      </c>
      <c r="E1268" s="32">
        <v>6.958057258290812</v>
      </c>
      <c r="F1268">
        <f>IFERROR(MATCH(A1268,Feriados[],0),0)</f>
        <v>0</v>
      </c>
      <c r="G1268" s="32">
        <f>+WEEKDAY(Tabla_Consulta_desde_saif34[[#This Row],[fecha]])</f>
        <v>2</v>
      </c>
    </row>
    <row r="1269" spans="1:7" x14ac:dyDescent="0.25">
      <c r="A1269" s="1">
        <v>44215</v>
      </c>
      <c r="B1269">
        <v>34</v>
      </c>
      <c r="C1269" s="32">
        <v>6.86</v>
      </c>
      <c r="D1269" s="32">
        <v>6.96</v>
      </c>
      <c r="E1269" s="32">
        <v>6.9658874130606359</v>
      </c>
      <c r="F1269">
        <f>IFERROR(MATCH(A1269,Feriados[],0),0)</f>
        <v>0</v>
      </c>
      <c r="G1269" s="32">
        <f>+WEEKDAY(Tabla_Consulta_desde_saif34[[#This Row],[fecha]])</f>
        <v>3</v>
      </c>
    </row>
    <row r="1270" spans="1:7" x14ac:dyDescent="0.25">
      <c r="A1270" s="1">
        <v>44216</v>
      </c>
      <c r="B1270">
        <v>34</v>
      </c>
      <c r="C1270" s="32">
        <v>6.86</v>
      </c>
      <c r="D1270" s="32">
        <v>6.96</v>
      </c>
      <c r="E1270" s="32">
        <v>6.9623834266607316</v>
      </c>
      <c r="F1270">
        <f>IFERROR(MATCH(A1270,Feriados[],0),0)</f>
        <v>0</v>
      </c>
      <c r="G1270" s="32">
        <f>+WEEKDAY(Tabla_Consulta_desde_saif34[[#This Row],[fecha]])</f>
        <v>4</v>
      </c>
    </row>
    <row r="1271" spans="1:7" x14ac:dyDescent="0.25">
      <c r="A1271" s="1">
        <v>44217</v>
      </c>
      <c r="B1271">
        <v>34</v>
      </c>
      <c r="C1271" s="32">
        <v>6.86</v>
      </c>
      <c r="D1271" s="32">
        <v>6.96</v>
      </c>
      <c r="E1271" s="32">
        <v>6.9670118536735348</v>
      </c>
      <c r="F1271">
        <f>IFERROR(MATCH(A1271,Feriados[],0),0)</f>
        <v>0</v>
      </c>
      <c r="G1271" s="32">
        <f>+WEEKDAY(Tabla_Consulta_desde_saif34[[#This Row],[fecha]])</f>
        <v>5</v>
      </c>
    </row>
    <row r="1272" spans="1:7" hidden="1" x14ac:dyDescent="0.25">
      <c r="A1272" s="1">
        <v>44218</v>
      </c>
      <c r="B1272">
        <v>34</v>
      </c>
      <c r="C1272" s="32">
        <v>6.86</v>
      </c>
      <c r="D1272" s="32">
        <v>6.96</v>
      </c>
      <c r="E1272" s="32">
        <v>6.9244433571733079</v>
      </c>
      <c r="F1272">
        <f>IFERROR(MATCH(A1272,Feriados[],0),0)</f>
        <v>79</v>
      </c>
      <c r="G1272" s="32">
        <f>+WEEKDAY(Tabla_Consulta_desde_saif34[[#This Row],[fecha]])</f>
        <v>6</v>
      </c>
    </row>
    <row r="1273" spans="1:7" x14ac:dyDescent="0.25">
      <c r="A1273" s="1">
        <v>44219</v>
      </c>
      <c r="B1273">
        <v>34</v>
      </c>
      <c r="C1273" s="32">
        <v>6.86</v>
      </c>
      <c r="D1273" s="32">
        <v>6.96</v>
      </c>
      <c r="E1273" s="32">
        <v>6.9418028393909017</v>
      </c>
      <c r="F1273">
        <f>IFERROR(MATCH(A1273,Feriados[],0),0)</f>
        <v>0</v>
      </c>
      <c r="G1273" s="32">
        <f>+WEEKDAY(Tabla_Consulta_desde_saif34[[#This Row],[fecha]])</f>
        <v>7</v>
      </c>
    </row>
    <row r="1274" spans="1:7" x14ac:dyDescent="0.25">
      <c r="A1274" s="1">
        <v>44221</v>
      </c>
      <c r="B1274">
        <v>34</v>
      </c>
      <c r="C1274" s="32">
        <v>6.86</v>
      </c>
      <c r="D1274" s="32">
        <v>6.96</v>
      </c>
      <c r="E1274" s="32">
        <v>6.9705223690027225</v>
      </c>
      <c r="F1274">
        <f>IFERROR(MATCH(A1274,Feriados[],0),0)</f>
        <v>0</v>
      </c>
      <c r="G1274" s="32">
        <f>+WEEKDAY(Tabla_Consulta_desde_saif34[[#This Row],[fecha]])</f>
        <v>2</v>
      </c>
    </row>
    <row r="1275" spans="1:7" x14ac:dyDescent="0.25">
      <c r="A1275" s="1">
        <v>44222</v>
      </c>
      <c r="B1275">
        <v>34</v>
      </c>
      <c r="C1275" s="32">
        <v>6.86</v>
      </c>
      <c r="D1275" s="32">
        <v>6.96</v>
      </c>
      <c r="E1275" s="32">
        <v>6.9674986959351957</v>
      </c>
      <c r="F1275">
        <f>IFERROR(MATCH(A1275,Feriados[],0),0)</f>
        <v>0</v>
      </c>
      <c r="G1275" s="32">
        <f>+WEEKDAY(Tabla_Consulta_desde_saif34[[#This Row],[fecha]])</f>
        <v>3</v>
      </c>
    </row>
    <row r="1276" spans="1:7" x14ac:dyDescent="0.25">
      <c r="A1276" s="1">
        <v>44223</v>
      </c>
      <c r="B1276">
        <v>34</v>
      </c>
      <c r="C1276" s="32">
        <v>6.86</v>
      </c>
      <c r="D1276" s="32">
        <v>6.96</v>
      </c>
      <c r="E1276" s="32">
        <v>6.9609227189269163</v>
      </c>
      <c r="F1276">
        <f>IFERROR(MATCH(A1276,Feriados[],0),0)</f>
        <v>0</v>
      </c>
      <c r="G1276" s="32">
        <f>+WEEKDAY(Tabla_Consulta_desde_saif34[[#This Row],[fecha]])</f>
        <v>4</v>
      </c>
    </row>
    <row r="1277" spans="1:7" x14ac:dyDescent="0.25">
      <c r="A1277" s="1">
        <v>44224</v>
      </c>
      <c r="B1277">
        <v>34</v>
      </c>
      <c r="C1277" s="32">
        <v>6.86</v>
      </c>
      <c r="D1277" s="32">
        <v>6.96</v>
      </c>
      <c r="E1277" s="32">
        <v>6.9661664297116541</v>
      </c>
      <c r="F1277">
        <f>IFERROR(MATCH(A1277,Feriados[],0),0)</f>
        <v>0</v>
      </c>
      <c r="G1277" s="32">
        <f>+WEEKDAY(Tabla_Consulta_desde_saif34[[#This Row],[fecha]])</f>
        <v>5</v>
      </c>
    </row>
    <row r="1278" spans="1:7" x14ac:dyDescent="0.25">
      <c r="A1278" s="1">
        <v>44225</v>
      </c>
      <c r="B1278">
        <v>34</v>
      </c>
      <c r="C1278" s="32">
        <v>6.86</v>
      </c>
      <c r="D1278" s="32">
        <v>6.96</v>
      </c>
      <c r="E1278" s="32">
        <v>6.9566002938424036</v>
      </c>
      <c r="F1278">
        <f>IFERROR(MATCH(A1278,Feriados[],0),0)</f>
        <v>0</v>
      </c>
      <c r="G1278" s="32">
        <f>+WEEKDAY(Tabla_Consulta_desde_saif34[[#This Row],[fecha]])</f>
        <v>6</v>
      </c>
    </row>
    <row r="1279" spans="1:7" x14ac:dyDescent="0.25">
      <c r="A1279" s="1">
        <v>44226</v>
      </c>
      <c r="B1279">
        <v>34</v>
      </c>
      <c r="C1279" s="32">
        <v>6.86</v>
      </c>
      <c r="D1279" s="32">
        <v>6.96</v>
      </c>
      <c r="E1279" s="32">
        <v>6.9467561481419464</v>
      </c>
      <c r="F1279">
        <f>IFERROR(MATCH(A1279,Feriados[],0),0)</f>
        <v>0</v>
      </c>
      <c r="G1279" s="32">
        <f>+WEEKDAY(Tabla_Consulta_desde_saif34[[#This Row],[fecha]])</f>
        <v>7</v>
      </c>
    </row>
    <row r="1280" spans="1:7" x14ac:dyDescent="0.25">
      <c r="A1280" s="1">
        <v>44228</v>
      </c>
      <c r="B1280">
        <v>34</v>
      </c>
      <c r="C1280" s="32">
        <v>6.86</v>
      </c>
      <c r="D1280" s="32">
        <v>6.96</v>
      </c>
      <c r="E1280" s="32">
        <v>6.9636920389533064</v>
      </c>
      <c r="F1280">
        <f>IFERROR(MATCH(A1280,Feriados[],0),0)</f>
        <v>0</v>
      </c>
      <c r="G1280" s="32">
        <f>+WEEKDAY(Tabla_Consulta_desde_saif34[[#This Row],[fecha]])</f>
        <v>2</v>
      </c>
    </row>
    <row r="1281" spans="1:7" x14ac:dyDescent="0.25">
      <c r="A1281" s="1">
        <v>44229</v>
      </c>
      <c r="B1281">
        <v>34</v>
      </c>
      <c r="C1281" s="32">
        <v>6.86</v>
      </c>
      <c r="D1281" s="32">
        <v>6.96</v>
      </c>
      <c r="E1281" s="32">
        <v>6.9598905212915412</v>
      </c>
      <c r="F1281">
        <f>IFERROR(MATCH(A1281,Feriados[],0),0)</f>
        <v>0</v>
      </c>
      <c r="G1281" s="32">
        <f>+WEEKDAY(Tabla_Consulta_desde_saif34[[#This Row],[fecha]])</f>
        <v>3</v>
      </c>
    </row>
    <row r="1282" spans="1:7" x14ac:dyDescent="0.25">
      <c r="A1282" s="1">
        <v>44230</v>
      </c>
      <c r="B1282">
        <v>34</v>
      </c>
      <c r="C1282" s="32">
        <v>6.86</v>
      </c>
      <c r="D1282" s="32">
        <v>6.96</v>
      </c>
      <c r="E1282" s="32">
        <v>6.9668556044325536</v>
      </c>
      <c r="F1282">
        <f>IFERROR(MATCH(A1282,Feriados[],0),0)</f>
        <v>0</v>
      </c>
      <c r="G1282" s="32">
        <f>+WEEKDAY(Tabla_Consulta_desde_saif34[[#This Row],[fecha]])</f>
        <v>4</v>
      </c>
    </row>
    <row r="1283" spans="1:7" x14ac:dyDescent="0.25">
      <c r="A1283" s="1">
        <v>44231</v>
      </c>
      <c r="B1283">
        <v>34</v>
      </c>
      <c r="C1283" s="32">
        <v>6.86</v>
      </c>
      <c r="D1283" s="32">
        <v>6.96</v>
      </c>
      <c r="E1283" s="32">
        <v>6.9797919388366561</v>
      </c>
      <c r="F1283">
        <f>IFERROR(MATCH(A1283,Feriados[],0),0)</f>
        <v>0</v>
      </c>
      <c r="G1283" s="32">
        <f>+WEEKDAY(Tabla_Consulta_desde_saif34[[#This Row],[fecha]])</f>
        <v>5</v>
      </c>
    </row>
    <row r="1284" spans="1:7" x14ac:dyDescent="0.25">
      <c r="A1284" s="1">
        <v>44232</v>
      </c>
      <c r="B1284">
        <v>34</v>
      </c>
      <c r="C1284" s="32">
        <v>6.86</v>
      </c>
      <c r="D1284" s="32">
        <v>6.96</v>
      </c>
      <c r="E1284" s="32">
        <v>6.973153428804383</v>
      </c>
      <c r="F1284">
        <f>IFERROR(MATCH(A1284,Feriados[],0),0)</f>
        <v>0</v>
      </c>
      <c r="G1284" s="32">
        <f>+WEEKDAY(Tabla_Consulta_desde_saif34[[#This Row],[fecha]])</f>
        <v>6</v>
      </c>
    </row>
    <row r="1285" spans="1:7" x14ac:dyDescent="0.25">
      <c r="A1285" s="1">
        <v>44233</v>
      </c>
      <c r="B1285">
        <v>34</v>
      </c>
      <c r="C1285" s="32">
        <v>6.86</v>
      </c>
      <c r="D1285" s="32">
        <v>6.96</v>
      </c>
      <c r="E1285" s="32">
        <v>6.9456020011573569</v>
      </c>
      <c r="F1285">
        <f>IFERROR(MATCH(A1285,Feriados[],0),0)</f>
        <v>0</v>
      </c>
      <c r="G1285" s="32">
        <f>+WEEKDAY(Tabla_Consulta_desde_saif34[[#This Row],[fecha]])</f>
        <v>7</v>
      </c>
    </row>
    <row r="1286" spans="1:7" x14ac:dyDescent="0.25">
      <c r="A1286" s="1">
        <v>44235</v>
      </c>
      <c r="B1286">
        <v>34</v>
      </c>
      <c r="C1286" s="32">
        <v>6.86</v>
      </c>
      <c r="D1286" s="32">
        <v>6.96</v>
      </c>
      <c r="E1286" s="32">
        <v>6.965082091346221</v>
      </c>
      <c r="F1286">
        <f>IFERROR(MATCH(A1286,Feriados[],0),0)</f>
        <v>0</v>
      </c>
      <c r="G1286" s="32">
        <f>+WEEKDAY(Tabla_Consulta_desde_saif34[[#This Row],[fecha]])</f>
        <v>2</v>
      </c>
    </row>
    <row r="1287" spans="1:7" x14ac:dyDescent="0.25">
      <c r="A1287" s="1">
        <v>44236</v>
      </c>
      <c r="B1287">
        <v>34</v>
      </c>
      <c r="C1287" s="32">
        <v>6.86</v>
      </c>
      <c r="D1287" s="32">
        <v>6.96</v>
      </c>
      <c r="E1287" s="32">
        <v>6.9572635491557326</v>
      </c>
      <c r="F1287">
        <f>IFERROR(MATCH(A1287,Feriados[],0),0)</f>
        <v>0</v>
      </c>
      <c r="G1287" s="32">
        <f>+WEEKDAY(Tabla_Consulta_desde_saif34[[#This Row],[fecha]])</f>
        <v>3</v>
      </c>
    </row>
    <row r="1288" spans="1:7" x14ac:dyDescent="0.25">
      <c r="A1288" s="1">
        <v>44237</v>
      </c>
      <c r="B1288">
        <v>34</v>
      </c>
      <c r="C1288" s="32">
        <v>6.86</v>
      </c>
      <c r="D1288" s="32">
        <v>6.96</v>
      </c>
      <c r="E1288" s="32">
        <v>6.9709077590625883</v>
      </c>
      <c r="F1288">
        <f>IFERROR(MATCH(A1288,Feriados[],0),0)</f>
        <v>0</v>
      </c>
      <c r="G1288" s="32">
        <f>+WEEKDAY(Tabla_Consulta_desde_saif34[[#This Row],[fecha]])</f>
        <v>4</v>
      </c>
    </row>
    <row r="1289" spans="1:7" x14ac:dyDescent="0.25">
      <c r="A1289" s="1">
        <v>44238</v>
      </c>
      <c r="B1289">
        <v>34</v>
      </c>
      <c r="C1289" s="32">
        <v>6.86</v>
      </c>
      <c r="D1289" s="32">
        <v>6.96</v>
      </c>
      <c r="E1289" s="32">
        <v>6.9660284774244481</v>
      </c>
      <c r="F1289">
        <f>IFERROR(MATCH(A1289,Feriados[],0),0)</f>
        <v>0</v>
      </c>
      <c r="G1289" s="32">
        <f>+WEEKDAY(Tabla_Consulta_desde_saif34[[#This Row],[fecha]])</f>
        <v>5</v>
      </c>
    </row>
    <row r="1290" spans="1:7" x14ac:dyDescent="0.25">
      <c r="A1290" s="1">
        <v>44239</v>
      </c>
      <c r="B1290">
        <v>34</v>
      </c>
      <c r="C1290" s="32">
        <v>6.86</v>
      </c>
      <c r="D1290" s="32">
        <v>6.96</v>
      </c>
      <c r="E1290" s="32">
        <v>6.9623385548388166</v>
      </c>
      <c r="F1290">
        <f>IFERROR(MATCH(A1290,Feriados[],0),0)</f>
        <v>0</v>
      </c>
      <c r="G1290" s="32">
        <f>+WEEKDAY(Tabla_Consulta_desde_saif34[[#This Row],[fecha]])</f>
        <v>6</v>
      </c>
    </row>
    <row r="1291" spans="1:7" x14ac:dyDescent="0.25">
      <c r="A1291" s="1">
        <v>44240</v>
      </c>
      <c r="B1291">
        <v>34</v>
      </c>
      <c r="C1291" s="32">
        <v>6.86</v>
      </c>
      <c r="D1291" s="32">
        <v>6.96</v>
      </c>
      <c r="E1291" s="32">
        <v>6.9477859464547889</v>
      </c>
      <c r="F1291">
        <f>IFERROR(MATCH(A1291,Feriados[],0),0)</f>
        <v>0</v>
      </c>
      <c r="G1291" s="32">
        <f>+WEEKDAY(Tabla_Consulta_desde_saif34[[#This Row],[fecha]])</f>
        <v>7</v>
      </c>
    </row>
    <row r="1292" spans="1:7" hidden="1" x14ac:dyDescent="0.25">
      <c r="A1292" s="1">
        <v>44242</v>
      </c>
      <c r="B1292">
        <v>34</v>
      </c>
      <c r="C1292" s="32">
        <v>6.86</v>
      </c>
      <c r="D1292" s="32">
        <v>6.96</v>
      </c>
      <c r="E1292" s="32">
        <v>6.9361350712998364</v>
      </c>
      <c r="F1292">
        <f>IFERROR(MATCH(A1292,Feriados[],0),0)</f>
        <v>80</v>
      </c>
      <c r="G1292" s="32">
        <f>+WEEKDAY(Tabla_Consulta_desde_saif34[[#This Row],[fecha]])</f>
        <v>2</v>
      </c>
    </row>
    <row r="1293" spans="1:7" hidden="1" x14ac:dyDescent="0.25">
      <c r="A1293" s="1">
        <v>44243</v>
      </c>
      <c r="B1293">
        <v>34</v>
      </c>
      <c r="C1293" s="32">
        <v>6.86</v>
      </c>
      <c r="D1293" s="32">
        <v>6.96</v>
      </c>
      <c r="E1293" s="32">
        <v>6.9271877530276864</v>
      </c>
      <c r="F1293">
        <f>IFERROR(MATCH(A1293,Feriados[],0),0)</f>
        <v>81</v>
      </c>
      <c r="G1293" s="32">
        <f>+WEEKDAY(Tabla_Consulta_desde_saif34[[#This Row],[fecha]])</f>
        <v>3</v>
      </c>
    </row>
    <row r="1294" spans="1:7" x14ac:dyDescent="0.25">
      <c r="A1294" s="1">
        <v>44244</v>
      </c>
      <c r="B1294">
        <v>34</v>
      </c>
      <c r="C1294" s="32">
        <v>6.86</v>
      </c>
      <c r="D1294" s="32">
        <v>6.96</v>
      </c>
      <c r="E1294" s="32">
        <v>6.9592494511037737</v>
      </c>
      <c r="F1294">
        <f>IFERROR(MATCH(A1294,Feriados[],0),0)</f>
        <v>0</v>
      </c>
      <c r="G1294" s="32">
        <f>+WEEKDAY(Tabla_Consulta_desde_saif34[[#This Row],[fecha]])</f>
        <v>4</v>
      </c>
    </row>
    <row r="1295" spans="1:7" x14ac:dyDescent="0.25">
      <c r="A1295" s="1">
        <v>44245</v>
      </c>
      <c r="B1295">
        <v>34</v>
      </c>
      <c r="C1295" s="32">
        <v>6.86</v>
      </c>
      <c r="D1295" s="32">
        <v>6.96</v>
      </c>
      <c r="E1295" s="32">
        <v>6.9634573163626632</v>
      </c>
      <c r="F1295">
        <f>IFERROR(MATCH(A1295,Feriados[],0),0)</f>
        <v>0</v>
      </c>
      <c r="G1295" s="32">
        <f>+WEEKDAY(Tabla_Consulta_desde_saif34[[#This Row],[fecha]])</f>
        <v>5</v>
      </c>
    </row>
    <row r="1296" spans="1:7" x14ac:dyDescent="0.25">
      <c r="A1296" s="1">
        <v>44246</v>
      </c>
      <c r="B1296">
        <v>34</v>
      </c>
      <c r="C1296" s="32">
        <v>6.86</v>
      </c>
      <c r="D1296" s="32">
        <v>6.96</v>
      </c>
      <c r="E1296" s="32">
        <v>6.9612133194092634</v>
      </c>
      <c r="F1296">
        <f>IFERROR(MATCH(A1296,Feriados[],0),0)</f>
        <v>0</v>
      </c>
      <c r="G1296" s="32">
        <f>+WEEKDAY(Tabla_Consulta_desde_saif34[[#This Row],[fecha]])</f>
        <v>6</v>
      </c>
    </row>
    <row r="1297" spans="1:7" x14ac:dyDescent="0.25">
      <c r="A1297" s="1">
        <v>44247</v>
      </c>
      <c r="B1297">
        <v>34</v>
      </c>
      <c r="C1297" s="32">
        <v>6.86</v>
      </c>
      <c r="D1297" s="32">
        <v>6.96</v>
      </c>
      <c r="E1297" s="32">
        <v>6.9490622146333587</v>
      </c>
      <c r="F1297">
        <f>IFERROR(MATCH(A1297,Feriados[],0),0)</f>
        <v>0</v>
      </c>
      <c r="G1297" s="32">
        <f>+WEEKDAY(Tabla_Consulta_desde_saif34[[#This Row],[fecha]])</f>
        <v>7</v>
      </c>
    </row>
    <row r="1298" spans="1:7" x14ac:dyDescent="0.25">
      <c r="A1298" s="1">
        <v>44249</v>
      </c>
      <c r="B1298">
        <v>34</v>
      </c>
      <c r="C1298" s="32">
        <v>6.86</v>
      </c>
      <c r="D1298" s="32">
        <v>6.96</v>
      </c>
      <c r="E1298" s="32">
        <v>6.9617534351852584</v>
      </c>
      <c r="F1298">
        <f>IFERROR(MATCH(A1298,Feriados[],0),0)</f>
        <v>0</v>
      </c>
      <c r="G1298" s="32">
        <f>+WEEKDAY(Tabla_Consulta_desde_saif34[[#This Row],[fecha]])</f>
        <v>2</v>
      </c>
    </row>
    <row r="1299" spans="1:7" x14ac:dyDescent="0.25">
      <c r="A1299" s="1">
        <v>44250</v>
      </c>
      <c r="B1299">
        <v>34</v>
      </c>
      <c r="C1299" s="32">
        <v>6.86</v>
      </c>
      <c r="D1299" s="32">
        <v>6.96</v>
      </c>
      <c r="E1299" s="32">
        <v>6.9661805629607008</v>
      </c>
      <c r="F1299">
        <f>IFERROR(MATCH(A1299,Feriados[],0),0)</f>
        <v>0</v>
      </c>
      <c r="G1299" s="32">
        <f>+WEEKDAY(Tabla_Consulta_desde_saif34[[#This Row],[fecha]])</f>
        <v>3</v>
      </c>
    </row>
    <row r="1300" spans="1:7" x14ac:dyDescent="0.25">
      <c r="A1300" s="1">
        <v>44251</v>
      </c>
      <c r="B1300">
        <v>34</v>
      </c>
      <c r="C1300" s="32">
        <v>6.86</v>
      </c>
      <c r="D1300" s="32">
        <v>6.96</v>
      </c>
      <c r="E1300" s="32">
        <v>6.9682976363493756</v>
      </c>
      <c r="F1300">
        <f>IFERROR(MATCH(A1300,Feriados[],0),0)</f>
        <v>0</v>
      </c>
      <c r="G1300" s="32">
        <f>+WEEKDAY(Tabla_Consulta_desde_saif34[[#This Row],[fecha]])</f>
        <v>4</v>
      </c>
    </row>
    <row r="1301" spans="1:7" x14ac:dyDescent="0.25">
      <c r="A1301" s="1">
        <v>44252</v>
      </c>
      <c r="B1301">
        <v>34</v>
      </c>
      <c r="C1301" s="32">
        <v>6.86</v>
      </c>
      <c r="D1301" s="32">
        <v>6.96</v>
      </c>
      <c r="E1301" s="32">
        <v>6.9553898503995288</v>
      </c>
      <c r="F1301">
        <f>IFERROR(MATCH(A1301,Feriados[],0),0)</f>
        <v>0</v>
      </c>
      <c r="G1301" s="32">
        <f>+WEEKDAY(Tabla_Consulta_desde_saif34[[#This Row],[fecha]])</f>
        <v>5</v>
      </c>
    </row>
    <row r="1302" spans="1:7" x14ac:dyDescent="0.25">
      <c r="A1302" s="1">
        <v>44253</v>
      </c>
      <c r="B1302">
        <v>34</v>
      </c>
      <c r="C1302" s="32">
        <v>6.86</v>
      </c>
      <c r="D1302" s="32">
        <v>6.96</v>
      </c>
      <c r="E1302" s="32">
        <v>6.9610348633938823</v>
      </c>
      <c r="F1302">
        <f>IFERROR(MATCH(A1302,Feriados[],0),0)</f>
        <v>0</v>
      </c>
      <c r="G1302" s="32">
        <f>+WEEKDAY(Tabla_Consulta_desde_saif34[[#This Row],[fecha]])</f>
        <v>6</v>
      </c>
    </row>
    <row r="1303" spans="1:7" x14ac:dyDescent="0.25">
      <c r="A1303" s="1">
        <v>44254</v>
      </c>
      <c r="B1303">
        <v>34</v>
      </c>
      <c r="C1303" s="32">
        <v>6.86</v>
      </c>
      <c r="D1303" s="32">
        <v>6.96</v>
      </c>
      <c r="E1303" s="32">
        <v>6.943751148146152</v>
      </c>
      <c r="F1303">
        <f>IFERROR(MATCH(A1303,Feriados[],0),0)</f>
        <v>0</v>
      </c>
      <c r="G1303" s="32">
        <f>+WEEKDAY(Tabla_Consulta_desde_saif34[[#This Row],[fecha]])</f>
        <v>7</v>
      </c>
    </row>
    <row r="1304" spans="1:7" x14ac:dyDescent="0.25">
      <c r="A1304" s="1">
        <v>44256</v>
      </c>
      <c r="B1304">
        <v>34</v>
      </c>
      <c r="C1304" s="32">
        <v>6.86</v>
      </c>
      <c r="D1304" s="32">
        <v>6.96</v>
      </c>
      <c r="E1304" s="32">
        <v>6.9713609466416298</v>
      </c>
      <c r="F1304">
        <f>IFERROR(MATCH(A1304,Feriados[],0),0)</f>
        <v>0</v>
      </c>
      <c r="G1304" s="32">
        <f>+WEEKDAY(Tabla_Consulta_desde_saif34[[#This Row],[fecha]])</f>
        <v>2</v>
      </c>
    </row>
    <row r="1305" spans="1:7" x14ac:dyDescent="0.25">
      <c r="A1305" s="1">
        <v>44257</v>
      </c>
      <c r="B1305">
        <v>34</v>
      </c>
      <c r="C1305" s="32">
        <v>6.86</v>
      </c>
      <c r="D1305" s="32">
        <v>6.96</v>
      </c>
      <c r="E1305" s="32">
        <v>6.9601981057335296</v>
      </c>
      <c r="F1305">
        <f>IFERROR(MATCH(A1305,Feriados[],0),0)</f>
        <v>0</v>
      </c>
      <c r="G1305" s="32">
        <f>+WEEKDAY(Tabla_Consulta_desde_saif34[[#This Row],[fecha]])</f>
        <v>3</v>
      </c>
    </row>
    <row r="1306" spans="1:7" x14ac:dyDescent="0.25">
      <c r="A1306" s="1">
        <v>44258</v>
      </c>
      <c r="B1306">
        <v>34</v>
      </c>
      <c r="C1306" s="32">
        <v>6.86</v>
      </c>
      <c r="D1306" s="32">
        <v>6.96</v>
      </c>
      <c r="E1306" s="32">
        <v>6.9633991564539937</v>
      </c>
      <c r="F1306">
        <f>IFERROR(MATCH(A1306,Feriados[],0),0)</f>
        <v>0</v>
      </c>
      <c r="G1306" s="32">
        <f>+WEEKDAY(Tabla_Consulta_desde_saif34[[#This Row],[fecha]])</f>
        <v>4</v>
      </c>
    </row>
    <row r="1307" spans="1:7" x14ac:dyDescent="0.25">
      <c r="A1307" s="1">
        <v>44259</v>
      </c>
      <c r="B1307">
        <v>34</v>
      </c>
      <c r="C1307" s="32">
        <v>6.86</v>
      </c>
      <c r="D1307" s="32">
        <v>6.96</v>
      </c>
      <c r="E1307" s="32">
        <v>6.9642384993579078</v>
      </c>
      <c r="F1307">
        <f>IFERROR(MATCH(A1307,Feriados[],0),0)</f>
        <v>0</v>
      </c>
      <c r="G1307" s="32">
        <f>+WEEKDAY(Tabla_Consulta_desde_saif34[[#This Row],[fecha]])</f>
        <v>5</v>
      </c>
    </row>
    <row r="1308" spans="1:7" x14ac:dyDescent="0.25">
      <c r="A1308" s="1">
        <v>44260</v>
      </c>
      <c r="B1308">
        <v>34</v>
      </c>
      <c r="C1308" s="32">
        <v>6.86</v>
      </c>
      <c r="D1308" s="32">
        <v>6.96</v>
      </c>
      <c r="E1308" s="32">
        <v>6.9700655713923334</v>
      </c>
      <c r="F1308">
        <f>IFERROR(MATCH(A1308,Feriados[],0),0)</f>
        <v>0</v>
      </c>
      <c r="G1308" s="32">
        <f>+WEEKDAY(Tabla_Consulta_desde_saif34[[#This Row],[fecha]])</f>
        <v>6</v>
      </c>
    </row>
    <row r="1309" spans="1:7" x14ac:dyDescent="0.25">
      <c r="A1309" s="1">
        <v>44261</v>
      </c>
      <c r="B1309">
        <v>34</v>
      </c>
      <c r="C1309" s="32">
        <v>6.86</v>
      </c>
      <c r="D1309" s="32">
        <v>6.96</v>
      </c>
      <c r="E1309" s="32">
        <v>6.9429066013276612</v>
      </c>
      <c r="F1309">
        <f>IFERROR(MATCH(A1309,Feriados[],0),0)</f>
        <v>0</v>
      </c>
      <c r="G1309" s="32">
        <f>+WEEKDAY(Tabla_Consulta_desde_saif34[[#This Row],[fecha]])</f>
        <v>7</v>
      </c>
    </row>
    <row r="1310" spans="1:7" x14ac:dyDescent="0.25">
      <c r="A1310" s="1">
        <v>44263</v>
      </c>
      <c r="B1310">
        <v>34</v>
      </c>
      <c r="C1310" s="32">
        <v>6.86</v>
      </c>
      <c r="D1310" s="32">
        <v>6.96</v>
      </c>
      <c r="E1310" s="32">
        <v>6.9735817134569045</v>
      </c>
      <c r="F1310">
        <f>IFERROR(MATCH(A1310,Feriados[],0),0)</f>
        <v>0</v>
      </c>
      <c r="G1310" s="32">
        <f>+WEEKDAY(Tabla_Consulta_desde_saif34[[#This Row],[fecha]])</f>
        <v>2</v>
      </c>
    </row>
    <row r="1311" spans="1:7" x14ac:dyDescent="0.25">
      <c r="A1311" s="1">
        <v>44264</v>
      </c>
      <c r="B1311">
        <v>34</v>
      </c>
      <c r="C1311" s="32">
        <v>6.86</v>
      </c>
      <c r="D1311" s="32">
        <v>6.96</v>
      </c>
      <c r="E1311" s="32">
        <v>6.9659189250078395</v>
      </c>
      <c r="F1311">
        <f>IFERROR(MATCH(A1311,Feriados[],0),0)</f>
        <v>0</v>
      </c>
      <c r="G1311" s="32">
        <f>+WEEKDAY(Tabla_Consulta_desde_saif34[[#This Row],[fecha]])</f>
        <v>3</v>
      </c>
    </row>
    <row r="1312" spans="1:7" x14ac:dyDescent="0.25">
      <c r="A1312" s="1">
        <v>44265</v>
      </c>
      <c r="B1312">
        <v>34</v>
      </c>
      <c r="C1312" s="32">
        <v>6.86</v>
      </c>
      <c r="D1312" s="32">
        <v>6.96</v>
      </c>
      <c r="E1312" s="32">
        <v>6.9726900385542718</v>
      </c>
      <c r="F1312">
        <f>IFERROR(MATCH(A1312,Feriados[],0),0)</f>
        <v>0</v>
      </c>
      <c r="G1312" s="32">
        <f>+WEEKDAY(Tabla_Consulta_desde_saif34[[#This Row],[fecha]])</f>
        <v>4</v>
      </c>
    </row>
    <row r="1313" spans="1:7" x14ac:dyDescent="0.25">
      <c r="A1313" s="1">
        <v>44266</v>
      </c>
      <c r="B1313">
        <v>34</v>
      </c>
      <c r="C1313" s="32">
        <v>6.86</v>
      </c>
      <c r="D1313" s="32">
        <v>6.96</v>
      </c>
      <c r="E1313" s="32">
        <v>6.9615603913229656</v>
      </c>
      <c r="F1313">
        <f>IFERROR(MATCH(A1313,Feriados[],0),0)</f>
        <v>0</v>
      </c>
      <c r="G1313" s="32">
        <f>+WEEKDAY(Tabla_Consulta_desde_saif34[[#This Row],[fecha]])</f>
        <v>5</v>
      </c>
    </row>
    <row r="1314" spans="1:7" x14ac:dyDescent="0.25">
      <c r="A1314" s="1">
        <v>44267</v>
      </c>
      <c r="B1314">
        <v>34</v>
      </c>
      <c r="C1314" s="32">
        <v>6.86</v>
      </c>
      <c r="D1314" s="32">
        <v>6.96</v>
      </c>
      <c r="E1314" s="32">
        <v>6.9668483530468235</v>
      </c>
      <c r="F1314">
        <f>IFERROR(MATCH(A1314,Feriados[],0),0)</f>
        <v>0</v>
      </c>
      <c r="G1314" s="32">
        <f>+WEEKDAY(Tabla_Consulta_desde_saif34[[#This Row],[fecha]])</f>
        <v>6</v>
      </c>
    </row>
    <row r="1315" spans="1:7" x14ac:dyDescent="0.25">
      <c r="A1315" s="1">
        <v>44268</v>
      </c>
      <c r="B1315">
        <v>34</v>
      </c>
      <c r="C1315" s="32">
        <v>6.86</v>
      </c>
      <c r="D1315" s="32">
        <v>6.96</v>
      </c>
      <c r="E1315" s="32">
        <v>6.9476693859746446</v>
      </c>
      <c r="F1315">
        <f>IFERROR(MATCH(A1315,Feriados[],0),0)</f>
        <v>0</v>
      </c>
      <c r="G1315" s="32">
        <f>+WEEKDAY(Tabla_Consulta_desde_saif34[[#This Row],[fecha]])</f>
        <v>7</v>
      </c>
    </row>
    <row r="1316" spans="1:7" x14ac:dyDescent="0.25">
      <c r="A1316" s="1">
        <v>44270</v>
      </c>
      <c r="B1316">
        <v>34</v>
      </c>
      <c r="C1316" s="32">
        <v>6.86</v>
      </c>
      <c r="D1316" s="32">
        <v>6.96</v>
      </c>
      <c r="E1316" s="32">
        <v>6.9639876645807011</v>
      </c>
      <c r="F1316">
        <f>IFERROR(MATCH(A1316,Feriados[],0),0)</f>
        <v>0</v>
      </c>
      <c r="G1316" s="32">
        <f>+WEEKDAY(Tabla_Consulta_desde_saif34[[#This Row],[fecha]])</f>
        <v>2</v>
      </c>
    </row>
    <row r="1317" spans="1:7" x14ac:dyDescent="0.25">
      <c r="A1317" s="1">
        <v>44271</v>
      </c>
      <c r="B1317">
        <v>34</v>
      </c>
      <c r="C1317" s="32">
        <v>6.86</v>
      </c>
      <c r="D1317" s="32">
        <v>6.96</v>
      </c>
      <c r="E1317" s="32">
        <v>6.9584268403732059</v>
      </c>
      <c r="F1317">
        <f>IFERROR(MATCH(A1317,Feriados[],0),0)</f>
        <v>0</v>
      </c>
      <c r="G1317" s="32">
        <f>+WEEKDAY(Tabla_Consulta_desde_saif34[[#This Row],[fecha]])</f>
        <v>3</v>
      </c>
    </row>
    <row r="1318" spans="1:7" x14ac:dyDescent="0.25">
      <c r="A1318" s="1">
        <v>44272</v>
      </c>
      <c r="B1318">
        <v>34</v>
      </c>
      <c r="C1318" s="32">
        <v>6.86</v>
      </c>
      <c r="D1318" s="32">
        <v>6.96</v>
      </c>
      <c r="E1318" s="32">
        <v>6.9703373563092725</v>
      </c>
      <c r="F1318">
        <f>IFERROR(MATCH(A1318,Feriados[],0),0)</f>
        <v>0</v>
      </c>
      <c r="G1318" s="32">
        <f>+WEEKDAY(Tabla_Consulta_desde_saif34[[#This Row],[fecha]])</f>
        <v>4</v>
      </c>
    </row>
    <row r="1319" spans="1:7" x14ac:dyDescent="0.25">
      <c r="A1319" s="1">
        <v>44273</v>
      </c>
      <c r="B1319">
        <v>34</v>
      </c>
      <c r="C1319" s="32">
        <v>6.86</v>
      </c>
      <c r="D1319" s="32">
        <v>6.96</v>
      </c>
      <c r="E1319" s="32">
        <v>6.9716488797684608</v>
      </c>
      <c r="F1319">
        <f>IFERROR(MATCH(A1319,Feriados[],0),0)</f>
        <v>0</v>
      </c>
      <c r="G1319" s="32">
        <f>+WEEKDAY(Tabla_Consulta_desde_saif34[[#This Row],[fecha]])</f>
        <v>5</v>
      </c>
    </row>
    <row r="1320" spans="1:7" x14ac:dyDescent="0.25">
      <c r="A1320" s="1">
        <v>44274</v>
      </c>
      <c r="B1320">
        <v>34</v>
      </c>
      <c r="C1320" s="32">
        <v>6.86</v>
      </c>
      <c r="D1320" s="32">
        <v>6.96</v>
      </c>
      <c r="E1320" s="32">
        <v>6.9377290715545366</v>
      </c>
      <c r="F1320">
        <f>IFERROR(MATCH(A1320,Feriados[],0),0)</f>
        <v>0</v>
      </c>
      <c r="G1320" s="32">
        <f>+WEEKDAY(Tabla_Consulta_desde_saif34[[#This Row],[fecha]])</f>
        <v>6</v>
      </c>
    </row>
    <row r="1321" spans="1:7" x14ac:dyDescent="0.25">
      <c r="A1321" s="1">
        <v>44275</v>
      </c>
      <c r="B1321">
        <v>34</v>
      </c>
      <c r="C1321" s="32">
        <v>6.86</v>
      </c>
      <c r="D1321" s="32">
        <v>6.96</v>
      </c>
      <c r="E1321" s="32">
        <v>6.9352377573240718</v>
      </c>
      <c r="F1321">
        <f>IFERROR(MATCH(A1321,Feriados[],0),0)</f>
        <v>0</v>
      </c>
      <c r="G1321" s="32">
        <f>+WEEKDAY(Tabla_Consulta_desde_saif34[[#This Row],[fecha]])</f>
        <v>7</v>
      </c>
    </row>
    <row r="1322" spans="1:7" x14ac:dyDescent="0.25">
      <c r="A1322" s="1">
        <v>44277</v>
      </c>
      <c r="B1322">
        <v>34</v>
      </c>
      <c r="C1322" s="32">
        <v>6.86</v>
      </c>
      <c r="D1322" s="32">
        <v>6.96</v>
      </c>
      <c r="E1322" s="32">
        <v>6.9565487247232678</v>
      </c>
      <c r="F1322">
        <f>IFERROR(MATCH(A1322,Feriados[],0),0)</f>
        <v>0</v>
      </c>
      <c r="G1322" s="32">
        <f>+WEEKDAY(Tabla_Consulta_desde_saif34[[#This Row],[fecha]])</f>
        <v>2</v>
      </c>
    </row>
    <row r="1323" spans="1:7" x14ac:dyDescent="0.25">
      <c r="A1323" s="1">
        <v>44278</v>
      </c>
      <c r="B1323">
        <v>34</v>
      </c>
      <c r="C1323" s="32">
        <v>6.86</v>
      </c>
      <c r="D1323" s="32">
        <v>6.96</v>
      </c>
      <c r="E1323" s="32">
        <v>6.9656792704536983</v>
      </c>
      <c r="F1323">
        <f>IFERROR(MATCH(A1323,Feriados[],0),0)</f>
        <v>0</v>
      </c>
      <c r="G1323" s="32">
        <f>+WEEKDAY(Tabla_Consulta_desde_saif34[[#This Row],[fecha]])</f>
        <v>3</v>
      </c>
    </row>
    <row r="1324" spans="1:7" x14ac:dyDescent="0.25">
      <c r="A1324" s="1">
        <v>44279</v>
      </c>
      <c r="B1324">
        <v>34</v>
      </c>
      <c r="C1324" s="32">
        <v>6.86</v>
      </c>
      <c r="D1324" s="32">
        <v>6.96</v>
      </c>
      <c r="E1324" s="32">
        <v>6.9415854949565983</v>
      </c>
      <c r="F1324">
        <f>IFERROR(MATCH(A1324,Feriados[],0),0)</f>
        <v>0</v>
      </c>
      <c r="G1324" s="32">
        <f>+WEEKDAY(Tabla_Consulta_desde_saif34[[#This Row],[fecha]])</f>
        <v>4</v>
      </c>
    </row>
    <row r="1325" spans="1:7" x14ac:dyDescent="0.25">
      <c r="A1325" s="1">
        <v>44280</v>
      </c>
      <c r="B1325">
        <v>34</v>
      </c>
      <c r="C1325" s="32">
        <v>6.86</v>
      </c>
      <c r="D1325" s="32">
        <v>6.96</v>
      </c>
      <c r="E1325" s="32">
        <v>6.9610206858240407</v>
      </c>
      <c r="F1325">
        <f>IFERROR(MATCH(A1325,Feriados[],0),0)</f>
        <v>0</v>
      </c>
      <c r="G1325" s="32">
        <f>+WEEKDAY(Tabla_Consulta_desde_saif34[[#This Row],[fecha]])</f>
        <v>5</v>
      </c>
    </row>
    <row r="1326" spans="1:7" x14ac:dyDescent="0.25">
      <c r="A1326" s="1">
        <v>44281</v>
      </c>
      <c r="B1326">
        <v>34</v>
      </c>
      <c r="C1326" s="32">
        <v>6.86</v>
      </c>
      <c r="D1326" s="32">
        <v>6.96</v>
      </c>
      <c r="E1326" s="32">
        <v>6.9395537895507626</v>
      </c>
      <c r="F1326">
        <f>IFERROR(MATCH(A1326,Feriados[],0),0)</f>
        <v>0</v>
      </c>
      <c r="G1326" s="32">
        <f>+WEEKDAY(Tabla_Consulta_desde_saif34[[#This Row],[fecha]])</f>
        <v>6</v>
      </c>
    </row>
    <row r="1327" spans="1:7" x14ac:dyDescent="0.25">
      <c r="A1327" s="1">
        <v>44282</v>
      </c>
      <c r="B1327">
        <v>34</v>
      </c>
      <c r="C1327" s="32">
        <v>6.86</v>
      </c>
      <c r="D1327" s="32">
        <v>6.96</v>
      </c>
      <c r="E1327" s="32">
        <v>6.9451652651349658</v>
      </c>
      <c r="F1327">
        <f>IFERROR(MATCH(A1327,Feriados[],0),0)</f>
        <v>0</v>
      </c>
      <c r="G1327" s="32">
        <f>+WEEKDAY(Tabla_Consulta_desde_saif34[[#This Row],[fecha]])</f>
        <v>7</v>
      </c>
    </row>
    <row r="1328" spans="1:7" x14ac:dyDescent="0.25">
      <c r="A1328" s="1">
        <v>44284</v>
      </c>
      <c r="B1328">
        <v>34</v>
      </c>
      <c r="C1328" s="32">
        <v>6.86</v>
      </c>
      <c r="D1328" s="32">
        <v>6.96</v>
      </c>
      <c r="E1328" s="32">
        <v>6.9684690638333375</v>
      </c>
      <c r="F1328">
        <f>IFERROR(MATCH(A1328,Feriados[],0),0)</f>
        <v>0</v>
      </c>
      <c r="G1328" s="32">
        <f>+WEEKDAY(Tabla_Consulta_desde_saif34[[#This Row],[fecha]])</f>
        <v>2</v>
      </c>
    </row>
    <row r="1329" spans="1:7" x14ac:dyDescent="0.25">
      <c r="A1329" s="1">
        <v>44285</v>
      </c>
      <c r="B1329">
        <v>34</v>
      </c>
      <c r="C1329" s="32">
        <v>6.86</v>
      </c>
      <c r="D1329" s="32">
        <v>6.96</v>
      </c>
      <c r="E1329" s="32">
        <v>6.9606398229090765</v>
      </c>
      <c r="F1329">
        <f>IFERROR(MATCH(A1329,Feriados[],0),0)</f>
        <v>0</v>
      </c>
      <c r="G1329" s="32">
        <f>+WEEKDAY(Tabla_Consulta_desde_saif34[[#This Row],[fecha]])</f>
        <v>3</v>
      </c>
    </row>
    <row r="1330" spans="1:7" x14ac:dyDescent="0.25">
      <c r="A1330" s="1">
        <v>44286</v>
      </c>
      <c r="B1330">
        <v>34</v>
      </c>
      <c r="C1330" s="32">
        <v>6.86</v>
      </c>
      <c r="D1330" s="32">
        <v>6.96</v>
      </c>
      <c r="E1330" s="32">
        <v>6.9560095345417938</v>
      </c>
      <c r="F1330">
        <f>IFERROR(MATCH(A1330,Feriados[],0),0)</f>
        <v>0</v>
      </c>
      <c r="G1330" s="32">
        <f>+WEEKDAY(Tabla_Consulta_desde_saif34[[#This Row],[fecha]])</f>
        <v>4</v>
      </c>
    </row>
    <row r="1331" spans="1:7" x14ac:dyDescent="0.25">
      <c r="A1331" s="1">
        <v>44287</v>
      </c>
      <c r="B1331">
        <v>34</v>
      </c>
      <c r="C1331" s="32">
        <v>6.86</v>
      </c>
      <c r="D1331" s="32">
        <v>6.96</v>
      </c>
      <c r="E1331" s="32">
        <v>6.9612432262058306</v>
      </c>
      <c r="F1331">
        <f>IFERROR(MATCH(A1331,Feriados[],0),0)</f>
        <v>0</v>
      </c>
      <c r="G1331" s="32">
        <f>+WEEKDAY(Tabla_Consulta_desde_saif34[[#This Row],[fecha]])</f>
        <v>5</v>
      </c>
    </row>
    <row r="1332" spans="1:7" hidden="1" x14ac:dyDescent="0.25">
      <c r="A1332" s="1">
        <v>44288</v>
      </c>
      <c r="B1332">
        <v>34</v>
      </c>
      <c r="C1332" s="32">
        <v>6.86</v>
      </c>
      <c r="D1332" s="32">
        <v>6.96</v>
      </c>
      <c r="E1332" s="32">
        <v>6.9177188562572463</v>
      </c>
      <c r="F1332">
        <f>IFERROR(MATCH(A1332,Feriados[],0),0)</f>
        <v>82</v>
      </c>
      <c r="G1332" s="32">
        <f>+WEEKDAY(Tabla_Consulta_desde_saif34[[#This Row],[fecha]])</f>
        <v>6</v>
      </c>
    </row>
    <row r="1333" spans="1:7" x14ac:dyDescent="0.25">
      <c r="A1333" s="1">
        <v>44289</v>
      </c>
      <c r="B1333">
        <v>34</v>
      </c>
      <c r="C1333" s="32">
        <v>6.86</v>
      </c>
      <c r="D1333" s="32">
        <v>6.96</v>
      </c>
      <c r="E1333" s="32">
        <v>6.9471977831165246</v>
      </c>
      <c r="F1333">
        <f>IFERROR(MATCH(A1333,Feriados[],0),0)</f>
        <v>0</v>
      </c>
      <c r="G1333" s="32">
        <f>+WEEKDAY(Tabla_Consulta_desde_saif34[[#This Row],[fecha]])</f>
        <v>7</v>
      </c>
    </row>
    <row r="1334" spans="1:7" x14ac:dyDescent="0.25">
      <c r="A1334" s="1">
        <v>44291</v>
      </c>
      <c r="B1334">
        <v>34</v>
      </c>
      <c r="C1334" s="32">
        <v>6.86</v>
      </c>
      <c r="D1334" s="32">
        <v>6.96</v>
      </c>
      <c r="E1334" s="32">
        <v>6.9646767921073049</v>
      </c>
      <c r="F1334">
        <f>IFERROR(MATCH(A1334,Feriados[],0),0)</f>
        <v>0</v>
      </c>
      <c r="G1334" s="32">
        <f>+WEEKDAY(Tabla_Consulta_desde_saif34[[#This Row],[fecha]])</f>
        <v>2</v>
      </c>
    </row>
    <row r="1335" spans="1:7" x14ac:dyDescent="0.25">
      <c r="A1335" s="1">
        <v>44292</v>
      </c>
      <c r="B1335">
        <v>34</v>
      </c>
      <c r="C1335" s="32">
        <v>6.86</v>
      </c>
      <c r="D1335" s="32">
        <v>6.96</v>
      </c>
      <c r="E1335" s="32">
        <v>6.9710924213455474</v>
      </c>
      <c r="F1335">
        <f>IFERROR(MATCH(A1335,Feriados[],0),0)</f>
        <v>0</v>
      </c>
      <c r="G1335" s="32">
        <f>+WEEKDAY(Tabla_Consulta_desde_saif34[[#This Row],[fecha]])</f>
        <v>3</v>
      </c>
    </row>
    <row r="1336" spans="1:7" x14ac:dyDescent="0.25">
      <c r="A1336" s="1">
        <v>44293</v>
      </c>
      <c r="B1336">
        <v>34</v>
      </c>
      <c r="C1336" s="32">
        <v>6.86</v>
      </c>
      <c r="D1336" s="32">
        <v>6.96</v>
      </c>
      <c r="E1336" s="32">
        <v>6.9712024687207315</v>
      </c>
      <c r="F1336">
        <f>IFERROR(MATCH(A1336,Feriados[],0),0)</f>
        <v>0</v>
      </c>
      <c r="G1336" s="32">
        <f>+WEEKDAY(Tabla_Consulta_desde_saif34[[#This Row],[fecha]])</f>
        <v>4</v>
      </c>
    </row>
    <row r="1337" spans="1:7" x14ac:dyDescent="0.25">
      <c r="A1337" s="1">
        <v>44294</v>
      </c>
      <c r="B1337">
        <v>34</v>
      </c>
      <c r="C1337" s="32">
        <v>6.86</v>
      </c>
      <c r="D1337" s="32">
        <v>6.96</v>
      </c>
      <c r="E1337" s="32">
        <v>6.9675438389666828</v>
      </c>
      <c r="F1337">
        <f>IFERROR(MATCH(A1337,Feriados[],0),0)</f>
        <v>0</v>
      </c>
      <c r="G1337" s="32">
        <f>+WEEKDAY(Tabla_Consulta_desde_saif34[[#This Row],[fecha]])</f>
        <v>5</v>
      </c>
    </row>
    <row r="1338" spans="1:7" x14ac:dyDescent="0.25">
      <c r="A1338" s="1">
        <v>44295</v>
      </c>
      <c r="B1338">
        <v>34</v>
      </c>
      <c r="C1338" s="32">
        <v>6.86</v>
      </c>
      <c r="D1338" s="32">
        <v>6.96</v>
      </c>
      <c r="E1338" s="32">
        <v>6.9584446437794698</v>
      </c>
      <c r="F1338">
        <f>IFERROR(MATCH(A1338,Feriados[],0),0)</f>
        <v>0</v>
      </c>
      <c r="G1338" s="32">
        <f>+WEEKDAY(Tabla_Consulta_desde_saif34[[#This Row],[fecha]])</f>
        <v>6</v>
      </c>
    </row>
    <row r="1339" spans="1:7" x14ac:dyDescent="0.25">
      <c r="A1339" s="1">
        <v>44296</v>
      </c>
      <c r="B1339">
        <v>34</v>
      </c>
      <c r="C1339" s="32">
        <v>6.86</v>
      </c>
      <c r="D1339" s="32">
        <v>6.96</v>
      </c>
      <c r="E1339" s="32">
        <v>6.9445967140366394</v>
      </c>
      <c r="F1339">
        <f>IFERROR(MATCH(A1339,Feriados[],0),0)</f>
        <v>0</v>
      </c>
      <c r="G1339" s="32">
        <f>+WEEKDAY(Tabla_Consulta_desde_saif34[[#This Row],[fecha]])</f>
        <v>7</v>
      </c>
    </row>
    <row r="1340" spans="1:7" x14ac:dyDescent="0.25">
      <c r="A1340" s="1">
        <v>44298</v>
      </c>
      <c r="B1340">
        <v>34</v>
      </c>
      <c r="C1340" s="32">
        <v>6.86</v>
      </c>
      <c r="D1340" s="32">
        <v>6.96</v>
      </c>
      <c r="E1340" s="32">
        <v>6.9570733734874715</v>
      </c>
      <c r="F1340">
        <f>IFERROR(MATCH(A1340,Feriados[],0),0)</f>
        <v>0</v>
      </c>
      <c r="G1340" s="32">
        <f>+WEEKDAY(Tabla_Consulta_desde_saif34[[#This Row],[fecha]])</f>
        <v>2</v>
      </c>
    </row>
    <row r="1341" spans="1:7" x14ac:dyDescent="0.25">
      <c r="A1341" s="1">
        <v>44299</v>
      </c>
      <c r="B1341">
        <v>34</v>
      </c>
      <c r="C1341" s="32">
        <v>6.86</v>
      </c>
      <c r="D1341" s="32">
        <v>6.96</v>
      </c>
      <c r="E1341" s="32">
        <v>6.9603480114083602</v>
      </c>
      <c r="F1341">
        <f>IFERROR(MATCH(A1341,Feriados[],0),0)</f>
        <v>0</v>
      </c>
      <c r="G1341" s="32">
        <f>+WEEKDAY(Tabla_Consulta_desde_saif34[[#This Row],[fecha]])</f>
        <v>3</v>
      </c>
    </row>
    <row r="1342" spans="1:7" x14ac:dyDescent="0.25">
      <c r="A1342" s="1">
        <v>44300</v>
      </c>
      <c r="B1342">
        <v>34</v>
      </c>
      <c r="C1342" s="32">
        <v>6.86</v>
      </c>
      <c r="D1342" s="32">
        <v>6.96</v>
      </c>
      <c r="E1342" s="32">
        <v>6.9520896289536518</v>
      </c>
      <c r="F1342">
        <f>IFERROR(MATCH(A1342,Feriados[],0),0)</f>
        <v>0</v>
      </c>
      <c r="G1342" s="32">
        <f>+WEEKDAY(Tabla_Consulta_desde_saif34[[#This Row],[fecha]])</f>
        <v>4</v>
      </c>
    </row>
    <row r="1343" spans="1:7" x14ac:dyDescent="0.25">
      <c r="A1343" s="1">
        <v>44301</v>
      </c>
      <c r="B1343">
        <v>34</v>
      </c>
      <c r="C1343" s="32">
        <v>6.86</v>
      </c>
      <c r="D1343" s="32">
        <v>6.96</v>
      </c>
      <c r="E1343" s="32">
        <v>6.9602476184860604</v>
      </c>
      <c r="F1343">
        <f>IFERROR(MATCH(A1343,Feriados[],0),0)</f>
        <v>0</v>
      </c>
      <c r="G1343" s="32">
        <f>+WEEKDAY(Tabla_Consulta_desde_saif34[[#This Row],[fecha]])</f>
        <v>5</v>
      </c>
    </row>
    <row r="1344" spans="1:7" x14ac:dyDescent="0.25">
      <c r="A1344" s="1">
        <v>44302</v>
      </c>
      <c r="B1344">
        <v>34</v>
      </c>
      <c r="C1344" s="32">
        <v>6.86</v>
      </c>
      <c r="D1344" s="32">
        <v>6.96</v>
      </c>
      <c r="E1344" s="32">
        <v>6.9566562815230562</v>
      </c>
      <c r="F1344">
        <f>IFERROR(MATCH(A1344,Feriados[],0),0)</f>
        <v>0</v>
      </c>
      <c r="G1344" s="32">
        <f>+WEEKDAY(Tabla_Consulta_desde_saif34[[#This Row],[fecha]])</f>
        <v>6</v>
      </c>
    </row>
    <row r="1345" spans="1:7" x14ac:dyDescent="0.25">
      <c r="A1345" s="1">
        <v>44303</v>
      </c>
      <c r="B1345">
        <v>34</v>
      </c>
      <c r="C1345" s="32">
        <v>6.86</v>
      </c>
      <c r="D1345" s="32">
        <v>6.96</v>
      </c>
      <c r="E1345" s="32">
        <v>6.9346100937349098</v>
      </c>
      <c r="F1345">
        <f>IFERROR(MATCH(A1345,Feriados[],0),0)</f>
        <v>0</v>
      </c>
      <c r="G1345" s="32">
        <f>+WEEKDAY(Tabla_Consulta_desde_saif34[[#This Row],[fecha]])</f>
        <v>7</v>
      </c>
    </row>
    <row r="1346" spans="1:7" x14ac:dyDescent="0.25">
      <c r="A1346" s="1">
        <v>44305</v>
      </c>
      <c r="B1346">
        <v>34</v>
      </c>
      <c r="C1346" s="32">
        <v>6.86</v>
      </c>
      <c r="D1346" s="32">
        <v>6.96</v>
      </c>
      <c r="E1346" s="32">
        <v>6.9562373469334551</v>
      </c>
      <c r="F1346">
        <f>IFERROR(MATCH(A1346,Feriados[],0),0)</f>
        <v>0</v>
      </c>
      <c r="G1346" s="32">
        <f>+WEEKDAY(Tabla_Consulta_desde_saif34[[#This Row],[fecha]])</f>
        <v>2</v>
      </c>
    </row>
    <row r="1347" spans="1:7" x14ac:dyDescent="0.25">
      <c r="A1347" s="1">
        <v>44306</v>
      </c>
      <c r="B1347">
        <v>34</v>
      </c>
      <c r="C1347" s="32">
        <v>6.86</v>
      </c>
      <c r="D1347" s="32">
        <v>6.96</v>
      </c>
      <c r="E1347" s="32">
        <v>6.9442978291587671</v>
      </c>
      <c r="F1347">
        <f>IFERROR(MATCH(A1347,Feriados[],0),0)</f>
        <v>0</v>
      </c>
      <c r="G1347" s="32">
        <f>+WEEKDAY(Tabla_Consulta_desde_saif34[[#This Row],[fecha]])</f>
        <v>3</v>
      </c>
    </row>
    <row r="1348" spans="1:7" x14ac:dyDescent="0.25">
      <c r="A1348" s="1">
        <v>44307</v>
      </c>
      <c r="B1348">
        <v>34</v>
      </c>
      <c r="C1348" s="32">
        <v>6.86</v>
      </c>
      <c r="D1348" s="32">
        <v>6.96</v>
      </c>
      <c r="E1348" s="32">
        <v>6.944220364968217</v>
      </c>
      <c r="F1348">
        <f>IFERROR(MATCH(A1348,Feriados[],0),0)</f>
        <v>0</v>
      </c>
      <c r="G1348" s="32">
        <f>+WEEKDAY(Tabla_Consulta_desde_saif34[[#This Row],[fecha]])</f>
        <v>4</v>
      </c>
    </row>
    <row r="1349" spans="1:7" x14ac:dyDescent="0.25">
      <c r="A1349" s="1">
        <v>44308</v>
      </c>
      <c r="B1349">
        <v>34</v>
      </c>
      <c r="C1349" s="32">
        <v>6.86</v>
      </c>
      <c r="D1349" s="32">
        <v>6.96</v>
      </c>
      <c r="E1349" s="32">
        <v>6.9521636922162822</v>
      </c>
      <c r="F1349">
        <f>IFERROR(MATCH(A1349,Feriados[],0),0)</f>
        <v>0</v>
      </c>
      <c r="G1349" s="32">
        <f>+WEEKDAY(Tabla_Consulta_desde_saif34[[#This Row],[fecha]])</f>
        <v>5</v>
      </c>
    </row>
    <row r="1350" spans="1:7" x14ac:dyDescent="0.25">
      <c r="A1350" s="1">
        <v>44309</v>
      </c>
      <c r="B1350">
        <v>34</v>
      </c>
      <c r="C1350" s="32">
        <v>6.86</v>
      </c>
      <c r="D1350" s="32">
        <v>6.96</v>
      </c>
      <c r="E1350" s="32">
        <v>6.9443660036442694</v>
      </c>
      <c r="F1350">
        <f>IFERROR(MATCH(A1350,Feriados[],0),0)</f>
        <v>0</v>
      </c>
      <c r="G1350" s="32">
        <f>+WEEKDAY(Tabla_Consulta_desde_saif34[[#This Row],[fecha]])</f>
        <v>6</v>
      </c>
    </row>
    <row r="1351" spans="1:7" x14ac:dyDescent="0.25">
      <c r="A1351" s="1">
        <v>44310</v>
      </c>
      <c r="B1351">
        <v>34</v>
      </c>
      <c r="C1351" s="32">
        <v>6.86</v>
      </c>
      <c r="D1351" s="32">
        <v>6.96</v>
      </c>
      <c r="E1351" s="32">
        <v>6.9413090552810459</v>
      </c>
      <c r="F1351">
        <f>IFERROR(MATCH(A1351,Feriados[],0),0)</f>
        <v>0</v>
      </c>
      <c r="G1351" s="32">
        <f>+WEEKDAY(Tabla_Consulta_desde_saif34[[#This Row],[fecha]])</f>
        <v>7</v>
      </c>
    </row>
    <row r="1352" spans="1:7" x14ac:dyDescent="0.25">
      <c r="A1352" s="1">
        <v>44312</v>
      </c>
      <c r="B1352">
        <v>34</v>
      </c>
      <c r="C1352" s="32">
        <v>6.86</v>
      </c>
      <c r="D1352" s="32">
        <v>6.96</v>
      </c>
      <c r="E1352" s="32">
        <v>6.9430161916095194</v>
      </c>
      <c r="F1352">
        <f>IFERROR(MATCH(A1352,Feriados[],0),0)</f>
        <v>0</v>
      </c>
      <c r="G1352" s="32">
        <f>+WEEKDAY(Tabla_Consulta_desde_saif34[[#This Row],[fecha]])</f>
        <v>2</v>
      </c>
    </row>
    <row r="1353" spans="1:7" x14ac:dyDescent="0.25">
      <c r="A1353" s="1">
        <v>44313</v>
      </c>
      <c r="B1353">
        <v>34</v>
      </c>
      <c r="C1353" s="32">
        <v>6.86</v>
      </c>
      <c r="D1353" s="32">
        <v>6.96</v>
      </c>
      <c r="E1353" s="32">
        <v>6.9470435240546973</v>
      </c>
      <c r="F1353">
        <f>IFERROR(MATCH(A1353,Feriados[],0),0)</f>
        <v>0</v>
      </c>
      <c r="G1353" s="32">
        <f>+WEEKDAY(Tabla_Consulta_desde_saif34[[#This Row],[fecha]])</f>
        <v>3</v>
      </c>
    </row>
    <row r="1354" spans="1:7" x14ac:dyDescent="0.25">
      <c r="A1354" s="1">
        <v>44314</v>
      </c>
      <c r="B1354">
        <v>34</v>
      </c>
      <c r="C1354" s="32">
        <v>6.86</v>
      </c>
      <c r="D1354" s="32">
        <v>6.96</v>
      </c>
      <c r="E1354" s="32">
        <v>6.9580188037729371</v>
      </c>
      <c r="F1354">
        <f>IFERROR(MATCH(A1354,Feriados[],0),0)</f>
        <v>0</v>
      </c>
      <c r="G1354" s="32">
        <f>+WEEKDAY(Tabla_Consulta_desde_saif34[[#This Row],[fecha]])</f>
        <v>4</v>
      </c>
    </row>
    <row r="1355" spans="1:7" x14ac:dyDescent="0.25">
      <c r="A1355" s="1">
        <v>44315</v>
      </c>
      <c r="B1355">
        <v>34</v>
      </c>
      <c r="C1355" s="32">
        <v>6.86</v>
      </c>
      <c r="D1355" s="32">
        <v>6.96</v>
      </c>
      <c r="E1355" s="32">
        <v>6.9501693583735173</v>
      </c>
      <c r="F1355">
        <f>IFERROR(MATCH(A1355,Feriados[],0),0)</f>
        <v>0</v>
      </c>
      <c r="G1355" s="32">
        <f>+WEEKDAY(Tabla_Consulta_desde_saif34[[#This Row],[fecha]])</f>
        <v>5</v>
      </c>
    </row>
    <row r="1356" spans="1:7" x14ac:dyDescent="0.25">
      <c r="A1356" s="1">
        <v>44316</v>
      </c>
      <c r="B1356">
        <v>34</v>
      </c>
      <c r="C1356" s="32">
        <v>6.86</v>
      </c>
      <c r="D1356" s="32">
        <v>6.96</v>
      </c>
      <c r="E1356" s="32">
        <v>6.9601932042511683</v>
      </c>
      <c r="F1356">
        <f>IFERROR(MATCH(A1356,Feriados[],0),0)</f>
        <v>0</v>
      </c>
      <c r="G1356" s="32">
        <f>+WEEKDAY(Tabla_Consulta_desde_saif34[[#This Row],[fecha]])</f>
        <v>6</v>
      </c>
    </row>
    <row r="1357" spans="1:7" hidden="1" x14ac:dyDescent="0.25">
      <c r="A1357" s="1">
        <v>44317</v>
      </c>
      <c r="B1357">
        <v>34</v>
      </c>
      <c r="C1357" s="32">
        <v>6.86</v>
      </c>
      <c r="D1357" s="32">
        <v>6.96</v>
      </c>
      <c r="E1357" s="32">
        <v>6.9223478255280755</v>
      </c>
      <c r="F1357">
        <f>IFERROR(MATCH(A1357,Feriados[],0),0)</f>
        <v>83</v>
      </c>
      <c r="G1357" s="32">
        <f>+WEEKDAY(Tabla_Consulta_desde_saif34[[#This Row],[fecha]])</f>
        <v>7</v>
      </c>
    </row>
    <row r="1358" spans="1:7" x14ac:dyDescent="0.25">
      <c r="A1358" s="1">
        <v>44319</v>
      </c>
      <c r="B1358">
        <v>34</v>
      </c>
      <c r="C1358" s="32">
        <v>6.86</v>
      </c>
      <c r="D1358" s="32">
        <v>6.96</v>
      </c>
      <c r="E1358" s="32">
        <v>6.9607809510888821</v>
      </c>
      <c r="F1358">
        <f>IFERROR(MATCH(A1358,Feriados[],0),0)</f>
        <v>0</v>
      </c>
      <c r="G1358" s="32">
        <f>+WEEKDAY(Tabla_Consulta_desde_saif34[[#This Row],[fecha]])</f>
        <v>2</v>
      </c>
    </row>
    <row r="1359" spans="1:7" x14ac:dyDescent="0.25">
      <c r="A1359" s="1">
        <v>44320</v>
      </c>
      <c r="B1359">
        <v>34</v>
      </c>
      <c r="C1359" s="32">
        <v>6.86</v>
      </c>
      <c r="D1359" s="32">
        <v>6.96</v>
      </c>
      <c r="E1359" s="32">
        <v>6.9544606084945269</v>
      </c>
      <c r="F1359">
        <f>IFERROR(MATCH(A1359,Feriados[],0),0)</f>
        <v>0</v>
      </c>
      <c r="G1359" s="32">
        <f>+WEEKDAY(Tabla_Consulta_desde_saif34[[#This Row],[fecha]])</f>
        <v>3</v>
      </c>
    </row>
    <row r="1360" spans="1:7" x14ac:dyDescent="0.25">
      <c r="A1360" s="1">
        <v>44321</v>
      </c>
      <c r="B1360">
        <v>34</v>
      </c>
      <c r="C1360" s="32">
        <v>6.86</v>
      </c>
      <c r="D1360" s="32">
        <v>6.96</v>
      </c>
      <c r="E1360" s="32">
        <v>6.9533816460909836</v>
      </c>
      <c r="F1360">
        <f>IFERROR(MATCH(A1360,Feriados[],0),0)</f>
        <v>0</v>
      </c>
      <c r="G1360" s="32">
        <f>+WEEKDAY(Tabla_Consulta_desde_saif34[[#This Row],[fecha]])</f>
        <v>4</v>
      </c>
    </row>
    <row r="1361" spans="1:7" x14ac:dyDescent="0.25">
      <c r="A1361" s="1">
        <v>44322</v>
      </c>
      <c r="B1361">
        <v>34</v>
      </c>
      <c r="C1361" s="32">
        <v>6.86</v>
      </c>
      <c r="D1361" s="32">
        <v>6.96</v>
      </c>
      <c r="E1361" s="32">
        <v>6.9456934951982054</v>
      </c>
      <c r="F1361">
        <f>IFERROR(MATCH(A1361,Feriados[],0),0)</f>
        <v>0</v>
      </c>
      <c r="G1361" s="32">
        <f>+WEEKDAY(Tabla_Consulta_desde_saif34[[#This Row],[fecha]])</f>
        <v>5</v>
      </c>
    </row>
    <row r="1362" spans="1:7" x14ac:dyDescent="0.25">
      <c r="A1362" s="1">
        <v>44323</v>
      </c>
      <c r="B1362">
        <v>34</v>
      </c>
      <c r="C1362" s="32">
        <v>6.86</v>
      </c>
      <c r="D1362" s="32">
        <v>6.96</v>
      </c>
      <c r="E1362" s="32">
        <v>6.9533469961275207</v>
      </c>
      <c r="F1362">
        <f>IFERROR(MATCH(A1362,Feriados[],0),0)</f>
        <v>0</v>
      </c>
      <c r="G1362" s="32">
        <f>+WEEKDAY(Tabla_Consulta_desde_saif34[[#This Row],[fecha]])</f>
        <v>6</v>
      </c>
    </row>
    <row r="1363" spans="1:7" x14ac:dyDescent="0.25">
      <c r="A1363" s="1">
        <v>44324</v>
      </c>
      <c r="B1363">
        <v>34</v>
      </c>
      <c r="C1363" s="32">
        <v>6.86</v>
      </c>
      <c r="D1363" s="32">
        <v>6.96</v>
      </c>
      <c r="E1363" s="32">
        <v>6.9458517302112392</v>
      </c>
      <c r="F1363">
        <f>IFERROR(MATCH(A1363,Feriados[],0),0)</f>
        <v>0</v>
      </c>
      <c r="G1363" s="32">
        <f>+WEEKDAY(Tabla_Consulta_desde_saif34[[#This Row],[fecha]])</f>
        <v>7</v>
      </c>
    </row>
    <row r="1364" spans="1:7" x14ac:dyDescent="0.25">
      <c r="A1364" s="1">
        <v>44326</v>
      </c>
      <c r="B1364">
        <v>34</v>
      </c>
      <c r="C1364" s="32">
        <v>6.86</v>
      </c>
      <c r="D1364" s="32">
        <v>6.96</v>
      </c>
      <c r="E1364" s="32">
        <v>6.9454021513581656</v>
      </c>
      <c r="F1364">
        <f>IFERROR(MATCH(A1364,Feriados[],0),0)</f>
        <v>0</v>
      </c>
      <c r="G1364" s="32">
        <f>+WEEKDAY(Tabla_Consulta_desde_saif34[[#This Row],[fecha]])</f>
        <v>2</v>
      </c>
    </row>
    <row r="1365" spans="1:7" x14ac:dyDescent="0.25">
      <c r="A1365" s="1">
        <v>44327</v>
      </c>
      <c r="B1365">
        <v>34</v>
      </c>
      <c r="C1365" s="32">
        <v>6.86</v>
      </c>
      <c r="D1365" s="32">
        <v>6.96</v>
      </c>
      <c r="E1365" s="32">
        <v>6.9529257491806167</v>
      </c>
      <c r="F1365">
        <f>IFERROR(MATCH(A1365,Feriados[],0),0)</f>
        <v>0</v>
      </c>
      <c r="G1365" s="32">
        <f>+WEEKDAY(Tabla_Consulta_desde_saif34[[#This Row],[fecha]])</f>
        <v>3</v>
      </c>
    </row>
    <row r="1366" spans="1:7" x14ac:dyDescent="0.25">
      <c r="A1366" s="1">
        <v>44328</v>
      </c>
      <c r="B1366">
        <v>34</v>
      </c>
      <c r="C1366" s="32">
        <v>6.86</v>
      </c>
      <c r="D1366" s="32">
        <v>6.96</v>
      </c>
      <c r="E1366" s="32">
        <v>6.94866257958041</v>
      </c>
      <c r="F1366">
        <f>IFERROR(MATCH(A1366,Feriados[],0),0)</f>
        <v>0</v>
      </c>
      <c r="G1366" s="32">
        <f>+WEEKDAY(Tabla_Consulta_desde_saif34[[#This Row],[fecha]])</f>
        <v>4</v>
      </c>
    </row>
    <row r="1367" spans="1:7" x14ac:dyDescent="0.25">
      <c r="A1367" s="1">
        <v>44329</v>
      </c>
      <c r="B1367">
        <v>34</v>
      </c>
      <c r="C1367" s="32">
        <v>6.86</v>
      </c>
      <c r="D1367" s="32">
        <v>6.96</v>
      </c>
      <c r="E1367" s="32">
        <v>6.955828109207074</v>
      </c>
      <c r="F1367">
        <f>IFERROR(MATCH(A1367,Feriados[],0),0)</f>
        <v>0</v>
      </c>
      <c r="G1367" s="32">
        <f>+WEEKDAY(Tabla_Consulta_desde_saif34[[#This Row],[fecha]])</f>
        <v>5</v>
      </c>
    </row>
    <row r="1368" spans="1:7" x14ac:dyDescent="0.25">
      <c r="A1368" s="1">
        <v>44330</v>
      </c>
      <c r="B1368">
        <v>34</v>
      </c>
      <c r="C1368" s="32">
        <v>6.86</v>
      </c>
      <c r="D1368" s="32">
        <v>6.96</v>
      </c>
      <c r="E1368" s="32">
        <v>6.9438622491284017</v>
      </c>
      <c r="F1368">
        <f>IFERROR(MATCH(A1368,Feriados[],0),0)</f>
        <v>0</v>
      </c>
      <c r="G1368" s="32">
        <f>+WEEKDAY(Tabla_Consulta_desde_saif34[[#This Row],[fecha]])</f>
        <v>6</v>
      </c>
    </row>
    <row r="1369" spans="1:7" x14ac:dyDescent="0.25">
      <c r="A1369" s="1">
        <v>44331</v>
      </c>
      <c r="B1369">
        <v>34</v>
      </c>
      <c r="C1369" s="32">
        <v>6.86</v>
      </c>
      <c r="D1369" s="32">
        <v>6.96</v>
      </c>
      <c r="E1369" s="32">
        <v>6.9403867939291901</v>
      </c>
      <c r="F1369">
        <f>IFERROR(MATCH(A1369,Feriados[],0),0)</f>
        <v>0</v>
      </c>
      <c r="G1369" s="32">
        <f>+WEEKDAY(Tabla_Consulta_desde_saif34[[#This Row],[fecha]])</f>
        <v>7</v>
      </c>
    </row>
    <row r="1370" spans="1:7" x14ac:dyDescent="0.25">
      <c r="A1370" s="1">
        <v>44333</v>
      </c>
      <c r="B1370">
        <v>34</v>
      </c>
      <c r="C1370" s="32">
        <v>6.86</v>
      </c>
      <c r="D1370" s="32">
        <v>6.96</v>
      </c>
      <c r="E1370" s="32">
        <v>6.9296928844613355</v>
      </c>
      <c r="F1370">
        <f>IFERROR(MATCH(A1370,Feriados[],0),0)</f>
        <v>0</v>
      </c>
      <c r="G1370" s="32">
        <f>+WEEKDAY(Tabla_Consulta_desde_saif34[[#This Row],[fecha]])</f>
        <v>2</v>
      </c>
    </row>
    <row r="1371" spans="1:7" x14ac:dyDescent="0.25">
      <c r="A1371" s="1">
        <v>44334</v>
      </c>
      <c r="B1371">
        <v>34</v>
      </c>
      <c r="C1371" s="32">
        <v>6.86</v>
      </c>
      <c r="D1371" s="32">
        <v>6.96</v>
      </c>
      <c r="E1371" s="32">
        <v>6.948135119989387</v>
      </c>
      <c r="F1371">
        <f>IFERROR(MATCH(A1371,Feriados[],0),0)</f>
        <v>0</v>
      </c>
      <c r="G1371" s="32">
        <f>+WEEKDAY(Tabla_Consulta_desde_saif34[[#This Row],[fecha]])</f>
        <v>3</v>
      </c>
    </row>
    <row r="1372" spans="1:7" x14ac:dyDescent="0.25">
      <c r="A1372" s="1">
        <v>44335</v>
      </c>
      <c r="B1372">
        <v>34</v>
      </c>
      <c r="C1372" s="32">
        <v>6.86</v>
      </c>
      <c r="D1372" s="32">
        <v>6.96</v>
      </c>
      <c r="E1372" s="32">
        <v>6.9515868729826789</v>
      </c>
      <c r="F1372">
        <f>IFERROR(MATCH(A1372,Feriados[],0),0)</f>
        <v>0</v>
      </c>
      <c r="G1372" s="32">
        <f>+WEEKDAY(Tabla_Consulta_desde_saif34[[#This Row],[fecha]])</f>
        <v>4</v>
      </c>
    </row>
    <row r="1373" spans="1:7" x14ac:dyDescent="0.25">
      <c r="A1373" s="1">
        <v>44336</v>
      </c>
      <c r="B1373">
        <v>34</v>
      </c>
      <c r="C1373" s="32">
        <v>6.86</v>
      </c>
      <c r="D1373" s="32">
        <v>6.96</v>
      </c>
      <c r="E1373" s="32">
        <v>6.9521411883387492</v>
      </c>
      <c r="F1373">
        <f>IFERROR(MATCH(A1373,Feriados[],0),0)</f>
        <v>0</v>
      </c>
      <c r="G1373" s="32">
        <f>+WEEKDAY(Tabla_Consulta_desde_saif34[[#This Row],[fecha]])</f>
        <v>5</v>
      </c>
    </row>
    <row r="1374" spans="1:7" x14ac:dyDescent="0.25">
      <c r="A1374" s="1">
        <v>44337</v>
      </c>
      <c r="B1374">
        <v>34</v>
      </c>
      <c r="C1374" s="32">
        <v>6.86</v>
      </c>
      <c r="D1374" s="32">
        <v>6.96</v>
      </c>
      <c r="E1374" s="32">
        <v>6.9556097588474701</v>
      </c>
      <c r="F1374">
        <f>IFERROR(MATCH(A1374,Feriados[],0),0)</f>
        <v>0</v>
      </c>
      <c r="G1374" s="32">
        <f>+WEEKDAY(Tabla_Consulta_desde_saif34[[#This Row],[fecha]])</f>
        <v>6</v>
      </c>
    </row>
    <row r="1375" spans="1:7" x14ac:dyDescent="0.25">
      <c r="A1375" s="1">
        <v>44338</v>
      </c>
      <c r="B1375">
        <v>34</v>
      </c>
      <c r="C1375" s="32">
        <v>6.86</v>
      </c>
      <c r="D1375" s="32">
        <v>6.96</v>
      </c>
      <c r="E1375" s="32">
        <v>6.9388066912419406</v>
      </c>
      <c r="F1375">
        <f>IFERROR(MATCH(A1375,Feriados[],0),0)</f>
        <v>0</v>
      </c>
      <c r="G1375" s="32">
        <f>+WEEKDAY(Tabla_Consulta_desde_saif34[[#This Row],[fecha]])</f>
        <v>7</v>
      </c>
    </row>
    <row r="1376" spans="1:7" x14ac:dyDescent="0.25">
      <c r="A1376" s="1">
        <v>44340</v>
      </c>
      <c r="B1376">
        <v>34</v>
      </c>
      <c r="C1376" s="32">
        <v>6.86</v>
      </c>
      <c r="D1376" s="32">
        <v>6.96</v>
      </c>
      <c r="E1376" s="32">
        <v>6.9407987711732622</v>
      </c>
      <c r="F1376">
        <f>IFERROR(MATCH(A1376,Feriados[],0),0)</f>
        <v>0</v>
      </c>
      <c r="G1376" s="32">
        <f>+WEEKDAY(Tabla_Consulta_desde_saif34[[#This Row],[fecha]])</f>
        <v>2</v>
      </c>
    </row>
    <row r="1377" spans="1:7" x14ac:dyDescent="0.25">
      <c r="A1377" s="1">
        <v>44341</v>
      </c>
      <c r="B1377">
        <v>34</v>
      </c>
      <c r="C1377" s="32">
        <v>6.86</v>
      </c>
      <c r="D1377" s="32">
        <v>6.96</v>
      </c>
      <c r="E1377" s="32">
        <v>6.9429619349821579</v>
      </c>
      <c r="F1377">
        <f>IFERROR(MATCH(A1377,Feriados[],0),0)</f>
        <v>0</v>
      </c>
      <c r="G1377" s="32">
        <f>+WEEKDAY(Tabla_Consulta_desde_saif34[[#This Row],[fecha]])</f>
        <v>3</v>
      </c>
    </row>
    <row r="1378" spans="1:7" x14ac:dyDescent="0.25">
      <c r="A1378" s="1">
        <v>44342</v>
      </c>
      <c r="B1378">
        <v>34</v>
      </c>
      <c r="C1378" s="32">
        <v>6.86</v>
      </c>
      <c r="D1378" s="32">
        <v>6.96</v>
      </c>
      <c r="E1378" s="32">
        <v>6.9374241131827921</v>
      </c>
      <c r="F1378">
        <f>IFERROR(MATCH(A1378,Feriados[],0),0)</f>
        <v>0</v>
      </c>
      <c r="G1378" s="32">
        <f>+WEEKDAY(Tabla_Consulta_desde_saif34[[#This Row],[fecha]])</f>
        <v>4</v>
      </c>
    </row>
    <row r="1379" spans="1:7" x14ac:dyDescent="0.25">
      <c r="A1379" s="1">
        <v>44343</v>
      </c>
      <c r="B1379">
        <v>34</v>
      </c>
      <c r="C1379" s="32">
        <v>6.86</v>
      </c>
      <c r="D1379" s="32">
        <v>6.96</v>
      </c>
      <c r="E1379" s="32">
        <v>6.9466958431602421</v>
      </c>
      <c r="F1379">
        <f>IFERROR(MATCH(A1379,Feriados[],0),0)</f>
        <v>0</v>
      </c>
      <c r="G1379" s="32">
        <f>+WEEKDAY(Tabla_Consulta_desde_saif34[[#This Row],[fecha]])</f>
        <v>5</v>
      </c>
    </row>
    <row r="1380" spans="1:7" x14ac:dyDescent="0.25">
      <c r="A1380" s="1">
        <v>44344</v>
      </c>
      <c r="B1380">
        <v>34</v>
      </c>
      <c r="C1380" s="32">
        <v>6.86</v>
      </c>
      <c r="D1380" s="32">
        <v>6.96</v>
      </c>
      <c r="E1380" s="32">
        <v>6.9476238575734026</v>
      </c>
      <c r="F1380">
        <f>IFERROR(MATCH(A1380,Feriados[],0),0)</f>
        <v>0</v>
      </c>
      <c r="G1380" s="32">
        <f>+WEEKDAY(Tabla_Consulta_desde_saif34[[#This Row],[fecha]])</f>
        <v>6</v>
      </c>
    </row>
    <row r="1381" spans="1:7" x14ac:dyDescent="0.25">
      <c r="A1381" s="1">
        <v>44345</v>
      </c>
      <c r="B1381">
        <v>34</v>
      </c>
      <c r="C1381" s="32">
        <v>6.86</v>
      </c>
      <c r="D1381" s="32">
        <v>6.96</v>
      </c>
      <c r="E1381" s="32">
        <v>6.9347237535097941</v>
      </c>
      <c r="F1381">
        <f>IFERROR(MATCH(A1381,Feriados[],0),0)</f>
        <v>0</v>
      </c>
      <c r="G1381" s="32">
        <f>+WEEKDAY(Tabla_Consulta_desde_saif34[[#This Row],[fecha]])</f>
        <v>7</v>
      </c>
    </row>
    <row r="1382" spans="1:7" x14ac:dyDescent="0.25">
      <c r="A1382" s="1">
        <v>44347</v>
      </c>
      <c r="B1382">
        <v>34</v>
      </c>
      <c r="C1382" s="32">
        <v>6.86</v>
      </c>
      <c r="D1382" s="32">
        <v>6.96</v>
      </c>
      <c r="E1382" s="32">
        <v>6.9579591632727356</v>
      </c>
      <c r="F1382">
        <f>IFERROR(MATCH(A1382,Feriados[],0),0)</f>
        <v>0</v>
      </c>
      <c r="G1382" s="32">
        <f>+WEEKDAY(Tabla_Consulta_desde_saif34[[#This Row],[fecha]])</f>
        <v>2</v>
      </c>
    </row>
    <row r="1383" spans="1:7" x14ac:dyDescent="0.25">
      <c r="A1383" s="1">
        <v>44348</v>
      </c>
      <c r="B1383">
        <v>34</v>
      </c>
      <c r="C1383" s="32">
        <v>6.86</v>
      </c>
      <c r="D1383" s="32">
        <v>6.96</v>
      </c>
      <c r="E1383" s="32">
        <v>6.9278041574276346</v>
      </c>
      <c r="F1383">
        <f>IFERROR(MATCH(A1383,Feriados[],0),0)</f>
        <v>0</v>
      </c>
      <c r="G1383" s="32">
        <f>+WEEKDAY(Tabla_Consulta_desde_saif34[[#This Row],[fecha]])</f>
        <v>3</v>
      </c>
    </row>
    <row r="1384" spans="1:7" x14ac:dyDescent="0.25">
      <c r="A1384" s="1">
        <v>44349</v>
      </c>
      <c r="B1384">
        <v>34</v>
      </c>
      <c r="C1384" s="32">
        <v>6.86</v>
      </c>
      <c r="D1384" s="32">
        <v>6.96</v>
      </c>
      <c r="E1384" s="32">
        <v>6.9407800858501298</v>
      </c>
      <c r="F1384">
        <f>IFERROR(MATCH(A1384,Feriados[],0),0)</f>
        <v>0</v>
      </c>
      <c r="G1384" s="32">
        <f>+WEEKDAY(Tabla_Consulta_desde_saif34[[#This Row],[fecha]])</f>
        <v>4</v>
      </c>
    </row>
    <row r="1385" spans="1:7" hidden="1" x14ac:dyDescent="0.25">
      <c r="A1385" s="1">
        <v>44350</v>
      </c>
      <c r="B1385">
        <v>34</v>
      </c>
      <c r="C1385" s="32">
        <v>6.86</v>
      </c>
      <c r="D1385" s="32">
        <v>6.96</v>
      </c>
      <c r="E1385" s="32">
        <v>6.9234042942451195</v>
      </c>
      <c r="F1385">
        <f>IFERROR(MATCH(A1385,Feriados[],0),0)</f>
        <v>85</v>
      </c>
      <c r="G1385" s="32">
        <f>+WEEKDAY(Tabla_Consulta_desde_saif34[[#This Row],[fecha]])</f>
        <v>5</v>
      </c>
    </row>
    <row r="1386" spans="1:7" x14ac:dyDescent="0.25">
      <c r="A1386" s="1">
        <v>44351</v>
      </c>
      <c r="B1386">
        <v>34</v>
      </c>
      <c r="C1386" s="32">
        <v>6.86</v>
      </c>
      <c r="D1386" s="32">
        <v>6.96</v>
      </c>
      <c r="E1386" s="32">
        <v>6.9264308218092605</v>
      </c>
      <c r="F1386">
        <f>IFERROR(MATCH(A1386,Feriados[],0),0)</f>
        <v>0</v>
      </c>
      <c r="G1386" s="32">
        <f>+WEEKDAY(Tabla_Consulta_desde_saif34[[#This Row],[fecha]])</f>
        <v>6</v>
      </c>
    </row>
    <row r="1387" spans="1:7" x14ac:dyDescent="0.25">
      <c r="A1387" s="1">
        <v>44352</v>
      </c>
      <c r="B1387">
        <v>34</v>
      </c>
      <c r="C1387" s="32">
        <v>6.86</v>
      </c>
      <c r="D1387" s="32">
        <v>6.96</v>
      </c>
      <c r="E1387" s="32">
        <v>6.9427358007888591</v>
      </c>
      <c r="F1387">
        <f>IFERROR(MATCH(A1387,Feriados[],0),0)</f>
        <v>0</v>
      </c>
      <c r="G1387" s="32">
        <f>+WEEKDAY(Tabla_Consulta_desde_saif34[[#This Row],[fecha]])</f>
        <v>7</v>
      </c>
    </row>
    <row r="1388" spans="1:7" x14ac:dyDescent="0.25">
      <c r="A1388" s="1">
        <v>44354</v>
      </c>
      <c r="B1388">
        <v>34</v>
      </c>
      <c r="C1388" s="32">
        <v>6.86</v>
      </c>
      <c r="D1388" s="32">
        <v>6.96</v>
      </c>
      <c r="E1388" s="32">
        <v>6.9418276235206697</v>
      </c>
      <c r="F1388">
        <f>IFERROR(MATCH(A1388,Feriados[],0),0)</f>
        <v>0</v>
      </c>
      <c r="G1388" s="32">
        <f>+WEEKDAY(Tabla_Consulta_desde_saif34[[#This Row],[fecha]])</f>
        <v>2</v>
      </c>
    </row>
    <row r="1389" spans="1:7" x14ac:dyDescent="0.25">
      <c r="A1389" s="1">
        <v>44355</v>
      </c>
      <c r="B1389">
        <v>34</v>
      </c>
      <c r="C1389" s="32">
        <v>6.86</v>
      </c>
      <c r="D1389" s="32">
        <v>6.96</v>
      </c>
      <c r="E1389" s="32">
        <v>6.9323276735941723</v>
      </c>
      <c r="F1389">
        <f>IFERROR(MATCH(A1389,Feriados[],0),0)</f>
        <v>0</v>
      </c>
      <c r="G1389" s="32">
        <f>+WEEKDAY(Tabla_Consulta_desde_saif34[[#This Row],[fecha]])</f>
        <v>3</v>
      </c>
    </row>
    <row r="1390" spans="1:7" x14ac:dyDescent="0.25">
      <c r="A1390" s="1">
        <v>44356</v>
      </c>
      <c r="B1390">
        <v>34</v>
      </c>
      <c r="C1390" s="32">
        <v>6.86</v>
      </c>
      <c r="D1390" s="32">
        <v>6.96</v>
      </c>
      <c r="E1390" s="32">
        <v>6.9404959577310894</v>
      </c>
      <c r="F1390">
        <f>IFERROR(MATCH(A1390,Feriados[],0),0)</f>
        <v>0</v>
      </c>
      <c r="G1390" s="32">
        <f>+WEEKDAY(Tabla_Consulta_desde_saif34[[#This Row],[fecha]])</f>
        <v>4</v>
      </c>
    </row>
    <row r="1391" spans="1:7" x14ac:dyDescent="0.25">
      <c r="A1391" s="1">
        <v>44357</v>
      </c>
      <c r="B1391">
        <v>34</v>
      </c>
      <c r="C1391" s="32">
        <v>6.86</v>
      </c>
      <c r="D1391" s="32">
        <v>6.96</v>
      </c>
      <c r="E1391" s="32">
        <v>6.9384337652280719</v>
      </c>
      <c r="F1391">
        <f>IFERROR(MATCH(A1391,Feriados[],0),0)</f>
        <v>0</v>
      </c>
      <c r="G1391" s="32">
        <f>+WEEKDAY(Tabla_Consulta_desde_saif34[[#This Row],[fecha]])</f>
        <v>5</v>
      </c>
    </row>
    <row r="1392" spans="1:7" x14ac:dyDescent="0.25">
      <c r="A1392" s="1">
        <v>44358</v>
      </c>
      <c r="B1392">
        <v>34</v>
      </c>
      <c r="C1392" s="32">
        <v>6.86</v>
      </c>
      <c r="D1392" s="32">
        <v>6.96</v>
      </c>
      <c r="E1392" s="32">
        <v>6.9438077177329296</v>
      </c>
      <c r="F1392">
        <f>IFERROR(MATCH(A1392,Feriados[],0),0)</f>
        <v>0</v>
      </c>
      <c r="G1392" s="32">
        <f>+WEEKDAY(Tabla_Consulta_desde_saif34[[#This Row],[fecha]])</f>
        <v>6</v>
      </c>
    </row>
    <row r="1393" spans="1:7" x14ac:dyDescent="0.25">
      <c r="A1393" s="1">
        <v>44359</v>
      </c>
      <c r="B1393">
        <v>34</v>
      </c>
      <c r="C1393" s="32">
        <v>6.86</v>
      </c>
      <c r="D1393" s="32">
        <v>6.96</v>
      </c>
      <c r="E1393" s="32">
        <v>6.9409429539145986</v>
      </c>
      <c r="F1393">
        <f>IFERROR(MATCH(A1393,Feriados[],0),0)</f>
        <v>0</v>
      </c>
      <c r="G1393" s="32">
        <f>+WEEKDAY(Tabla_Consulta_desde_saif34[[#This Row],[fecha]])</f>
        <v>7</v>
      </c>
    </row>
    <row r="1394" spans="1:7" x14ac:dyDescent="0.25">
      <c r="A1394" s="1">
        <v>44361</v>
      </c>
      <c r="B1394">
        <v>34</v>
      </c>
      <c r="C1394" s="32">
        <v>6.86</v>
      </c>
      <c r="D1394" s="32">
        <v>6.96</v>
      </c>
      <c r="E1394" s="32">
        <v>6.9361736417785735</v>
      </c>
      <c r="F1394">
        <f>IFERROR(MATCH(A1394,Feriados[],0),0)</f>
        <v>0</v>
      </c>
      <c r="G1394" s="32">
        <f>+WEEKDAY(Tabla_Consulta_desde_saif34[[#This Row],[fecha]])</f>
        <v>2</v>
      </c>
    </row>
    <row r="1395" spans="1:7" x14ac:dyDescent="0.25">
      <c r="A1395" s="1">
        <v>44362</v>
      </c>
      <c r="B1395">
        <v>34</v>
      </c>
      <c r="C1395" s="32">
        <v>6.86</v>
      </c>
      <c r="D1395" s="32">
        <v>6.96</v>
      </c>
      <c r="E1395" s="32">
        <v>6.9303478384025219</v>
      </c>
      <c r="F1395">
        <f>IFERROR(MATCH(A1395,Feriados[],0),0)</f>
        <v>0</v>
      </c>
      <c r="G1395" s="32">
        <f>+WEEKDAY(Tabla_Consulta_desde_saif34[[#This Row],[fecha]])</f>
        <v>3</v>
      </c>
    </row>
    <row r="1396" spans="1:7" x14ac:dyDescent="0.25">
      <c r="A1396" s="1">
        <v>44363</v>
      </c>
      <c r="B1396">
        <v>34</v>
      </c>
      <c r="C1396" s="32">
        <v>6.86</v>
      </c>
      <c r="D1396" s="32">
        <v>6.96</v>
      </c>
      <c r="E1396" s="32">
        <v>6.9423648413323642</v>
      </c>
      <c r="F1396">
        <f>IFERROR(MATCH(A1396,Feriados[],0),0)</f>
        <v>0</v>
      </c>
      <c r="G1396" s="32">
        <f>+WEEKDAY(Tabla_Consulta_desde_saif34[[#This Row],[fecha]])</f>
        <v>4</v>
      </c>
    </row>
    <row r="1397" spans="1:7" x14ac:dyDescent="0.25">
      <c r="A1397" s="1">
        <v>44364</v>
      </c>
      <c r="B1397">
        <v>34</v>
      </c>
      <c r="C1397" s="32">
        <v>6.86</v>
      </c>
      <c r="D1397" s="32">
        <v>6.96</v>
      </c>
      <c r="E1397" s="32">
        <v>6.9415841332088624</v>
      </c>
      <c r="F1397">
        <f>IFERROR(MATCH(A1397,Feriados[],0),0)</f>
        <v>0</v>
      </c>
      <c r="G1397" s="32">
        <f>+WEEKDAY(Tabla_Consulta_desde_saif34[[#This Row],[fecha]])</f>
        <v>5</v>
      </c>
    </row>
    <row r="1398" spans="1:7" x14ac:dyDescent="0.25">
      <c r="A1398" s="1">
        <v>44365</v>
      </c>
      <c r="B1398">
        <v>34</v>
      </c>
      <c r="C1398" s="32">
        <v>6.86</v>
      </c>
      <c r="D1398" s="32">
        <v>6.96</v>
      </c>
      <c r="E1398" s="32">
        <v>6.942907553997598</v>
      </c>
      <c r="F1398">
        <f>IFERROR(MATCH(A1398,Feriados[],0),0)</f>
        <v>0</v>
      </c>
      <c r="G1398" s="32">
        <f>+WEEKDAY(Tabla_Consulta_desde_saif34[[#This Row],[fecha]])</f>
        <v>6</v>
      </c>
    </row>
    <row r="1399" spans="1:7" x14ac:dyDescent="0.25">
      <c r="A1399" s="1">
        <v>44366</v>
      </c>
      <c r="B1399">
        <v>34</v>
      </c>
      <c r="C1399" s="32">
        <v>6.86</v>
      </c>
      <c r="D1399" s="32">
        <v>6.96</v>
      </c>
      <c r="E1399" s="32">
        <v>6.935450609886785</v>
      </c>
      <c r="F1399">
        <f>IFERROR(MATCH(A1399,Feriados[],0),0)</f>
        <v>0</v>
      </c>
      <c r="G1399" s="32">
        <f>+WEEKDAY(Tabla_Consulta_desde_saif34[[#This Row],[fecha]])</f>
        <v>7</v>
      </c>
    </row>
    <row r="1400" spans="1:7" hidden="1" x14ac:dyDescent="0.25">
      <c r="A1400" s="1">
        <v>44368</v>
      </c>
      <c r="B1400">
        <v>34</v>
      </c>
      <c r="C1400" s="32">
        <v>6.86</v>
      </c>
      <c r="D1400" s="32">
        <v>6.96</v>
      </c>
      <c r="E1400" s="32">
        <v>6.949015961732731</v>
      </c>
      <c r="F1400">
        <f>IFERROR(MATCH(A1400,Feriados[],0),0)</f>
        <v>86</v>
      </c>
      <c r="G1400" s="32">
        <f>+WEEKDAY(Tabla_Consulta_desde_saif34[[#This Row],[fecha]])</f>
        <v>2</v>
      </c>
    </row>
    <row r="1401" spans="1:7" x14ac:dyDescent="0.25">
      <c r="A1401" s="1">
        <v>44369</v>
      </c>
      <c r="B1401">
        <v>34</v>
      </c>
      <c r="C1401" s="32">
        <v>6.86</v>
      </c>
      <c r="D1401" s="32">
        <v>6.96</v>
      </c>
      <c r="E1401" s="32">
        <v>6.9337846398235108</v>
      </c>
      <c r="F1401">
        <f>IFERROR(MATCH(A1401,Feriados[],0),0)</f>
        <v>0</v>
      </c>
      <c r="G1401" s="32">
        <f>+WEEKDAY(Tabla_Consulta_desde_saif34[[#This Row],[fecha]])</f>
        <v>3</v>
      </c>
    </row>
    <row r="1402" spans="1:7" x14ac:dyDescent="0.25">
      <c r="A1402" s="1">
        <v>44370</v>
      </c>
      <c r="B1402">
        <v>34</v>
      </c>
      <c r="C1402" s="32">
        <v>6.86</v>
      </c>
      <c r="D1402" s="32">
        <v>6.96</v>
      </c>
      <c r="E1402" s="32">
        <v>6.941029800083645</v>
      </c>
      <c r="F1402">
        <f>IFERROR(MATCH(A1402,Feriados[],0),0)</f>
        <v>0</v>
      </c>
      <c r="G1402" s="32">
        <f>+WEEKDAY(Tabla_Consulta_desde_saif34[[#This Row],[fecha]])</f>
        <v>4</v>
      </c>
    </row>
    <row r="1403" spans="1:7" x14ac:dyDescent="0.25">
      <c r="A1403" s="1">
        <v>44371</v>
      </c>
      <c r="B1403">
        <v>34</v>
      </c>
      <c r="C1403" s="32">
        <v>6.86</v>
      </c>
      <c r="D1403" s="32">
        <v>6.96</v>
      </c>
      <c r="E1403" s="32">
        <v>6.9410110647800014</v>
      </c>
      <c r="F1403">
        <f>IFERROR(MATCH(A1403,Feriados[],0),0)</f>
        <v>0</v>
      </c>
      <c r="G1403" s="32">
        <f>+WEEKDAY(Tabla_Consulta_desde_saif34[[#This Row],[fecha]])</f>
        <v>5</v>
      </c>
    </row>
    <row r="1404" spans="1:7" x14ac:dyDescent="0.25">
      <c r="A1404" s="1">
        <v>44372</v>
      </c>
      <c r="B1404">
        <v>34</v>
      </c>
      <c r="C1404" s="32">
        <v>6.86</v>
      </c>
      <c r="D1404" s="32">
        <v>6.96</v>
      </c>
      <c r="E1404" s="32">
        <v>6.9408413864362757</v>
      </c>
      <c r="F1404">
        <f>IFERROR(MATCH(A1404,Feriados[],0),0)</f>
        <v>0</v>
      </c>
      <c r="G1404" s="32">
        <f>+WEEKDAY(Tabla_Consulta_desde_saif34[[#This Row],[fecha]])</f>
        <v>6</v>
      </c>
    </row>
    <row r="1405" spans="1:7" x14ac:dyDescent="0.25">
      <c r="A1405" s="1">
        <v>44373</v>
      </c>
      <c r="B1405">
        <v>34</v>
      </c>
      <c r="C1405" s="32">
        <v>6.86</v>
      </c>
      <c r="D1405" s="32">
        <v>6.96</v>
      </c>
      <c r="E1405" s="32">
        <v>6.933400763523478</v>
      </c>
      <c r="F1405">
        <f>IFERROR(MATCH(A1405,Feriados[],0),0)</f>
        <v>0</v>
      </c>
      <c r="G1405" s="32">
        <f>+WEEKDAY(Tabla_Consulta_desde_saif34[[#This Row],[fecha]])</f>
        <v>7</v>
      </c>
    </row>
    <row r="1406" spans="1:7" x14ac:dyDescent="0.25">
      <c r="A1406" s="1">
        <v>44375</v>
      </c>
      <c r="B1406">
        <v>34</v>
      </c>
      <c r="C1406" s="32">
        <v>6.86</v>
      </c>
      <c r="D1406" s="32">
        <v>6.96</v>
      </c>
      <c r="E1406" s="32">
        <v>6.9366890453759691</v>
      </c>
      <c r="F1406">
        <f>IFERROR(MATCH(A1406,Feriados[],0),0)</f>
        <v>0</v>
      </c>
      <c r="G1406" s="32">
        <f>+WEEKDAY(Tabla_Consulta_desde_saif34[[#This Row],[fecha]])</f>
        <v>2</v>
      </c>
    </row>
    <row r="1407" spans="1:7" x14ac:dyDescent="0.25">
      <c r="A1407" s="1">
        <v>44376</v>
      </c>
      <c r="B1407">
        <v>34</v>
      </c>
      <c r="C1407" s="32">
        <v>6.86</v>
      </c>
      <c r="D1407" s="32">
        <v>6.96</v>
      </c>
      <c r="E1407" s="32">
        <v>6.9414292126459216</v>
      </c>
      <c r="F1407">
        <f>IFERROR(MATCH(A1407,Feriados[],0),0)</f>
        <v>0</v>
      </c>
      <c r="G1407" s="32">
        <f>+WEEKDAY(Tabla_Consulta_desde_saif34[[#This Row],[fecha]])</f>
        <v>3</v>
      </c>
    </row>
    <row r="1408" spans="1:7" x14ac:dyDescent="0.25">
      <c r="A1408" s="1">
        <v>44377</v>
      </c>
      <c r="B1408">
        <v>34</v>
      </c>
      <c r="C1408" s="32">
        <v>6.86</v>
      </c>
      <c r="D1408" s="32">
        <v>6.96</v>
      </c>
      <c r="E1408" s="32">
        <v>6.9237974800371234</v>
      </c>
      <c r="F1408">
        <f>IFERROR(MATCH(A1408,Feriados[],0),0)</f>
        <v>0</v>
      </c>
      <c r="G1408" s="32">
        <f>+WEEKDAY(Tabla_Consulta_desde_saif34[[#This Row],[fecha]])</f>
        <v>4</v>
      </c>
    </row>
    <row r="1409" spans="1:7" x14ac:dyDescent="0.25">
      <c r="A1409" s="1">
        <v>44378</v>
      </c>
      <c r="B1409">
        <v>34</v>
      </c>
      <c r="C1409" s="32">
        <v>6.86</v>
      </c>
      <c r="D1409" s="32">
        <v>6.96</v>
      </c>
      <c r="E1409" s="32">
        <v>6.944419098227069</v>
      </c>
      <c r="F1409">
        <f>IFERROR(MATCH(A1409,Feriados[],0),0)</f>
        <v>0</v>
      </c>
      <c r="G1409" s="32">
        <f>+WEEKDAY(Tabla_Consulta_desde_saif34[[#This Row],[fecha]])</f>
        <v>5</v>
      </c>
    </row>
    <row r="1410" spans="1:7" x14ac:dyDescent="0.25">
      <c r="A1410" s="1">
        <v>44379</v>
      </c>
      <c r="B1410">
        <v>34</v>
      </c>
      <c r="C1410" s="32">
        <v>6.86</v>
      </c>
      <c r="D1410" s="32">
        <v>6.96</v>
      </c>
      <c r="E1410" s="32">
        <v>6.9427371598539915</v>
      </c>
      <c r="F1410">
        <f>IFERROR(MATCH(A1410,Feriados[],0),0)</f>
        <v>0</v>
      </c>
      <c r="G1410" s="32">
        <f>+WEEKDAY(Tabla_Consulta_desde_saif34[[#This Row],[fecha]])</f>
        <v>6</v>
      </c>
    </row>
    <row r="1411" spans="1:7" x14ac:dyDescent="0.25">
      <c r="A1411" s="1">
        <v>44380</v>
      </c>
      <c r="B1411">
        <v>34</v>
      </c>
      <c r="C1411" s="32">
        <v>6.86</v>
      </c>
      <c r="D1411" s="32">
        <v>6.96</v>
      </c>
      <c r="E1411" s="32">
        <v>6.9313260051177545</v>
      </c>
      <c r="F1411">
        <f>IFERROR(MATCH(A1411,Feriados[],0),0)</f>
        <v>0</v>
      </c>
      <c r="G1411" s="32">
        <f>+WEEKDAY(Tabla_Consulta_desde_saif34[[#This Row],[fecha]])</f>
        <v>7</v>
      </c>
    </row>
    <row r="1412" spans="1:7" x14ac:dyDescent="0.25">
      <c r="A1412" s="1">
        <v>44382</v>
      </c>
      <c r="B1412">
        <v>34</v>
      </c>
      <c r="C1412" s="32">
        <v>6.86</v>
      </c>
      <c r="D1412" s="32">
        <v>6.96</v>
      </c>
      <c r="E1412" s="32">
        <v>6.9412954884653555</v>
      </c>
      <c r="F1412">
        <f>IFERROR(MATCH(A1412,Feriados[],0),0)</f>
        <v>0</v>
      </c>
      <c r="G1412" s="32">
        <f>+WEEKDAY(Tabla_Consulta_desde_saif34[[#This Row],[fecha]])</f>
        <v>2</v>
      </c>
    </row>
    <row r="1413" spans="1:7" x14ac:dyDescent="0.25">
      <c r="A1413" s="1">
        <v>44383</v>
      </c>
      <c r="B1413">
        <v>34</v>
      </c>
      <c r="C1413" s="32">
        <v>6.86</v>
      </c>
      <c r="D1413" s="32">
        <v>6.96</v>
      </c>
      <c r="E1413" s="32">
        <v>6.9359841309672277</v>
      </c>
      <c r="F1413">
        <f>IFERROR(MATCH(A1413,Feriados[],0),0)</f>
        <v>0</v>
      </c>
      <c r="G1413" s="32">
        <f>+WEEKDAY(Tabla_Consulta_desde_saif34[[#This Row],[fecha]])</f>
        <v>3</v>
      </c>
    </row>
    <row r="1414" spans="1:7" x14ac:dyDescent="0.25">
      <c r="A1414" s="1">
        <v>44384</v>
      </c>
      <c r="B1414">
        <v>34</v>
      </c>
      <c r="C1414" s="32">
        <v>6.86</v>
      </c>
      <c r="D1414" s="32">
        <v>6.96</v>
      </c>
      <c r="E1414" s="32">
        <v>6.9425855310688664</v>
      </c>
      <c r="F1414">
        <f>IFERROR(MATCH(A1414,Feriados[],0),0)</f>
        <v>0</v>
      </c>
      <c r="G1414" s="32">
        <f>+WEEKDAY(Tabla_Consulta_desde_saif34[[#This Row],[fecha]])</f>
        <v>4</v>
      </c>
    </row>
    <row r="1415" spans="1:7" x14ac:dyDescent="0.25">
      <c r="A1415" s="1">
        <v>44385</v>
      </c>
      <c r="B1415">
        <v>34</v>
      </c>
      <c r="C1415" s="32">
        <v>6.86</v>
      </c>
      <c r="D1415" s="32">
        <v>6.96</v>
      </c>
      <c r="E1415" s="32">
        <v>6.9371431985247218</v>
      </c>
      <c r="F1415">
        <f>IFERROR(MATCH(A1415,Feriados[],0),0)</f>
        <v>0</v>
      </c>
      <c r="G1415" s="32">
        <f>+WEEKDAY(Tabla_Consulta_desde_saif34[[#This Row],[fecha]])</f>
        <v>5</v>
      </c>
    </row>
    <row r="1416" spans="1:7" x14ac:dyDescent="0.25">
      <c r="A1416" s="1">
        <v>44386</v>
      </c>
      <c r="B1416">
        <v>34</v>
      </c>
      <c r="C1416" s="32">
        <v>6.86</v>
      </c>
      <c r="D1416" s="32">
        <v>6.96</v>
      </c>
      <c r="E1416" s="32">
        <v>6.9425730085430599</v>
      </c>
      <c r="F1416">
        <f>IFERROR(MATCH(A1416,Feriados[],0),0)</f>
        <v>0</v>
      </c>
      <c r="G1416" s="32">
        <f>+WEEKDAY(Tabla_Consulta_desde_saif34[[#This Row],[fecha]])</f>
        <v>6</v>
      </c>
    </row>
    <row r="1417" spans="1:7" x14ac:dyDescent="0.25">
      <c r="A1417" s="1">
        <v>44387</v>
      </c>
      <c r="B1417">
        <v>34</v>
      </c>
      <c r="C1417" s="32">
        <v>6.86</v>
      </c>
      <c r="D1417" s="32">
        <v>6.96</v>
      </c>
      <c r="E1417" s="32">
        <v>6.93717156092056</v>
      </c>
      <c r="F1417">
        <f>IFERROR(MATCH(A1417,Feriados[],0),0)</f>
        <v>0</v>
      </c>
      <c r="G1417" s="32">
        <f>+WEEKDAY(Tabla_Consulta_desde_saif34[[#This Row],[fecha]])</f>
        <v>7</v>
      </c>
    </row>
    <row r="1418" spans="1:7" x14ac:dyDescent="0.25">
      <c r="A1418" s="1">
        <v>44389</v>
      </c>
      <c r="B1418">
        <v>34</v>
      </c>
      <c r="C1418" s="32">
        <v>6.86</v>
      </c>
      <c r="D1418" s="32">
        <v>6.96</v>
      </c>
      <c r="E1418" s="32">
        <v>6.9357087378864657</v>
      </c>
      <c r="F1418">
        <f>IFERROR(MATCH(A1418,Feriados[],0),0)</f>
        <v>0</v>
      </c>
      <c r="G1418" s="32">
        <f>+WEEKDAY(Tabla_Consulta_desde_saif34[[#This Row],[fecha]])</f>
        <v>2</v>
      </c>
    </row>
    <row r="1419" spans="1:7" x14ac:dyDescent="0.25">
      <c r="A1419" s="1">
        <v>44390</v>
      </c>
      <c r="B1419">
        <v>34</v>
      </c>
      <c r="C1419" s="32">
        <v>6.86</v>
      </c>
      <c r="D1419" s="32">
        <v>6.96</v>
      </c>
      <c r="E1419" s="32">
        <v>6.9423828587217082</v>
      </c>
      <c r="F1419">
        <f>IFERROR(MATCH(A1419,Feriados[],0),0)</f>
        <v>0</v>
      </c>
      <c r="G1419" s="32">
        <f>+WEEKDAY(Tabla_Consulta_desde_saif34[[#This Row],[fecha]])</f>
        <v>3</v>
      </c>
    </row>
    <row r="1420" spans="1:7" x14ac:dyDescent="0.25">
      <c r="A1420" s="1">
        <v>44391</v>
      </c>
      <c r="B1420">
        <v>34</v>
      </c>
      <c r="C1420" s="32">
        <v>6.86</v>
      </c>
      <c r="D1420" s="32">
        <v>6.96</v>
      </c>
      <c r="E1420" s="32">
        <v>6.946234416685237</v>
      </c>
      <c r="F1420">
        <f>IFERROR(MATCH(A1420,Feriados[],0),0)</f>
        <v>0</v>
      </c>
      <c r="G1420" s="32">
        <f>+WEEKDAY(Tabla_Consulta_desde_saif34[[#This Row],[fecha]])</f>
        <v>4</v>
      </c>
    </row>
    <row r="1421" spans="1:7" x14ac:dyDescent="0.25">
      <c r="A1421" s="1">
        <v>44392</v>
      </c>
      <c r="B1421">
        <v>34</v>
      </c>
      <c r="C1421" s="32">
        <v>6.86</v>
      </c>
      <c r="D1421" s="32">
        <v>6.96</v>
      </c>
      <c r="E1421" s="32">
        <v>6.9351311609998767</v>
      </c>
      <c r="F1421">
        <f>IFERROR(MATCH(A1421,Feriados[],0),0)</f>
        <v>0</v>
      </c>
      <c r="G1421" s="32">
        <f>+WEEKDAY(Tabla_Consulta_desde_saif34[[#This Row],[fecha]])</f>
        <v>5</v>
      </c>
    </row>
    <row r="1422" spans="1:7" x14ac:dyDescent="0.25">
      <c r="A1422" s="1">
        <v>44393</v>
      </c>
      <c r="B1422">
        <v>34</v>
      </c>
      <c r="C1422" s="32">
        <v>6.86</v>
      </c>
      <c r="D1422" s="32">
        <v>6.96</v>
      </c>
      <c r="E1422" s="32">
        <v>6.9367881573468404</v>
      </c>
      <c r="F1422">
        <f>IFERROR(MATCH(A1422,Feriados[],0),0)</f>
        <v>0</v>
      </c>
      <c r="G1422" s="32">
        <f>+WEEKDAY(Tabla_Consulta_desde_saif34[[#This Row],[fecha]])</f>
        <v>6</v>
      </c>
    </row>
    <row r="1423" spans="1:7" x14ac:dyDescent="0.25">
      <c r="A1423" s="1">
        <v>44394</v>
      </c>
      <c r="B1423">
        <v>34</v>
      </c>
      <c r="C1423" s="32">
        <v>6.86</v>
      </c>
      <c r="D1423" s="32">
        <v>6.96</v>
      </c>
      <c r="E1423" s="32">
        <v>6.9417863390943628</v>
      </c>
      <c r="F1423">
        <f>IFERROR(MATCH(A1423,Feriados[],0),0)</f>
        <v>0</v>
      </c>
      <c r="G1423" s="32">
        <f>+WEEKDAY(Tabla_Consulta_desde_saif34[[#This Row],[fecha]])</f>
        <v>7</v>
      </c>
    </row>
    <row r="1424" spans="1:7" x14ac:dyDescent="0.25">
      <c r="A1424" s="1">
        <v>44396</v>
      </c>
      <c r="B1424">
        <v>34</v>
      </c>
      <c r="C1424" s="32">
        <v>6.86</v>
      </c>
      <c r="D1424" s="32">
        <v>6.96</v>
      </c>
      <c r="E1424" s="32">
        <v>6.9323438447094237</v>
      </c>
      <c r="F1424">
        <f>IFERROR(MATCH(A1424,Feriados[],0),0)</f>
        <v>0</v>
      </c>
      <c r="G1424" s="32">
        <f>+WEEKDAY(Tabla_Consulta_desde_saif34[[#This Row],[fecha]])</f>
        <v>2</v>
      </c>
    </row>
    <row r="1425" spans="1:7" x14ac:dyDescent="0.25">
      <c r="A1425" s="1">
        <v>44397</v>
      </c>
      <c r="B1425">
        <v>34</v>
      </c>
      <c r="C1425" s="32">
        <v>6.86</v>
      </c>
      <c r="D1425" s="32">
        <v>6.96</v>
      </c>
      <c r="E1425" s="32">
        <v>6.9414870423054262</v>
      </c>
      <c r="F1425">
        <f>IFERROR(MATCH(A1425,Feriados[],0),0)</f>
        <v>0</v>
      </c>
      <c r="G1425" s="32">
        <f>+WEEKDAY(Tabla_Consulta_desde_saif34[[#This Row],[fecha]])</f>
        <v>3</v>
      </c>
    </row>
    <row r="1426" spans="1:7" x14ac:dyDescent="0.25">
      <c r="A1426" s="1">
        <v>44398</v>
      </c>
      <c r="B1426">
        <v>34</v>
      </c>
      <c r="C1426" s="32">
        <v>6.86</v>
      </c>
      <c r="D1426" s="32">
        <v>6.96</v>
      </c>
      <c r="E1426" s="32">
        <v>6.9399189030234325</v>
      </c>
      <c r="F1426">
        <f>IFERROR(MATCH(A1426,Feriados[],0),0)</f>
        <v>0</v>
      </c>
      <c r="G1426" s="32">
        <f>+WEEKDAY(Tabla_Consulta_desde_saif34[[#This Row],[fecha]])</f>
        <v>4</v>
      </c>
    </row>
    <row r="1427" spans="1:7" x14ac:dyDescent="0.25">
      <c r="A1427" s="1">
        <v>44399</v>
      </c>
      <c r="B1427">
        <v>34</v>
      </c>
      <c r="C1427" s="32">
        <v>6.86</v>
      </c>
      <c r="D1427" s="32">
        <v>6.96</v>
      </c>
      <c r="E1427" s="32">
        <v>6.9354289096898105</v>
      </c>
      <c r="F1427">
        <f>IFERROR(MATCH(A1427,Feriados[],0),0)</f>
        <v>0</v>
      </c>
      <c r="G1427" s="32">
        <f>+WEEKDAY(Tabla_Consulta_desde_saif34[[#This Row],[fecha]])</f>
        <v>5</v>
      </c>
    </row>
    <row r="1428" spans="1:7" x14ac:dyDescent="0.25">
      <c r="A1428" s="1">
        <v>44400</v>
      </c>
      <c r="B1428">
        <v>34</v>
      </c>
      <c r="C1428" s="32">
        <v>6.86</v>
      </c>
      <c r="D1428" s="32">
        <v>6.96</v>
      </c>
      <c r="E1428" s="32">
        <v>6.9460509805328954</v>
      </c>
      <c r="F1428">
        <f>IFERROR(MATCH(A1428,Feriados[],0),0)</f>
        <v>0</v>
      </c>
      <c r="G1428" s="32">
        <f>+WEEKDAY(Tabla_Consulta_desde_saif34[[#This Row],[fecha]])</f>
        <v>6</v>
      </c>
    </row>
    <row r="1429" spans="1:7" x14ac:dyDescent="0.25">
      <c r="A1429" s="1">
        <v>44401</v>
      </c>
      <c r="B1429">
        <v>34</v>
      </c>
      <c r="C1429" s="32">
        <v>6.86</v>
      </c>
      <c r="D1429" s="32">
        <v>6.96</v>
      </c>
      <c r="E1429" s="32">
        <v>6.9288847092249437</v>
      </c>
      <c r="F1429">
        <f>IFERROR(MATCH(A1429,Feriados[],0),0)</f>
        <v>0</v>
      </c>
      <c r="G1429" s="32">
        <f>+WEEKDAY(Tabla_Consulta_desde_saif34[[#This Row],[fecha]])</f>
        <v>7</v>
      </c>
    </row>
    <row r="1430" spans="1:7" x14ac:dyDescent="0.25">
      <c r="A1430" s="1">
        <v>44403</v>
      </c>
      <c r="B1430">
        <v>34</v>
      </c>
      <c r="C1430" s="32">
        <v>6.86</v>
      </c>
      <c r="D1430" s="32">
        <v>6.96</v>
      </c>
      <c r="E1430" s="32">
        <v>6.9317542705164952</v>
      </c>
      <c r="F1430">
        <f>IFERROR(MATCH(A1430,Feriados[],0),0)</f>
        <v>0</v>
      </c>
      <c r="G1430" s="32">
        <f>+WEEKDAY(Tabla_Consulta_desde_saif34[[#This Row],[fecha]])</f>
        <v>2</v>
      </c>
    </row>
    <row r="1431" spans="1:7" x14ac:dyDescent="0.25">
      <c r="A1431" s="1">
        <v>44404</v>
      </c>
      <c r="B1431">
        <v>34</v>
      </c>
      <c r="C1431" s="32">
        <v>6.86</v>
      </c>
      <c r="D1431" s="32">
        <v>6.96</v>
      </c>
      <c r="E1431" s="32">
        <v>6.9365305444636931</v>
      </c>
      <c r="F1431">
        <f>IFERROR(MATCH(A1431,Feriados[],0),0)</f>
        <v>0</v>
      </c>
      <c r="G1431" s="32">
        <f>+WEEKDAY(Tabla_Consulta_desde_saif34[[#This Row],[fecha]])</f>
        <v>3</v>
      </c>
    </row>
    <row r="1432" spans="1:7" x14ac:dyDescent="0.25">
      <c r="A1432" s="1">
        <v>44405</v>
      </c>
      <c r="B1432">
        <v>34</v>
      </c>
      <c r="C1432" s="32">
        <v>6.86</v>
      </c>
      <c r="D1432" s="32">
        <v>6.96</v>
      </c>
      <c r="E1432" s="32">
        <v>6.936737654434725</v>
      </c>
      <c r="F1432">
        <f>IFERROR(MATCH(A1432,Feriados[],0),0)</f>
        <v>0</v>
      </c>
      <c r="G1432" s="32">
        <f>+WEEKDAY(Tabla_Consulta_desde_saif34[[#This Row],[fecha]])</f>
        <v>4</v>
      </c>
    </row>
    <row r="1433" spans="1:7" x14ac:dyDescent="0.25">
      <c r="A1433" s="1">
        <v>44406</v>
      </c>
      <c r="B1433">
        <v>34</v>
      </c>
      <c r="C1433" s="32">
        <v>6.86</v>
      </c>
      <c r="D1433" s="32">
        <v>6.96</v>
      </c>
      <c r="E1433" s="32">
        <v>6.9405264750845062</v>
      </c>
      <c r="F1433">
        <f>IFERROR(MATCH(A1433,Feriados[],0),0)</f>
        <v>0</v>
      </c>
      <c r="G1433" s="32">
        <f>+WEEKDAY(Tabla_Consulta_desde_saif34[[#This Row],[fecha]])</f>
        <v>5</v>
      </c>
    </row>
    <row r="1434" spans="1:7" x14ac:dyDescent="0.25">
      <c r="A1434" s="1">
        <v>44407</v>
      </c>
      <c r="B1434">
        <v>34</v>
      </c>
      <c r="C1434" s="32">
        <v>6.86</v>
      </c>
      <c r="D1434" s="32">
        <v>6.96</v>
      </c>
      <c r="E1434" s="32">
        <v>6.9443131889926617</v>
      </c>
      <c r="F1434">
        <f>IFERROR(MATCH(A1434,Feriados[],0),0)</f>
        <v>0</v>
      </c>
      <c r="G1434" s="32">
        <f>+WEEKDAY(Tabla_Consulta_desde_saif34[[#This Row],[fecha]])</f>
        <v>6</v>
      </c>
    </row>
    <row r="1435" spans="1:7" x14ac:dyDescent="0.25">
      <c r="A1435" s="1">
        <v>44408</v>
      </c>
      <c r="B1435">
        <v>34</v>
      </c>
      <c r="C1435" s="32">
        <v>6.86</v>
      </c>
      <c r="D1435" s="32">
        <v>6.96</v>
      </c>
      <c r="E1435" s="32">
        <v>6.934090492091479</v>
      </c>
      <c r="F1435">
        <f>IFERROR(MATCH(A1435,Feriados[],0),0)</f>
        <v>0</v>
      </c>
      <c r="G1435" s="32">
        <f>+WEEKDAY(Tabla_Consulta_desde_saif34[[#This Row],[fecha]])</f>
        <v>7</v>
      </c>
    </row>
    <row r="1436" spans="1:7" x14ac:dyDescent="0.25">
      <c r="A1436" s="1">
        <v>44410</v>
      </c>
      <c r="B1436">
        <v>34</v>
      </c>
      <c r="C1436" s="32">
        <v>6.86</v>
      </c>
      <c r="D1436" s="32">
        <v>6.96</v>
      </c>
      <c r="E1436" s="32">
        <v>6.9368808305941654</v>
      </c>
      <c r="F1436">
        <f>IFERROR(MATCH(A1436,Feriados[],0),0)</f>
        <v>0</v>
      </c>
      <c r="G1436" s="32">
        <f>+WEEKDAY(Tabla_Consulta_desde_saif34[[#This Row],[fecha]])</f>
        <v>2</v>
      </c>
    </row>
    <row r="1437" spans="1:7" x14ac:dyDescent="0.25">
      <c r="A1437" s="1">
        <v>44411</v>
      </c>
      <c r="B1437">
        <v>34</v>
      </c>
      <c r="C1437" s="32">
        <v>6.86</v>
      </c>
      <c r="D1437" s="32">
        <v>6.96</v>
      </c>
      <c r="E1437" s="32">
        <v>6.9342341292538814</v>
      </c>
      <c r="F1437">
        <f>IFERROR(MATCH(A1437,Feriados[],0),0)</f>
        <v>0</v>
      </c>
      <c r="G1437" s="32">
        <f>+WEEKDAY(Tabla_Consulta_desde_saif34[[#This Row],[fecha]])</f>
        <v>3</v>
      </c>
    </row>
    <row r="1438" spans="1:7" x14ac:dyDescent="0.25">
      <c r="A1438" s="1">
        <v>44412</v>
      </c>
      <c r="B1438">
        <v>34</v>
      </c>
      <c r="C1438" s="32">
        <v>6.86</v>
      </c>
      <c r="D1438" s="32">
        <v>6.96</v>
      </c>
      <c r="E1438" s="32">
        <v>6.9291904624587044</v>
      </c>
      <c r="F1438">
        <f>IFERROR(MATCH(A1438,Feriados[],0),0)</f>
        <v>0</v>
      </c>
      <c r="G1438" s="32">
        <f>+WEEKDAY(Tabla_Consulta_desde_saif34[[#This Row],[fecha]])</f>
        <v>4</v>
      </c>
    </row>
    <row r="1439" spans="1:7" x14ac:dyDescent="0.25">
      <c r="A1439" s="1">
        <v>44413</v>
      </c>
      <c r="B1439">
        <v>34</v>
      </c>
      <c r="C1439" s="32">
        <v>6.86</v>
      </c>
      <c r="D1439" s="32">
        <v>6.96</v>
      </c>
      <c r="E1439" s="32">
        <v>6.9336146812196873</v>
      </c>
      <c r="F1439">
        <f>IFERROR(MATCH(A1439,Feriados[],0),0)</f>
        <v>0</v>
      </c>
      <c r="G1439" s="32">
        <f>+WEEKDAY(Tabla_Consulta_desde_saif34[[#This Row],[fecha]])</f>
        <v>5</v>
      </c>
    </row>
    <row r="1440" spans="1:7" hidden="1" x14ac:dyDescent="0.25">
      <c r="A1440" s="1">
        <v>44414</v>
      </c>
      <c r="B1440">
        <v>34</v>
      </c>
      <c r="C1440" s="32">
        <v>6.86</v>
      </c>
      <c r="D1440" s="32">
        <v>6.96</v>
      </c>
      <c r="E1440" s="32">
        <v>6.9083043937722799</v>
      </c>
      <c r="F1440">
        <f>IFERROR(MATCH(A1440,Feriados[],0),0)</f>
        <v>87</v>
      </c>
      <c r="G1440" s="32">
        <f>+WEEKDAY(Tabla_Consulta_desde_saif34[[#This Row],[fecha]])</f>
        <v>6</v>
      </c>
    </row>
    <row r="1441" spans="1:7" x14ac:dyDescent="0.25">
      <c r="A1441" s="1">
        <v>44415</v>
      </c>
      <c r="B1441">
        <v>34</v>
      </c>
      <c r="C1441" s="32">
        <v>6.86</v>
      </c>
      <c r="D1441" s="32">
        <v>6.96</v>
      </c>
      <c r="E1441" s="32">
        <v>6.9423868546367995</v>
      </c>
      <c r="F1441">
        <f>IFERROR(MATCH(A1441,Feriados[],0),0)</f>
        <v>0</v>
      </c>
      <c r="G1441" s="32">
        <f>+WEEKDAY(Tabla_Consulta_desde_saif34[[#This Row],[fecha]])</f>
        <v>7</v>
      </c>
    </row>
    <row r="1442" spans="1:7" x14ac:dyDescent="0.25">
      <c r="A1442" s="1">
        <v>44417</v>
      </c>
      <c r="B1442">
        <v>34</v>
      </c>
      <c r="C1442" s="32">
        <v>6.86</v>
      </c>
      <c r="D1442" s="32">
        <v>6.96</v>
      </c>
      <c r="E1442" s="32">
        <v>6.9343325636172253</v>
      </c>
      <c r="F1442">
        <f>IFERROR(MATCH(A1442,Feriados[],0),0)</f>
        <v>0</v>
      </c>
      <c r="G1442" s="32">
        <f>+WEEKDAY(Tabla_Consulta_desde_saif34[[#This Row],[fecha]])</f>
        <v>2</v>
      </c>
    </row>
    <row r="1443" spans="1:7" x14ac:dyDescent="0.25">
      <c r="A1443" s="1">
        <v>44418</v>
      </c>
      <c r="B1443">
        <v>34</v>
      </c>
      <c r="C1443" s="32">
        <v>6.86</v>
      </c>
      <c r="D1443" s="32">
        <v>6.96</v>
      </c>
      <c r="E1443" s="32">
        <v>6.9327870757841623</v>
      </c>
      <c r="F1443">
        <f>IFERROR(MATCH(A1443,Feriados[],0),0)</f>
        <v>0</v>
      </c>
      <c r="G1443" s="32">
        <f>+WEEKDAY(Tabla_Consulta_desde_saif34[[#This Row],[fecha]])</f>
        <v>3</v>
      </c>
    </row>
    <row r="1444" spans="1:7" x14ac:dyDescent="0.25">
      <c r="A1444" s="1">
        <v>44419</v>
      </c>
      <c r="B1444">
        <v>34</v>
      </c>
      <c r="C1444" s="32">
        <v>6.86</v>
      </c>
      <c r="D1444" s="32">
        <v>6.96</v>
      </c>
      <c r="E1444" s="32">
        <v>6.9334497853822858</v>
      </c>
      <c r="F1444">
        <f>IFERROR(MATCH(A1444,Feriados[],0),0)</f>
        <v>0</v>
      </c>
      <c r="G1444" s="32">
        <f>+WEEKDAY(Tabla_Consulta_desde_saif34[[#This Row],[fecha]])</f>
        <v>4</v>
      </c>
    </row>
    <row r="1445" spans="1:7" x14ac:dyDescent="0.25">
      <c r="A1445" s="1">
        <v>44420</v>
      </c>
      <c r="B1445">
        <v>34</v>
      </c>
      <c r="C1445" s="32">
        <v>6.86</v>
      </c>
      <c r="D1445" s="32">
        <v>6.96</v>
      </c>
      <c r="E1445" s="32">
        <v>6.938523007804438</v>
      </c>
      <c r="F1445">
        <f>IFERROR(MATCH(A1445,Feriados[],0),0)</f>
        <v>0</v>
      </c>
      <c r="G1445" s="32">
        <f>+WEEKDAY(Tabla_Consulta_desde_saif34[[#This Row],[fecha]])</f>
        <v>5</v>
      </c>
    </row>
    <row r="1446" spans="1:7" x14ac:dyDescent="0.25">
      <c r="A1446" s="1">
        <v>44421</v>
      </c>
      <c r="B1446">
        <v>34</v>
      </c>
      <c r="C1446" s="32">
        <v>6.86</v>
      </c>
      <c r="D1446" s="32">
        <v>6.96</v>
      </c>
      <c r="E1446" s="32">
        <v>6.9355778763590754</v>
      </c>
      <c r="F1446">
        <f>IFERROR(MATCH(A1446,Feriados[],0),0)</f>
        <v>0</v>
      </c>
      <c r="G1446" s="32">
        <f>+WEEKDAY(Tabla_Consulta_desde_saif34[[#This Row],[fecha]])</f>
        <v>6</v>
      </c>
    </row>
    <row r="1447" spans="1:7" x14ac:dyDescent="0.25">
      <c r="A1447" s="1">
        <v>44422</v>
      </c>
      <c r="B1447">
        <v>34</v>
      </c>
      <c r="C1447" s="32">
        <v>6.86</v>
      </c>
      <c r="D1447" s="32">
        <v>6.96</v>
      </c>
      <c r="E1447" s="32">
        <v>6.935827347510263</v>
      </c>
      <c r="F1447">
        <f>IFERROR(MATCH(A1447,Feriados[],0),0)</f>
        <v>0</v>
      </c>
      <c r="G1447" s="32">
        <f>+WEEKDAY(Tabla_Consulta_desde_saif34[[#This Row],[fecha]])</f>
        <v>7</v>
      </c>
    </row>
    <row r="1448" spans="1:7" x14ac:dyDescent="0.25">
      <c r="A1448" s="1">
        <v>44424</v>
      </c>
      <c r="B1448">
        <v>34</v>
      </c>
      <c r="C1448" s="32">
        <v>6.86</v>
      </c>
      <c r="D1448" s="32">
        <v>6.96</v>
      </c>
      <c r="E1448" s="32">
        <v>6.9301427699343749</v>
      </c>
      <c r="F1448">
        <f>IFERROR(MATCH(A1448,Feriados[],0),0)</f>
        <v>0</v>
      </c>
      <c r="G1448" s="32">
        <f>+WEEKDAY(Tabla_Consulta_desde_saif34[[#This Row],[fecha]])</f>
        <v>2</v>
      </c>
    </row>
    <row r="1449" spans="1:7" x14ac:dyDescent="0.25">
      <c r="A1449" s="1">
        <v>44425</v>
      </c>
      <c r="B1449">
        <v>34</v>
      </c>
      <c r="C1449" s="32">
        <v>6.86</v>
      </c>
      <c r="D1449" s="32">
        <v>6.96</v>
      </c>
      <c r="E1449" s="32">
        <v>6.9384818496722245</v>
      </c>
      <c r="F1449">
        <f>IFERROR(MATCH(A1449,Feriados[],0),0)</f>
        <v>0</v>
      </c>
      <c r="G1449" s="32">
        <f>+WEEKDAY(Tabla_Consulta_desde_saif34[[#This Row],[fecha]])</f>
        <v>3</v>
      </c>
    </row>
    <row r="1450" spans="1:7" x14ac:dyDescent="0.25">
      <c r="A1450" s="1">
        <v>44426</v>
      </c>
      <c r="B1450">
        <v>34</v>
      </c>
      <c r="C1450" s="32">
        <v>6.86</v>
      </c>
      <c r="D1450" s="32">
        <v>6.96</v>
      </c>
      <c r="E1450" s="32">
        <v>6.9345494062143409</v>
      </c>
      <c r="F1450">
        <f>IFERROR(MATCH(A1450,Feriados[],0),0)</f>
        <v>0</v>
      </c>
      <c r="G1450" s="32">
        <f>+WEEKDAY(Tabla_Consulta_desde_saif34[[#This Row],[fecha]])</f>
        <v>4</v>
      </c>
    </row>
    <row r="1451" spans="1:7" x14ac:dyDescent="0.25">
      <c r="A1451" s="1">
        <v>44427</v>
      </c>
      <c r="B1451">
        <v>34</v>
      </c>
      <c r="C1451" s="32">
        <v>6.86</v>
      </c>
      <c r="D1451" s="32">
        <v>6.96</v>
      </c>
      <c r="E1451" s="32">
        <v>6.9389441351204297</v>
      </c>
      <c r="F1451">
        <f>IFERROR(MATCH(A1451,Feriados[],0),0)</f>
        <v>0</v>
      </c>
      <c r="G1451" s="32">
        <f>+WEEKDAY(Tabla_Consulta_desde_saif34[[#This Row],[fecha]])</f>
        <v>5</v>
      </c>
    </row>
    <row r="1452" spans="1:7" x14ac:dyDescent="0.25">
      <c r="A1452" s="1">
        <v>44428</v>
      </c>
      <c r="B1452">
        <v>34</v>
      </c>
      <c r="C1452" s="32">
        <v>6.86</v>
      </c>
      <c r="D1452" s="32">
        <v>6.96</v>
      </c>
      <c r="E1452" s="32">
        <v>6.9370033869585432</v>
      </c>
      <c r="F1452">
        <f>IFERROR(MATCH(A1452,Feriados[],0),0)</f>
        <v>0</v>
      </c>
      <c r="G1452" s="32">
        <f>+WEEKDAY(Tabla_Consulta_desde_saif34[[#This Row],[fecha]])</f>
        <v>6</v>
      </c>
    </row>
    <row r="1453" spans="1:7" x14ac:dyDescent="0.25">
      <c r="A1453" s="1">
        <v>44429</v>
      </c>
      <c r="B1453">
        <v>34</v>
      </c>
      <c r="C1453" s="32">
        <v>6.86</v>
      </c>
      <c r="D1453" s="32">
        <v>6.96</v>
      </c>
      <c r="E1453" s="32">
        <v>6.9341911384550174</v>
      </c>
      <c r="F1453">
        <f>IFERROR(MATCH(A1453,Feriados[],0),0)</f>
        <v>0</v>
      </c>
      <c r="G1453" s="32">
        <f>+WEEKDAY(Tabla_Consulta_desde_saif34[[#This Row],[fecha]])</f>
        <v>7</v>
      </c>
    </row>
    <row r="1454" spans="1:7" x14ac:dyDescent="0.25">
      <c r="A1454" s="1">
        <v>44431</v>
      </c>
      <c r="B1454">
        <v>34</v>
      </c>
      <c r="C1454" s="32">
        <v>6.86</v>
      </c>
      <c r="D1454" s="32">
        <v>6.96</v>
      </c>
      <c r="E1454" s="32">
        <v>6.9370463380459508</v>
      </c>
      <c r="F1454">
        <f>IFERROR(MATCH(A1454,Feriados[],0),0)</f>
        <v>0</v>
      </c>
      <c r="G1454" s="32">
        <f>+WEEKDAY(Tabla_Consulta_desde_saif34[[#This Row],[fecha]])</f>
        <v>2</v>
      </c>
    </row>
    <row r="1455" spans="1:7" x14ac:dyDescent="0.25">
      <c r="A1455" s="1">
        <v>44432</v>
      </c>
      <c r="B1455">
        <v>34</v>
      </c>
      <c r="C1455" s="32">
        <v>6.86</v>
      </c>
      <c r="D1455" s="32">
        <v>6.96</v>
      </c>
      <c r="E1455" s="32">
        <v>6.9319275256216653</v>
      </c>
      <c r="F1455">
        <f>IFERROR(MATCH(A1455,Feriados[],0),0)</f>
        <v>0</v>
      </c>
      <c r="G1455" s="32">
        <f>+WEEKDAY(Tabla_Consulta_desde_saif34[[#This Row],[fecha]])</f>
        <v>3</v>
      </c>
    </row>
    <row r="1456" spans="1:7" x14ac:dyDescent="0.25">
      <c r="A1456" s="1">
        <v>44433</v>
      </c>
      <c r="B1456">
        <v>34</v>
      </c>
      <c r="C1456" s="32">
        <v>6.86</v>
      </c>
      <c r="D1456" s="32">
        <v>6.96</v>
      </c>
      <c r="E1456" s="32">
        <v>6.9338475519081211</v>
      </c>
      <c r="F1456">
        <f>IFERROR(MATCH(A1456,Feriados[],0),0)</f>
        <v>0</v>
      </c>
      <c r="G1456" s="32">
        <f>+WEEKDAY(Tabla_Consulta_desde_saif34[[#This Row],[fecha]])</f>
        <v>4</v>
      </c>
    </row>
    <row r="1457" spans="1:7" x14ac:dyDescent="0.25">
      <c r="A1457" s="1">
        <v>44434</v>
      </c>
      <c r="B1457">
        <v>34</v>
      </c>
      <c r="C1457" s="32">
        <v>6.86</v>
      </c>
      <c r="D1457" s="32">
        <v>6.96</v>
      </c>
      <c r="E1457" s="32">
        <v>6.9328854236505109</v>
      </c>
      <c r="F1457">
        <f>IFERROR(MATCH(A1457,Feriados[],0),0)</f>
        <v>0</v>
      </c>
      <c r="G1457" s="32">
        <f>+WEEKDAY(Tabla_Consulta_desde_saif34[[#This Row],[fecha]])</f>
        <v>5</v>
      </c>
    </row>
    <row r="1458" spans="1:7" x14ac:dyDescent="0.25">
      <c r="A1458" s="1">
        <v>44435</v>
      </c>
      <c r="B1458">
        <v>34</v>
      </c>
      <c r="C1458" s="32">
        <v>6.86</v>
      </c>
      <c r="D1458" s="32">
        <v>6.96</v>
      </c>
      <c r="E1458" s="32">
        <v>6.9355244866803023</v>
      </c>
      <c r="F1458">
        <f>IFERROR(MATCH(A1458,Feriados[],0),0)</f>
        <v>0</v>
      </c>
      <c r="G1458" s="32">
        <f>+WEEKDAY(Tabla_Consulta_desde_saif34[[#This Row],[fecha]])</f>
        <v>6</v>
      </c>
    </row>
    <row r="1459" spans="1:7" x14ac:dyDescent="0.25">
      <c r="A1459" s="1">
        <v>44436</v>
      </c>
      <c r="B1459">
        <v>34</v>
      </c>
      <c r="C1459" s="32">
        <v>6.86</v>
      </c>
      <c r="D1459" s="32">
        <v>6.96</v>
      </c>
      <c r="E1459" s="32">
        <v>6.9396396563060465</v>
      </c>
      <c r="F1459">
        <f>IFERROR(MATCH(A1459,Feriados[],0),0)</f>
        <v>0</v>
      </c>
      <c r="G1459" s="32">
        <f>+WEEKDAY(Tabla_Consulta_desde_saif34[[#This Row],[fecha]])</f>
        <v>7</v>
      </c>
    </row>
    <row r="1460" spans="1:7" x14ac:dyDescent="0.25">
      <c r="A1460" s="1">
        <v>44438</v>
      </c>
      <c r="B1460">
        <v>34</v>
      </c>
      <c r="C1460" s="32">
        <v>6.86</v>
      </c>
      <c r="D1460" s="32">
        <v>6.96</v>
      </c>
      <c r="E1460" s="32">
        <v>6.9360176627032146</v>
      </c>
      <c r="F1460">
        <f>IFERROR(MATCH(A1460,Feriados[],0),0)</f>
        <v>0</v>
      </c>
      <c r="G1460" s="32">
        <f>+WEEKDAY(Tabla_Consulta_desde_saif34[[#This Row],[fecha]])</f>
        <v>2</v>
      </c>
    </row>
    <row r="1461" spans="1:7" x14ac:dyDescent="0.25">
      <c r="A1461" s="1">
        <v>44439</v>
      </c>
      <c r="B1461">
        <v>34</v>
      </c>
      <c r="C1461" s="32">
        <v>6.86</v>
      </c>
      <c r="D1461" s="32">
        <v>6.96</v>
      </c>
      <c r="E1461" s="32">
        <v>6.934214138282492</v>
      </c>
      <c r="F1461">
        <f>IFERROR(MATCH(A1461,Feriados[],0),0)</f>
        <v>0</v>
      </c>
      <c r="G1461" s="32">
        <f>+WEEKDAY(Tabla_Consulta_desde_saif34[[#This Row],[fecha]])</f>
        <v>3</v>
      </c>
    </row>
    <row r="1462" spans="1:7" x14ac:dyDescent="0.25">
      <c r="A1462" s="1">
        <v>44440</v>
      </c>
      <c r="B1462">
        <v>34</v>
      </c>
      <c r="C1462" s="32">
        <v>6.86</v>
      </c>
      <c r="D1462" s="32">
        <v>6.96</v>
      </c>
      <c r="E1462" s="32">
        <v>6.9304956696942872</v>
      </c>
      <c r="F1462">
        <f>IFERROR(MATCH(A1462,Feriados[],0),0)</f>
        <v>0</v>
      </c>
      <c r="G1462" s="32">
        <f>+WEEKDAY(Tabla_Consulta_desde_saif34[[#This Row],[fecha]])</f>
        <v>4</v>
      </c>
    </row>
    <row r="1463" spans="1:7" x14ac:dyDescent="0.25">
      <c r="A1463" s="1">
        <v>44441</v>
      </c>
      <c r="B1463">
        <v>34</v>
      </c>
      <c r="C1463" s="32">
        <v>6.86</v>
      </c>
      <c r="D1463" s="32">
        <v>6.96</v>
      </c>
      <c r="E1463" s="32">
        <v>6.9342056630059439</v>
      </c>
      <c r="F1463">
        <f>IFERROR(MATCH(A1463,Feriados[],0),0)</f>
        <v>0</v>
      </c>
      <c r="G1463" s="32">
        <f>+WEEKDAY(Tabla_Consulta_desde_saif34[[#This Row],[fecha]])</f>
        <v>5</v>
      </c>
    </row>
    <row r="1464" spans="1:7" x14ac:dyDescent="0.25">
      <c r="A1464" s="1">
        <v>44442</v>
      </c>
      <c r="B1464">
        <v>34</v>
      </c>
      <c r="C1464" s="32">
        <v>6.86</v>
      </c>
      <c r="D1464" s="32">
        <v>6.96</v>
      </c>
      <c r="E1464" s="32">
        <v>6.9333231420157002</v>
      </c>
      <c r="F1464">
        <f>IFERROR(MATCH(A1464,Feriados[],0),0)</f>
        <v>0</v>
      </c>
      <c r="G1464" s="32">
        <f>+WEEKDAY(Tabla_Consulta_desde_saif34[[#This Row],[fecha]])</f>
        <v>6</v>
      </c>
    </row>
    <row r="1465" spans="1:7" x14ac:dyDescent="0.25">
      <c r="A1465" s="1">
        <v>44443</v>
      </c>
      <c r="B1465">
        <v>34</v>
      </c>
      <c r="C1465" s="32">
        <v>6.86</v>
      </c>
      <c r="D1465" s="32">
        <v>6.96</v>
      </c>
      <c r="E1465" s="32">
        <v>6.9379822030679872</v>
      </c>
      <c r="F1465">
        <f>IFERROR(MATCH(A1465,Feriados[],0),0)</f>
        <v>0</v>
      </c>
      <c r="G1465" s="32">
        <f>+WEEKDAY(Tabla_Consulta_desde_saif34[[#This Row],[fecha]])</f>
        <v>7</v>
      </c>
    </row>
    <row r="1466" spans="1:7" x14ac:dyDescent="0.25">
      <c r="A1466" s="1">
        <v>44445</v>
      </c>
      <c r="B1466">
        <v>34</v>
      </c>
      <c r="C1466" s="32">
        <v>6.86</v>
      </c>
      <c r="D1466" s="32">
        <v>6.96</v>
      </c>
      <c r="E1466" s="32">
        <v>6.9434444957236092</v>
      </c>
      <c r="F1466">
        <f>IFERROR(MATCH(A1466,Feriados[],0),0)</f>
        <v>0</v>
      </c>
      <c r="G1466" s="32">
        <f>+WEEKDAY(Tabla_Consulta_desde_saif34[[#This Row],[fecha]])</f>
        <v>2</v>
      </c>
    </row>
    <row r="1467" spans="1:7" x14ac:dyDescent="0.25">
      <c r="A1467" s="1">
        <v>44446</v>
      </c>
      <c r="B1467">
        <v>34</v>
      </c>
      <c r="C1467" s="32">
        <v>6.86</v>
      </c>
      <c r="D1467" s="32">
        <v>6.96</v>
      </c>
      <c r="E1467" s="32">
        <v>6.9308123613013795</v>
      </c>
      <c r="F1467">
        <f>IFERROR(MATCH(A1467,Feriados[],0),0)</f>
        <v>0</v>
      </c>
      <c r="G1467" s="32">
        <f>+WEEKDAY(Tabla_Consulta_desde_saif34[[#This Row],[fecha]])</f>
        <v>3</v>
      </c>
    </row>
    <row r="1468" spans="1:7" x14ac:dyDescent="0.25">
      <c r="A1468" s="1">
        <v>44447</v>
      </c>
      <c r="B1468">
        <v>34</v>
      </c>
      <c r="C1468" s="32">
        <v>6.86</v>
      </c>
      <c r="D1468" s="32">
        <v>6.96</v>
      </c>
      <c r="E1468" s="32">
        <v>6.9328055433490938</v>
      </c>
      <c r="F1468">
        <f>IFERROR(MATCH(A1468,Feriados[],0),0)</f>
        <v>0</v>
      </c>
      <c r="G1468" s="32">
        <f>+WEEKDAY(Tabla_Consulta_desde_saif34[[#This Row],[fecha]])</f>
        <v>4</v>
      </c>
    </row>
    <row r="1469" spans="1:7" x14ac:dyDescent="0.25">
      <c r="A1469" s="1">
        <v>44448</v>
      </c>
      <c r="B1469">
        <v>34</v>
      </c>
      <c r="C1469" s="32">
        <v>6.86</v>
      </c>
      <c r="D1469" s="32">
        <v>6.96</v>
      </c>
      <c r="E1469" s="32">
        <v>6.9390509239660512</v>
      </c>
      <c r="F1469">
        <f>IFERROR(MATCH(A1469,Feriados[],0),0)</f>
        <v>0</v>
      </c>
      <c r="G1469" s="32">
        <f>+WEEKDAY(Tabla_Consulta_desde_saif34[[#This Row],[fecha]])</f>
        <v>5</v>
      </c>
    </row>
    <row r="1470" spans="1:7" x14ac:dyDescent="0.25">
      <c r="A1470" s="1">
        <v>44449</v>
      </c>
      <c r="B1470">
        <v>34</v>
      </c>
      <c r="C1470" s="32">
        <v>6.86</v>
      </c>
      <c r="D1470" s="32">
        <v>6.96</v>
      </c>
      <c r="E1470" s="32">
        <v>6.9317791395113844</v>
      </c>
      <c r="F1470">
        <f>IFERROR(MATCH(A1470,Feriados[],0),0)</f>
        <v>0</v>
      </c>
      <c r="G1470" s="32">
        <f>+WEEKDAY(Tabla_Consulta_desde_saif34[[#This Row],[fecha]])</f>
        <v>6</v>
      </c>
    </row>
    <row r="1471" spans="1:7" x14ac:dyDescent="0.25">
      <c r="A1471" s="1">
        <v>44450</v>
      </c>
      <c r="B1471">
        <v>34</v>
      </c>
      <c r="C1471" s="32">
        <v>6.86</v>
      </c>
      <c r="D1471" s="32">
        <v>6.96</v>
      </c>
      <c r="E1471" s="32">
        <v>6.9351885352630038</v>
      </c>
      <c r="F1471">
        <f>IFERROR(MATCH(A1471,Feriados[],0),0)</f>
        <v>0</v>
      </c>
      <c r="G1471" s="32">
        <f>+WEEKDAY(Tabla_Consulta_desde_saif34[[#This Row],[fecha]])</f>
        <v>7</v>
      </c>
    </row>
    <row r="1472" spans="1:7" x14ac:dyDescent="0.25">
      <c r="A1472" s="1">
        <v>44452</v>
      </c>
      <c r="B1472">
        <v>34</v>
      </c>
      <c r="C1472" s="32">
        <v>6.86</v>
      </c>
      <c r="D1472" s="32">
        <v>6.96</v>
      </c>
      <c r="E1472" s="32">
        <v>6.9229414076692715</v>
      </c>
      <c r="F1472">
        <f>IFERROR(MATCH(A1472,Feriados[],0),0)</f>
        <v>0</v>
      </c>
      <c r="G1472" s="32">
        <f>+WEEKDAY(Tabla_Consulta_desde_saif34[[#This Row],[fecha]])</f>
        <v>2</v>
      </c>
    </row>
    <row r="1473" spans="1:7" x14ac:dyDescent="0.25">
      <c r="A1473" s="1">
        <v>44453</v>
      </c>
      <c r="B1473">
        <v>34</v>
      </c>
      <c r="C1473" s="32">
        <v>6.86</v>
      </c>
      <c r="D1473" s="32">
        <v>6.96</v>
      </c>
      <c r="E1473" s="32">
        <v>6.92525600010931</v>
      </c>
      <c r="F1473">
        <f>IFERROR(MATCH(A1473,Feriados[],0),0)</f>
        <v>0</v>
      </c>
      <c r="G1473" s="32">
        <f>+WEEKDAY(Tabla_Consulta_desde_saif34[[#This Row],[fecha]])</f>
        <v>3</v>
      </c>
    </row>
    <row r="1474" spans="1:7" x14ac:dyDescent="0.25">
      <c r="A1474" s="1">
        <v>44454</v>
      </c>
      <c r="B1474">
        <v>34</v>
      </c>
      <c r="C1474" s="32">
        <v>6.86</v>
      </c>
      <c r="D1474" s="32">
        <v>6.96</v>
      </c>
      <c r="E1474" s="32">
        <v>6.9297985452155029</v>
      </c>
      <c r="F1474">
        <f>IFERROR(MATCH(A1474,Feriados[],0),0)</f>
        <v>0</v>
      </c>
      <c r="G1474" s="32">
        <f>+WEEKDAY(Tabla_Consulta_desde_saif34[[#This Row],[fecha]])</f>
        <v>4</v>
      </c>
    </row>
    <row r="1475" spans="1:7" x14ac:dyDescent="0.25">
      <c r="A1475" s="1">
        <v>44455</v>
      </c>
      <c r="B1475">
        <v>34</v>
      </c>
      <c r="C1475" s="32">
        <v>6.86</v>
      </c>
      <c r="D1475" s="32">
        <v>6.96</v>
      </c>
      <c r="E1475" s="32">
        <v>6.9314563962223508</v>
      </c>
      <c r="F1475">
        <f>IFERROR(MATCH(A1475,Feriados[],0),0)</f>
        <v>0</v>
      </c>
      <c r="G1475" s="32">
        <f>+WEEKDAY(Tabla_Consulta_desde_saif34[[#This Row],[fecha]])</f>
        <v>5</v>
      </c>
    </row>
    <row r="1476" spans="1:7" x14ac:dyDescent="0.25">
      <c r="A1476" s="1">
        <v>44456</v>
      </c>
      <c r="B1476">
        <v>34</v>
      </c>
      <c r="C1476" s="32">
        <v>6.86</v>
      </c>
      <c r="D1476" s="32">
        <v>6.96</v>
      </c>
      <c r="E1476" s="32">
        <v>6.9411620729366863</v>
      </c>
      <c r="F1476">
        <f>IFERROR(MATCH(A1476,Feriados[],0),0)</f>
        <v>0</v>
      </c>
      <c r="G1476" s="32">
        <f>+WEEKDAY(Tabla_Consulta_desde_saif34[[#This Row],[fecha]])</f>
        <v>6</v>
      </c>
    </row>
    <row r="1477" spans="1:7" x14ac:dyDescent="0.25">
      <c r="A1477" s="1">
        <v>44457</v>
      </c>
      <c r="B1477">
        <v>34</v>
      </c>
      <c r="C1477" s="32">
        <v>6.86</v>
      </c>
      <c r="D1477" s="32">
        <v>6.96</v>
      </c>
      <c r="E1477" s="32">
        <v>6.937097849614057</v>
      </c>
      <c r="F1477">
        <f>IFERROR(MATCH(A1477,Feriados[],0),0)</f>
        <v>0</v>
      </c>
      <c r="G1477" s="32">
        <f>+WEEKDAY(Tabla_Consulta_desde_saif34[[#This Row],[fecha]])</f>
        <v>7</v>
      </c>
    </row>
    <row r="1478" spans="1:7" x14ac:dyDescent="0.25">
      <c r="A1478" s="1">
        <v>44459</v>
      </c>
      <c r="B1478">
        <v>34</v>
      </c>
      <c r="C1478" s="32">
        <v>6.86</v>
      </c>
      <c r="D1478" s="32">
        <v>6.96</v>
      </c>
      <c r="E1478" s="32">
        <v>6.9327142384878266</v>
      </c>
      <c r="F1478">
        <f>IFERROR(MATCH(A1478,Feriados[],0),0)</f>
        <v>0</v>
      </c>
      <c r="G1478" s="32">
        <f>+WEEKDAY(Tabla_Consulta_desde_saif34[[#This Row],[fecha]])</f>
        <v>2</v>
      </c>
    </row>
    <row r="1479" spans="1:7" x14ac:dyDescent="0.25">
      <c r="A1479" s="1">
        <v>44460</v>
      </c>
      <c r="B1479">
        <v>34</v>
      </c>
      <c r="C1479" s="32">
        <v>6.86</v>
      </c>
      <c r="D1479" s="32">
        <v>6.96</v>
      </c>
      <c r="E1479" s="32">
        <v>6.9258233272226626</v>
      </c>
      <c r="F1479">
        <f>IFERROR(MATCH(A1479,Feriados[],0),0)</f>
        <v>0</v>
      </c>
      <c r="G1479" s="32">
        <f>+WEEKDAY(Tabla_Consulta_desde_saif34[[#This Row],[fecha]])</f>
        <v>3</v>
      </c>
    </row>
    <row r="1480" spans="1:7" x14ac:dyDescent="0.25">
      <c r="A1480" s="1">
        <v>44461</v>
      </c>
      <c r="B1480">
        <v>34</v>
      </c>
      <c r="C1480" s="32">
        <v>6.86</v>
      </c>
      <c r="D1480" s="32">
        <v>6.96</v>
      </c>
      <c r="E1480" s="32">
        <v>6.929050392875749</v>
      </c>
      <c r="F1480">
        <f>IFERROR(MATCH(A1480,Feriados[],0),0)</f>
        <v>0</v>
      </c>
      <c r="G1480" s="32">
        <f>+WEEKDAY(Tabla_Consulta_desde_saif34[[#This Row],[fecha]])</f>
        <v>4</v>
      </c>
    </row>
    <row r="1481" spans="1:7" x14ac:dyDescent="0.25">
      <c r="A1481" s="1">
        <v>44462</v>
      </c>
      <c r="B1481">
        <v>34</v>
      </c>
      <c r="C1481" s="32">
        <v>6.86</v>
      </c>
      <c r="D1481" s="32">
        <v>6.96</v>
      </c>
      <c r="E1481" s="32">
        <v>6.9286879894611459</v>
      </c>
      <c r="F1481">
        <f>IFERROR(MATCH(A1481,Feriados[],0),0)</f>
        <v>0</v>
      </c>
      <c r="G1481" s="32">
        <f>+WEEKDAY(Tabla_Consulta_desde_saif34[[#This Row],[fecha]])</f>
        <v>5</v>
      </c>
    </row>
    <row r="1482" spans="1:7" x14ac:dyDescent="0.25">
      <c r="A1482" s="1">
        <v>44463</v>
      </c>
      <c r="B1482">
        <v>34</v>
      </c>
      <c r="C1482" s="32">
        <v>6.86</v>
      </c>
      <c r="D1482" s="32">
        <v>6.96</v>
      </c>
      <c r="E1482" s="32">
        <v>6.9259339150766452</v>
      </c>
      <c r="F1482">
        <f>IFERROR(MATCH(A1482,Feriados[],0),0)</f>
        <v>0</v>
      </c>
      <c r="G1482" s="32">
        <f>+WEEKDAY(Tabla_Consulta_desde_saif34[[#This Row],[fecha]])</f>
        <v>6</v>
      </c>
    </row>
    <row r="1483" spans="1:7" x14ac:dyDescent="0.25">
      <c r="A1483" s="1">
        <v>44464</v>
      </c>
      <c r="B1483">
        <v>34</v>
      </c>
      <c r="C1483" s="32">
        <v>6.86</v>
      </c>
      <c r="D1483" s="32">
        <v>6.96</v>
      </c>
      <c r="E1483" s="32">
        <v>6.9406161062273792</v>
      </c>
      <c r="F1483">
        <f>IFERROR(MATCH(A1483,Feriados[],0),0)</f>
        <v>0</v>
      </c>
      <c r="G1483" s="32">
        <f>+WEEKDAY(Tabla_Consulta_desde_saif34[[#This Row],[fecha]])</f>
        <v>7</v>
      </c>
    </row>
    <row r="1484" spans="1:7" x14ac:dyDescent="0.25">
      <c r="A1484" s="1">
        <v>44466</v>
      </c>
      <c r="B1484">
        <v>34</v>
      </c>
      <c r="C1484" s="32">
        <v>6.86</v>
      </c>
      <c r="D1484" s="32">
        <v>6.96</v>
      </c>
      <c r="E1484" s="32">
        <v>6.9188040183129154</v>
      </c>
      <c r="F1484">
        <f>IFERROR(MATCH(A1484,Feriados[],0),0)</f>
        <v>0</v>
      </c>
      <c r="G1484" s="32">
        <f>+WEEKDAY(Tabla_Consulta_desde_saif34[[#This Row],[fecha]])</f>
        <v>2</v>
      </c>
    </row>
    <row r="1485" spans="1:7" x14ac:dyDescent="0.25">
      <c r="A1485" s="1">
        <v>44467</v>
      </c>
      <c r="B1485">
        <v>34</v>
      </c>
      <c r="C1485" s="32">
        <v>6.86</v>
      </c>
      <c r="D1485" s="32">
        <v>6.96</v>
      </c>
      <c r="E1485" s="32">
        <v>6.9293506341803823</v>
      </c>
      <c r="F1485">
        <f>IFERROR(MATCH(A1485,Feriados[],0),0)</f>
        <v>0</v>
      </c>
      <c r="G1485" s="32">
        <f>+WEEKDAY(Tabla_Consulta_desde_saif34[[#This Row],[fecha]])</f>
        <v>3</v>
      </c>
    </row>
    <row r="1486" spans="1:7" x14ac:dyDescent="0.25">
      <c r="A1486" s="1">
        <v>44468</v>
      </c>
      <c r="B1486">
        <v>34</v>
      </c>
      <c r="C1486" s="32">
        <v>6.86</v>
      </c>
      <c r="D1486" s="32">
        <v>6.96</v>
      </c>
      <c r="E1486" s="32">
        <v>6.933003044358264</v>
      </c>
      <c r="F1486">
        <f>IFERROR(MATCH(A1486,Feriados[],0),0)</f>
        <v>0</v>
      </c>
      <c r="G1486" s="32">
        <f>+WEEKDAY(Tabla_Consulta_desde_saif34[[#This Row],[fecha]])</f>
        <v>4</v>
      </c>
    </row>
    <row r="1487" spans="1:7" x14ac:dyDescent="0.25">
      <c r="A1487" s="1">
        <v>44469</v>
      </c>
      <c r="B1487">
        <v>34</v>
      </c>
      <c r="C1487" s="32">
        <v>6.86</v>
      </c>
      <c r="D1487" s="32">
        <v>6.96</v>
      </c>
      <c r="E1487" s="32">
        <v>6.9238882460803657</v>
      </c>
      <c r="F1487">
        <f>IFERROR(MATCH(A1487,Feriados[],0),0)</f>
        <v>0</v>
      </c>
      <c r="G1487" s="32">
        <f>+WEEKDAY(Tabla_Consulta_desde_saif34[[#This Row],[fecha]])</f>
        <v>5</v>
      </c>
    </row>
    <row r="1488" spans="1:7" x14ac:dyDescent="0.25">
      <c r="A1488" s="1">
        <v>44470</v>
      </c>
      <c r="B1488">
        <v>34</v>
      </c>
      <c r="C1488" s="32">
        <v>6.86</v>
      </c>
      <c r="D1488" s="32">
        <v>6.96</v>
      </c>
      <c r="E1488" s="32">
        <v>6.928163329350058</v>
      </c>
      <c r="F1488">
        <f>IFERROR(MATCH(A1488,Feriados[],0),0)</f>
        <v>0</v>
      </c>
      <c r="G1488" s="32">
        <f>+WEEKDAY(Tabla_Consulta_desde_saif34[[#This Row],[fecha]])</f>
        <v>6</v>
      </c>
    </row>
    <row r="1489" spans="1:7" x14ac:dyDescent="0.25">
      <c r="A1489" s="1">
        <v>44471</v>
      </c>
      <c r="B1489">
        <v>34</v>
      </c>
      <c r="C1489" s="32">
        <v>6.86</v>
      </c>
      <c r="D1489" s="32">
        <v>6.96</v>
      </c>
      <c r="E1489" s="32">
        <v>6.9410817207462516</v>
      </c>
      <c r="F1489">
        <f>IFERROR(MATCH(A1489,Feriados[],0),0)</f>
        <v>0</v>
      </c>
      <c r="G1489" s="32">
        <f>+WEEKDAY(Tabla_Consulta_desde_saif34[[#This Row],[fecha]])</f>
        <v>7</v>
      </c>
    </row>
    <row r="1490" spans="1:7" x14ac:dyDescent="0.25">
      <c r="A1490" s="1">
        <v>44473</v>
      </c>
      <c r="B1490">
        <v>34</v>
      </c>
      <c r="C1490" s="32">
        <v>6.86</v>
      </c>
      <c r="D1490" s="32">
        <v>6.96</v>
      </c>
      <c r="E1490" s="32">
        <v>6.9239051925616772</v>
      </c>
      <c r="F1490">
        <f>IFERROR(MATCH(A1490,Feriados[],0),0)</f>
        <v>0</v>
      </c>
      <c r="G1490" s="32">
        <f>+WEEKDAY(Tabla_Consulta_desde_saif34[[#This Row],[fecha]])</f>
        <v>2</v>
      </c>
    </row>
    <row r="1491" spans="1:7" x14ac:dyDescent="0.25">
      <c r="A1491" s="1">
        <v>44474</v>
      </c>
      <c r="B1491">
        <v>34</v>
      </c>
      <c r="C1491" s="32">
        <v>6.86</v>
      </c>
      <c r="D1491" s="32">
        <v>6.96</v>
      </c>
      <c r="E1491" s="32">
        <v>6.9365215652029306</v>
      </c>
      <c r="F1491">
        <f>IFERROR(MATCH(A1491,Feriados[],0),0)</f>
        <v>0</v>
      </c>
      <c r="G1491" s="32">
        <f>+WEEKDAY(Tabla_Consulta_desde_saif34[[#This Row],[fecha]])</f>
        <v>3</v>
      </c>
    </row>
    <row r="1492" spans="1:7" x14ac:dyDescent="0.25">
      <c r="A1492" s="1">
        <v>44475</v>
      </c>
      <c r="B1492">
        <v>34</v>
      </c>
      <c r="C1492" s="32">
        <v>6.86</v>
      </c>
      <c r="D1492" s="32">
        <v>6.96</v>
      </c>
      <c r="E1492" s="32">
        <v>6.9372184073959398</v>
      </c>
      <c r="F1492">
        <f>IFERROR(MATCH(A1492,Feriados[],0),0)</f>
        <v>0</v>
      </c>
      <c r="G1492" s="32">
        <f>+WEEKDAY(Tabla_Consulta_desde_saif34[[#This Row],[fecha]])</f>
        <v>4</v>
      </c>
    </row>
    <row r="1493" spans="1:7" x14ac:dyDescent="0.25">
      <c r="A1493" s="1">
        <v>44476</v>
      </c>
      <c r="B1493">
        <v>34</v>
      </c>
      <c r="C1493" s="32">
        <v>6.86</v>
      </c>
      <c r="D1493" s="32">
        <v>6.96</v>
      </c>
      <c r="E1493" s="32">
        <v>6.9279573574752389</v>
      </c>
      <c r="F1493">
        <f>IFERROR(MATCH(A1493,Feriados[],0),0)</f>
        <v>0</v>
      </c>
      <c r="G1493" s="32">
        <f>+WEEKDAY(Tabla_Consulta_desde_saif34[[#This Row],[fecha]])</f>
        <v>5</v>
      </c>
    </row>
    <row r="1494" spans="1:7" x14ac:dyDescent="0.25">
      <c r="A1494" s="1">
        <v>44477</v>
      </c>
      <c r="B1494">
        <v>34</v>
      </c>
      <c r="C1494" s="32">
        <v>6.86</v>
      </c>
      <c r="D1494" s="32">
        <v>6.96</v>
      </c>
      <c r="E1494" s="32">
        <v>6.9088322743856017</v>
      </c>
      <c r="F1494">
        <f>IFERROR(MATCH(A1494,Feriados[],0),0)</f>
        <v>0</v>
      </c>
      <c r="G1494" s="32">
        <f>+WEEKDAY(Tabla_Consulta_desde_saif34[[#This Row],[fecha]])</f>
        <v>6</v>
      </c>
    </row>
    <row r="1495" spans="1:7" x14ac:dyDescent="0.25">
      <c r="A1495" s="1">
        <v>44478</v>
      </c>
      <c r="B1495">
        <v>34</v>
      </c>
      <c r="C1495" s="32">
        <v>6.86</v>
      </c>
      <c r="D1495" s="32">
        <v>6.96</v>
      </c>
      <c r="E1495" s="32">
        <v>6.9360080208152208</v>
      </c>
      <c r="F1495">
        <f>IFERROR(MATCH(A1495,Feriados[],0),0)</f>
        <v>0</v>
      </c>
      <c r="G1495" s="32">
        <f>+WEEKDAY(Tabla_Consulta_desde_saif34[[#This Row],[fecha]])</f>
        <v>7</v>
      </c>
    </row>
    <row r="1496" spans="1:7" x14ac:dyDescent="0.25">
      <c r="A1496" s="1">
        <v>44480</v>
      </c>
      <c r="B1496">
        <v>34</v>
      </c>
      <c r="C1496" s="32">
        <v>6.86</v>
      </c>
      <c r="D1496" s="32">
        <v>6.96</v>
      </c>
      <c r="E1496" s="32">
        <v>6.93239448866212</v>
      </c>
      <c r="F1496">
        <f>IFERROR(MATCH(A1496,Feriados[],0),0)</f>
        <v>0</v>
      </c>
      <c r="G1496" s="32">
        <f>+WEEKDAY(Tabla_Consulta_desde_saif34[[#This Row],[fecha]])</f>
        <v>2</v>
      </c>
    </row>
    <row r="1497" spans="1:7" x14ac:dyDescent="0.25">
      <c r="A1497" s="1">
        <v>44481</v>
      </c>
      <c r="B1497">
        <v>34</v>
      </c>
      <c r="C1497" s="32">
        <v>6.86</v>
      </c>
      <c r="D1497" s="32">
        <v>6.96</v>
      </c>
      <c r="E1497" s="32">
        <v>6.9305162209176983</v>
      </c>
      <c r="F1497">
        <f>IFERROR(MATCH(A1497,Feriados[],0),0)</f>
        <v>0</v>
      </c>
      <c r="G1497" s="32">
        <f>+WEEKDAY(Tabla_Consulta_desde_saif34[[#This Row],[fecha]])</f>
        <v>3</v>
      </c>
    </row>
    <row r="1498" spans="1:7" x14ac:dyDescent="0.25">
      <c r="A1498" s="1">
        <v>44482</v>
      </c>
      <c r="B1498">
        <v>34</v>
      </c>
      <c r="C1498" s="32">
        <v>6.86</v>
      </c>
      <c r="D1498" s="32">
        <v>6.96</v>
      </c>
      <c r="E1498" s="32">
        <v>6.927865888684126</v>
      </c>
      <c r="F1498">
        <f>IFERROR(MATCH(A1498,Feriados[],0),0)</f>
        <v>0</v>
      </c>
      <c r="G1498" s="32">
        <f>+WEEKDAY(Tabla_Consulta_desde_saif34[[#This Row],[fecha]])</f>
        <v>4</v>
      </c>
    </row>
    <row r="1499" spans="1:7" x14ac:dyDescent="0.25">
      <c r="A1499" s="1">
        <v>44483</v>
      </c>
      <c r="B1499">
        <v>34</v>
      </c>
      <c r="C1499" s="32">
        <v>6.86</v>
      </c>
      <c r="D1499" s="32">
        <v>6.96</v>
      </c>
      <c r="E1499" s="32">
        <v>6.925616427760283</v>
      </c>
      <c r="F1499">
        <f>IFERROR(MATCH(A1499,Feriados[],0),0)</f>
        <v>0</v>
      </c>
      <c r="G1499" s="32">
        <f>+WEEKDAY(Tabla_Consulta_desde_saif34[[#This Row],[fecha]])</f>
        <v>5</v>
      </c>
    </row>
    <row r="1500" spans="1:7" x14ac:dyDescent="0.25">
      <c r="A1500" s="1">
        <v>44484</v>
      </c>
      <c r="B1500">
        <v>34</v>
      </c>
      <c r="C1500" s="32">
        <v>6.86</v>
      </c>
      <c r="D1500" s="32">
        <v>6.96</v>
      </c>
      <c r="E1500" s="32">
        <v>6.9244563805989525</v>
      </c>
      <c r="F1500">
        <f>IFERROR(MATCH(A1500,Feriados[],0),0)</f>
        <v>0</v>
      </c>
      <c r="G1500" s="32">
        <f>+WEEKDAY(Tabla_Consulta_desde_saif34[[#This Row],[fecha]])</f>
        <v>6</v>
      </c>
    </row>
    <row r="1501" spans="1:7" x14ac:dyDescent="0.25">
      <c r="A1501" s="1">
        <v>44485</v>
      </c>
      <c r="B1501">
        <v>34</v>
      </c>
      <c r="C1501" s="32">
        <v>6.86</v>
      </c>
      <c r="D1501" s="32">
        <v>6.96</v>
      </c>
      <c r="E1501" s="32">
        <v>6.9354152705888996</v>
      </c>
      <c r="F1501">
        <f>IFERROR(MATCH(A1501,Feriados[],0),0)</f>
        <v>0</v>
      </c>
      <c r="G1501" s="32">
        <f>+WEEKDAY(Tabla_Consulta_desde_saif34[[#This Row],[fecha]])</f>
        <v>7</v>
      </c>
    </row>
    <row r="1502" spans="1:7" x14ac:dyDescent="0.25">
      <c r="A1502" s="1">
        <v>44487</v>
      </c>
      <c r="B1502">
        <v>34</v>
      </c>
      <c r="C1502" s="32">
        <v>6.86</v>
      </c>
      <c r="D1502" s="32">
        <v>6.96</v>
      </c>
      <c r="E1502" s="32">
        <v>6.9308313192387621</v>
      </c>
      <c r="F1502">
        <f>IFERROR(MATCH(A1502,Feriados[],0),0)</f>
        <v>0</v>
      </c>
      <c r="G1502" s="32">
        <f>+WEEKDAY(Tabla_Consulta_desde_saif34[[#This Row],[fecha]])</f>
        <v>2</v>
      </c>
    </row>
    <row r="1503" spans="1:7" x14ac:dyDescent="0.25">
      <c r="A1503" s="1">
        <v>44488</v>
      </c>
      <c r="B1503">
        <v>34</v>
      </c>
      <c r="C1503" s="32">
        <v>6.86</v>
      </c>
      <c r="D1503" s="32">
        <v>6.96</v>
      </c>
      <c r="E1503" s="32">
        <v>6.9296384823640178</v>
      </c>
      <c r="F1503">
        <f>IFERROR(MATCH(A1503,Feriados[],0),0)</f>
        <v>0</v>
      </c>
      <c r="G1503" s="32">
        <f>+WEEKDAY(Tabla_Consulta_desde_saif34[[#This Row],[fecha]])</f>
        <v>3</v>
      </c>
    </row>
    <row r="1504" spans="1:7" x14ac:dyDescent="0.25">
      <c r="A1504" s="1">
        <v>44489</v>
      </c>
      <c r="B1504">
        <v>34</v>
      </c>
      <c r="C1504" s="32">
        <v>6.86</v>
      </c>
      <c r="D1504" s="32">
        <v>6.96</v>
      </c>
      <c r="E1504" s="32">
        <v>6.9318194959773063</v>
      </c>
      <c r="F1504">
        <f>IFERROR(MATCH(A1504,Feriados[],0),0)</f>
        <v>0</v>
      </c>
      <c r="G1504" s="32">
        <f>+WEEKDAY(Tabla_Consulta_desde_saif34[[#This Row],[fecha]])</f>
        <v>4</v>
      </c>
    </row>
    <row r="1505" spans="1:7" x14ac:dyDescent="0.25">
      <c r="A1505" s="1">
        <v>44490</v>
      </c>
      <c r="B1505">
        <v>34</v>
      </c>
      <c r="C1505" s="32">
        <v>6.86</v>
      </c>
      <c r="D1505" s="32">
        <v>6.96</v>
      </c>
      <c r="E1505" s="32">
        <v>6.9168249757592104</v>
      </c>
      <c r="F1505">
        <f>IFERROR(MATCH(A1505,Feriados[],0),0)</f>
        <v>0</v>
      </c>
      <c r="G1505" s="32">
        <f>+WEEKDAY(Tabla_Consulta_desde_saif34[[#This Row],[fecha]])</f>
        <v>5</v>
      </c>
    </row>
    <row r="1506" spans="1:7" x14ac:dyDescent="0.25">
      <c r="A1506" s="1">
        <v>44491</v>
      </c>
      <c r="B1506">
        <v>34</v>
      </c>
      <c r="C1506" s="32">
        <v>6.86</v>
      </c>
      <c r="D1506" s="32">
        <v>6.96</v>
      </c>
      <c r="E1506" s="32">
        <v>6.9248602194420252</v>
      </c>
      <c r="F1506">
        <f>IFERROR(MATCH(A1506,Feriados[],0),0)</f>
        <v>0</v>
      </c>
      <c r="G1506" s="32">
        <f>+WEEKDAY(Tabla_Consulta_desde_saif34[[#This Row],[fecha]])</f>
        <v>6</v>
      </c>
    </row>
    <row r="1507" spans="1:7" x14ac:dyDescent="0.25">
      <c r="A1507" s="1">
        <v>44492</v>
      </c>
      <c r="B1507">
        <v>34</v>
      </c>
      <c r="C1507" s="32">
        <v>6.86</v>
      </c>
      <c r="D1507" s="32">
        <v>6.96</v>
      </c>
      <c r="E1507" s="32">
        <v>6.9047418315128892</v>
      </c>
      <c r="F1507">
        <f>IFERROR(MATCH(A1507,Feriados[],0),0)</f>
        <v>0</v>
      </c>
      <c r="G1507" s="32">
        <f>+WEEKDAY(Tabla_Consulta_desde_saif34[[#This Row],[fecha]])</f>
        <v>7</v>
      </c>
    </row>
    <row r="1508" spans="1:7" x14ac:dyDescent="0.25">
      <c r="A1508" s="1">
        <v>44494</v>
      </c>
      <c r="B1508">
        <v>34</v>
      </c>
      <c r="C1508" s="32">
        <v>6.86</v>
      </c>
      <c r="D1508" s="32">
        <v>6.96</v>
      </c>
      <c r="E1508" s="32">
        <v>6.9275139109536497</v>
      </c>
      <c r="F1508">
        <f>IFERROR(MATCH(A1508,Feriados[],0),0)</f>
        <v>0</v>
      </c>
      <c r="G1508" s="32">
        <f>+WEEKDAY(Tabla_Consulta_desde_saif34[[#This Row],[fecha]])</f>
        <v>2</v>
      </c>
    </row>
    <row r="1509" spans="1:7" x14ac:dyDescent="0.25">
      <c r="A1509" s="1">
        <v>44495</v>
      </c>
      <c r="B1509">
        <v>34</v>
      </c>
      <c r="C1509" s="32">
        <v>6.86</v>
      </c>
      <c r="D1509" s="32">
        <v>6.96</v>
      </c>
      <c r="E1509" s="32">
        <v>6.9305854338752351</v>
      </c>
      <c r="F1509">
        <f>IFERROR(MATCH(A1509,Feriados[],0),0)</f>
        <v>0</v>
      </c>
      <c r="G1509" s="32">
        <f>+WEEKDAY(Tabla_Consulta_desde_saif34[[#This Row],[fecha]])</f>
        <v>3</v>
      </c>
    </row>
    <row r="1510" spans="1:7" x14ac:dyDescent="0.25">
      <c r="A1510" s="1">
        <v>44496</v>
      </c>
      <c r="B1510">
        <v>34</v>
      </c>
      <c r="C1510" s="32">
        <v>6.86</v>
      </c>
      <c r="D1510" s="32">
        <v>6.96</v>
      </c>
      <c r="E1510" s="32">
        <v>6.9286314879347959</v>
      </c>
      <c r="F1510">
        <f>IFERROR(MATCH(A1510,Feriados[],0),0)</f>
        <v>0</v>
      </c>
      <c r="G1510" s="32">
        <f>+WEEKDAY(Tabla_Consulta_desde_saif34[[#This Row],[fecha]])</f>
        <v>4</v>
      </c>
    </row>
    <row r="1511" spans="1:7" x14ac:dyDescent="0.25">
      <c r="A1511" s="1">
        <v>44497</v>
      </c>
      <c r="B1511">
        <v>34</v>
      </c>
      <c r="C1511" s="32">
        <v>6.86</v>
      </c>
      <c r="D1511" s="32">
        <v>6.96</v>
      </c>
      <c r="E1511" s="32">
        <v>6.9218411414813952</v>
      </c>
      <c r="F1511">
        <f>IFERROR(MATCH(A1511,Feriados[],0),0)</f>
        <v>0</v>
      </c>
      <c r="G1511" s="32">
        <f>+WEEKDAY(Tabla_Consulta_desde_saif34[[#This Row],[fecha]])</f>
        <v>5</v>
      </c>
    </row>
    <row r="1512" spans="1:7" x14ac:dyDescent="0.25">
      <c r="A1512" s="1">
        <v>44498</v>
      </c>
      <c r="B1512">
        <v>34</v>
      </c>
      <c r="C1512" s="32">
        <v>6.86</v>
      </c>
      <c r="D1512" s="32">
        <v>6.96</v>
      </c>
      <c r="E1512" s="32">
        <v>6.9254589371152813</v>
      </c>
      <c r="F1512">
        <f>IFERROR(MATCH(A1512,Feriados[],0),0)</f>
        <v>0</v>
      </c>
      <c r="G1512" s="32">
        <f>+WEEKDAY(Tabla_Consulta_desde_saif34[[#This Row],[fecha]])</f>
        <v>6</v>
      </c>
    </row>
    <row r="1513" spans="1:7" x14ac:dyDescent="0.25">
      <c r="A1513" s="1">
        <v>44499</v>
      </c>
      <c r="B1513">
        <v>34</v>
      </c>
      <c r="C1513" s="32">
        <v>6.86</v>
      </c>
      <c r="D1513" s="32">
        <v>6.96</v>
      </c>
      <c r="E1513" s="32">
        <v>6.9362965216434649</v>
      </c>
      <c r="F1513">
        <f>IFERROR(MATCH(A1513,Feriados[],0),0)</f>
        <v>0</v>
      </c>
      <c r="G1513" s="32">
        <f>+WEEKDAY(Tabla_Consulta_desde_saif34[[#This Row],[fecha]])</f>
        <v>7</v>
      </c>
    </row>
    <row r="1514" spans="1:7" x14ac:dyDescent="0.25">
      <c r="A1514" s="1">
        <v>44501</v>
      </c>
      <c r="B1514">
        <v>34</v>
      </c>
      <c r="C1514" s="32">
        <v>6.86</v>
      </c>
      <c r="D1514" s="32">
        <v>6.96</v>
      </c>
      <c r="E1514" s="32">
        <v>6.9322456919088848</v>
      </c>
      <c r="F1514">
        <f>IFERROR(MATCH(A1514,Feriados[],0),0)</f>
        <v>0</v>
      </c>
      <c r="G1514" s="32">
        <f>+WEEKDAY(Tabla_Consulta_desde_saif34[[#This Row],[fecha]])</f>
        <v>2</v>
      </c>
    </row>
    <row r="1515" spans="1:7" hidden="1" x14ac:dyDescent="0.25">
      <c r="A1515" s="1">
        <v>44502</v>
      </c>
      <c r="B1515">
        <v>34</v>
      </c>
      <c r="C1515" s="32">
        <v>6.86</v>
      </c>
      <c r="D1515" s="32">
        <v>6.96</v>
      </c>
      <c r="E1515" s="32">
        <v>6.9221652720848299</v>
      </c>
      <c r="F1515">
        <f>IFERROR(MATCH(A1515,Feriados[],0),0)</f>
        <v>88</v>
      </c>
      <c r="G1515" s="32">
        <f>+WEEKDAY(Tabla_Consulta_desde_saif34[[#This Row],[fecha]])</f>
        <v>3</v>
      </c>
    </row>
    <row r="1516" spans="1:7" x14ac:dyDescent="0.25">
      <c r="A1516" s="1">
        <v>44503</v>
      </c>
      <c r="B1516">
        <v>34</v>
      </c>
      <c r="C1516" s="32">
        <v>6.86</v>
      </c>
      <c r="D1516" s="32">
        <v>6.96</v>
      </c>
      <c r="E1516" s="32">
        <v>6.9293828873100098</v>
      </c>
      <c r="F1516">
        <f>IFERROR(MATCH(A1516,Feriados[],0),0)</f>
        <v>0</v>
      </c>
      <c r="G1516" s="32">
        <f>+WEEKDAY(Tabla_Consulta_desde_saif34[[#This Row],[fecha]])</f>
        <v>4</v>
      </c>
    </row>
    <row r="1517" spans="1:7" x14ac:dyDescent="0.25">
      <c r="A1517" s="1">
        <v>44504</v>
      </c>
      <c r="B1517">
        <v>34</v>
      </c>
      <c r="C1517" s="32">
        <v>6.86</v>
      </c>
      <c r="D1517" s="32">
        <v>6.96</v>
      </c>
      <c r="E1517" s="32">
        <v>6.9293423569581947</v>
      </c>
      <c r="F1517">
        <f>IFERROR(MATCH(A1517,Feriados[],0),0)</f>
        <v>0</v>
      </c>
      <c r="G1517" s="32">
        <f>+WEEKDAY(Tabla_Consulta_desde_saif34[[#This Row],[fecha]])</f>
        <v>5</v>
      </c>
    </row>
    <row r="1518" spans="1:7" x14ac:dyDescent="0.25">
      <c r="A1518" s="1">
        <v>44505</v>
      </c>
      <c r="B1518">
        <v>34</v>
      </c>
      <c r="C1518" s="32">
        <v>6.86</v>
      </c>
      <c r="D1518" s="32">
        <v>6.96</v>
      </c>
      <c r="E1518" s="32">
        <v>6.9210758810926452</v>
      </c>
      <c r="F1518">
        <f>IFERROR(MATCH(A1518,Feriados[],0),0)</f>
        <v>0</v>
      </c>
      <c r="G1518" s="32">
        <f>+WEEKDAY(Tabla_Consulta_desde_saif34[[#This Row],[fecha]])</f>
        <v>6</v>
      </c>
    </row>
    <row r="1519" spans="1:7" x14ac:dyDescent="0.25">
      <c r="A1519" s="1">
        <v>44506</v>
      </c>
      <c r="B1519">
        <v>34</v>
      </c>
      <c r="C1519" s="32">
        <v>6.86</v>
      </c>
      <c r="D1519" s="32">
        <v>6.96</v>
      </c>
      <c r="E1519" s="32">
        <v>6.939229898231531</v>
      </c>
      <c r="F1519">
        <f>IFERROR(MATCH(A1519,Feriados[],0),0)</f>
        <v>0</v>
      </c>
      <c r="G1519" s="32">
        <f>+WEEKDAY(Tabla_Consulta_desde_saif34[[#This Row],[fecha]])</f>
        <v>7</v>
      </c>
    </row>
    <row r="1520" spans="1:7" x14ac:dyDescent="0.25">
      <c r="A1520" s="1">
        <v>44508</v>
      </c>
      <c r="B1520">
        <v>34</v>
      </c>
      <c r="C1520" s="32">
        <v>6.86</v>
      </c>
      <c r="D1520" s="32">
        <v>6.96</v>
      </c>
      <c r="E1520" s="32">
        <v>6.9073242645656689</v>
      </c>
      <c r="F1520">
        <f>IFERROR(MATCH(A1520,Feriados[],0),0)</f>
        <v>0</v>
      </c>
      <c r="G1520" s="32">
        <f>+WEEKDAY(Tabla_Consulta_desde_saif34[[#This Row],[fecha]])</f>
        <v>2</v>
      </c>
    </row>
    <row r="1521" spans="1:7" x14ac:dyDescent="0.25">
      <c r="A1521" s="1">
        <v>44509</v>
      </c>
      <c r="B1521">
        <v>34</v>
      </c>
      <c r="C1521" s="32">
        <v>6.86</v>
      </c>
      <c r="D1521" s="32">
        <v>6.96</v>
      </c>
      <c r="E1521" s="32">
        <v>6.9317745773443926</v>
      </c>
      <c r="F1521">
        <f>IFERROR(MATCH(A1521,Feriados[],0),0)</f>
        <v>0</v>
      </c>
      <c r="G1521" s="32">
        <f>+WEEKDAY(Tabla_Consulta_desde_saif34[[#This Row],[fecha]])</f>
        <v>3</v>
      </c>
    </row>
    <row r="1522" spans="1:7" x14ac:dyDescent="0.25">
      <c r="A1522" s="1">
        <v>44510</v>
      </c>
      <c r="B1522">
        <v>34</v>
      </c>
      <c r="C1522" s="32">
        <v>6.86</v>
      </c>
      <c r="D1522" s="32">
        <v>6.96</v>
      </c>
      <c r="E1522" s="32">
        <v>6.9283879853878352</v>
      </c>
      <c r="F1522">
        <f>IFERROR(MATCH(A1522,Feriados[],0),0)</f>
        <v>0</v>
      </c>
      <c r="G1522" s="32">
        <f>+WEEKDAY(Tabla_Consulta_desde_saif34[[#This Row],[fecha]])</f>
        <v>4</v>
      </c>
    </row>
    <row r="1523" spans="1:7" x14ac:dyDescent="0.25">
      <c r="A1523" s="1">
        <v>44511</v>
      </c>
      <c r="B1523">
        <v>34</v>
      </c>
      <c r="C1523" s="32">
        <v>6.86</v>
      </c>
      <c r="D1523" s="32">
        <v>6.96</v>
      </c>
      <c r="E1523" s="32">
        <v>6.9278799576871801</v>
      </c>
      <c r="F1523">
        <f>IFERROR(MATCH(A1523,Feriados[],0),0)</f>
        <v>0</v>
      </c>
      <c r="G1523" s="32">
        <f>+WEEKDAY(Tabla_Consulta_desde_saif34[[#This Row],[fecha]])</f>
        <v>5</v>
      </c>
    </row>
    <row r="1524" spans="1:7" x14ac:dyDescent="0.25">
      <c r="A1524" s="1">
        <v>44512</v>
      </c>
      <c r="B1524">
        <v>34</v>
      </c>
      <c r="C1524" s="32">
        <v>6.86</v>
      </c>
      <c r="D1524" s="32">
        <v>6.96</v>
      </c>
      <c r="E1524" s="32">
        <v>6.9218240597446314</v>
      </c>
      <c r="F1524">
        <f>IFERROR(MATCH(A1524,Feriados[],0),0)</f>
        <v>0</v>
      </c>
      <c r="G1524" s="32">
        <f>+WEEKDAY(Tabla_Consulta_desde_saif34[[#This Row],[fecha]])</f>
        <v>6</v>
      </c>
    </row>
    <row r="1525" spans="1:7" x14ac:dyDescent="0.25">
      <c r="A1525" s="1">
        <v>44513</v>
      </c>
      <c r="B1525">
        <v>34</v>
      </c>
      <c r="C1525" s="32">
        <v>6.86</v>
      </c>
      <c r="D1525" s="32">
        <v>6.96</v>
      </c>
      <c r="E1525" s="32">
        <v>6.9142505750265659</v>
      </c>
      <c r="F1525">
        <f>IFERROR(MATCH(A1525,Feriados[],0),0)</f>
        <v>0</v>
      </c>
      <c r="G1525" s="32">
        <f>+WEEKDAY(Tabla_Consulta_desde_saif34[[#This Row],[fecha]])</f>
        <v>7</v>
      </c>
    </row>
    <row r="1526" spans="1:7" x14ac:dyDescent="0.25">
      <c r="A1526" s="1">
        <v>44515</v>
      </c>
      <c r="B1526">
        <v>34</v>
      </c>
      <c r="C1526" s="32">
        <v>6.86</v>
      </c>
      <c r="D1526" s="32">
        <v>6.96</v>
      </c>
      <c r="E1526" s="32">
        <v>6.9227094460757463</v>
      </c>
      <c r="F1526">
        <f>IFERROR(MATCH(A1526,Feriados[],0),0)</f>
        <v>0</v>
      </c>
      <c r="G1526" s="32">
        <f>+WEEKDAY(Tabla_Consulta_desde_saif34[[#This Row],[fecha]])</f>
        <v>2</v>
      </c>
    </row>
    <row r="1527" spans="1:7" x14ac:dyDescent="0.25">
      <c r="A1527" s="1">
        <v>44516</v>
      </c>
      <c r="B1527">
        <v>34</v>
      </c>
      <c r="C1527" s="32">
        <v>6.86</v>
      </c>
      <c r="D1527" s="32">
        <v>6.96</v>
      </c>
      <c r="E1527" s="32">
        <v>6.9215199730647488</v>
      </c>
      <c r="F1527">
        <f>IFERROR(MATCH(A1527,Feriados[],0),0)</f>
        <v>0</v>
      </c>
      <c r="G1527" s="32">
        <f>+WEEKDAY(Tabla_Consulta_desde_saif34[[#This Row],[fecha]])</f>
        <v>3</v>
      </c>
    </row>
    <row r="1528" spans="1:7" x14ac:dyDescent="0.25">
      <c r="A1528" s="1">
        <v>44517</v>
      </c>
      <c r="B1528">
        <v>34</v>
      </c>
      <c r="C1528" s="32">
        <v>6.86</v>
      </c>
      <c r="D1528" s="32">
        <v>6.96</v>
      </c>
      <c r="E1528" s="32">
        <v>6.9179560863796077</v>
      </c>
      <c r="F1528">
        <f>IFERROR(MATCH(A1528,Feriados[],0),0)</f>
        <v>0</v>
      </c>
      <c r="G1528" s="32">
        <f>+WEEKDAY(Tabla_Consulta_desde_saif34[[#This Row],[fecha]])</f>
        <v>4</v>
      </c>
    </row>
    <row r="1529" spans="1:7" x14ac:dyDescent="0.25">
      <c r="A1529" s="1">
        <v>44518</v>
      </c>
      <c r="B1529">
        <v>34</v>
      </c>
      <c r="C1529" s="32">
        <v>6.86</v>
      </c>
      <c r="D1529" s="32">
        <v>6.96</v>
      </c>
      <c r="E1529" s="32">
        <v>6.9089132607553898</v>
      </c>
      <c r="F1529">
        <f>IFERROR(MATCH(A1529,Feriados[],0),0)</f>
        <v>0</v>
      </c>
      <c r="G1529" s="32">
        <f>+WEEKDAY(Tabla_Consulta_desde_saif34[[#This Row],[fecha]])</f>
        <v>5</v>
      </c>
    </row>
    <row r="1530" spans="1:7" x14ac:dyDescent="0.25">
      <c r="A1530" s="1">
        <v>44519</v>
      </c>
      <c r="B1530">
        <v>34</v>
      </c>
      <c r="C1530" s="32">
        <v>6.86</v>
      </c>
      <c r="D1530" s="32">
        <v>6.96</v>
      </c>
      <c r="E1530" s="32">
        <v>6.9200568812378522</v>
      </c>
      <c r="F1530">
        <f>IFERROR(MATCH(A1530,Feriados[],0),0)</f>
        <v>0</v>
      </c>
      <c r="G1530" s="32">
        <f>+WEEKDAY(Tabla_Consulta_desde_saif34[[#This Row],[fecha]])</f>
        <v>6</v>
      </c>
    </row>
    <row r="1531" spans="1:7" x14ac:dyDescent="0.25">
      <c r="A1531" s="1">
        <v>44520</v>
      </c>
      <c r="B1531">
        <v>34</v>
      </c>
      <c r="C1531" s="32">
        <v>6.86</v>
      </c>
      <c r="D1531" s="32">
        <v>6.96</v>
      </c>
      <c r="E1531" s="32">
        <v>6.9387675521898684</v>
      </c>
      <c r="F1531">
        <f>IFERROR(MATCH(A1531,Feriados[],0),0)</f>
        <v>0</v>
      </c>
      <c r="G1531" s="32">
        <f>+WEEKDAY(Tabla_Consulta_desde_saif34[[#This Row],[fecha]])</f>
        <v>7</v>
      </c>
    </row>
    <row r="1532" spans="1:7" x14ac:dyDescent="0.25">
      <c r="A1532" s="1">
        <v>44522</v>
      </c>
      <c r="B1532">
        <v>34</v>
      </c>
      <c r="C1532" s="32">
        <v>6.86</v>
      </c>
      <c r="D1532" s="32">
        <v>6.96</v>
      </c>
      <c r="E1532" s="32">
        <v>6.9181664296427705</v>
      </c>
      <c r="F1532">
        <f>IFERROR(MATCH(A1532,Feriados[],0),0)</f>
        <v>0</v>
      </c>
      <c r="G1532" s="32">
        <f>+WEEKDAY(Tabla_Consulta_desde_saif34[[#This Row],[fecha]])</f>
        <v>2</v>
      </c>
    </row>
    <row r="1533" spans="1:7" x14ac:dyDescent="0.25">
      <c r="A1533" s="1">
        <v>44523</v>
      </c>
      <c r="B1533">
        <v>34</v>
      </c>
      <c r="C1533" s="32">
        <v>6.86</v>
      </c>
      <c r="D1533" s="32">
        <v>6.96</v>
      </c>
      <c r="E1533" s="32">
        <v>6.925729364178121</v>
      </c>
      <c r="F1533">
        <f>IFERROR(MATCH(A1533,Feriados[],0),0)</f>
        <v>0</v>
      </c>
      <c r="G1533" s="32">
        <f>+WEEKDAY(Tabla_Consulta_desde_saif34[[#This Row],[fecha]])</f>
        <v>3</v>
      </c>
    </row>
    <row r="1534" spans="1:7" x14ac:dyDescent="0.25">
      <c r="A1534" s="1">
        <v>44524</v>
      </c>
      <c r="B1534">
        <v>34</v>
      </c>
      <c r="C1534" s="32">
        <v>6.86</v>
      </c>
      <c r="D1534" s="32">
        <v>6.96</v>
      </c>
      <c r="E1534" s="32">
        <v>6.9223689263250243</v>
      </c>
      <c r="F1534">
        <f>IFERROR(MATCH(A1534,Feriados[],0),0)</f>
        <v>0</v>
      </c>
      <c r="G1534" s="32">
        <f>+WEEKDAY(Tabla_Consulta_desde_saif34[[#This Row],[fecha]])</f>
        <v>4</v>
      </c>
    </row>
    <row r="1535" spans="1:7" x14ac:dyDescent="0.25">
      <c r="A1535" s="1">
        <v>44525</v>
      </c>
      <c r="B1535">
        <v>34</v>
      </c>
      <c r="C1535" s="32">
        <v>6.86</v>
      </c>
      <c r="D1535" s="32">
        <v>6.96</v>
      </c>
      <c r="E1535" s="32">
        <v>6.9301251812468774</v>
      </c>
      <c r="F1535">
        <f>IFERROR(MATCH(A1535,Feriados[],0),0)</f>
        <v>0</v>
      </c>
      <c r="G1535" s="32">
        <f>+WEEKDAY(Tabla_Consulta_desde_saif34[[#This Row],[fecha]])</f>
        <v>5</v>
      </c>
    </row>
    <row r="1536" spans="1:7" x14ac:dyDescent="0.25">
      <c r="A1536" s="1">
        <v>44526</v>
      </c>
      <c r="B1536">
        <v>34</v>
      </c>
      <c r="C1536" s="32">
        <v>6.86</v>
      </c>
      <c r="D1536" s="32">
        <v>6.96</v>
      </c>
      <c r="E1536" s="32">
        <v>6.9313197071863124</v>
      </c>
      <c r="F1536">
        <f>IFERROR(MATCH(A1536,Feriados[],0),0)</f>
        <v>0</v>
      </c>
      <c r="G1536" s="32">
        <f>+WEEKDAY(Tabla_Consulta_desde_saif34[[#This Row],[fecha]])</f>
        <v>6</v>
      </c>
    </row>
    <row r="1537" spans="1:7" x14ac:dyDescent="0.25">
      <c r="A1537" s="1">
        <v>44527</v>
      </c>
      <c r="B1537">
        <v>34</v>
      </c>
      <c r="C1537" s="32">
        <v>6.86</v>
      </c>
      <c r="D1537" s="32">
        <v>6.96</v>
      </c>
      <c r="E1537" s="32">
        <v>6.9367632087385092</v>
      </c>
      <c r="F1537">
        <f>IFERROR(MATCH(A1537,Feriados[],0),0)</f>
        <v>0</v>
      </c>
      <c r="G1537" s="32">
        <f>+WEEKDAY(Tabla_Consulta_desde_saif34[[#This Row],[fecha]])</f>
        <v>7</v>
      </c>
    </row>
    <row r="1538" spans="1:7" x14ac:dyDescent="0.25">
      <c r="A1538" s="1">
        <v>44529</v>
      </c>
      <c r="B1538">
        <v>34</v>
      </c>
      <c r="C1538" s="32">
        <v>6.86</v>
      </c>
      <c r="D1538" s="32">
        <v>6.96</v>
      </c>
      <c r="E1538" s="32">
        <v>6.9245613485795108</v>
      </c>
      <c r="F1538">
        <f>IFERROR(MATCH(A1538,Feriados[],0),0)</f>
        <v>0</v>
      </c>
      <c r="G1538" s="32">
        <f>+WEEKDAY(Tabla_Consulta_desde_saif34[[#This Row],[fecha]])</f>
        <v>2</v>
      </c>
    </row>
    <row r="1539" spans="1:7" x14ac:dyDescent="0.25">
      <c r="A1539" s="1">
        <v>44530</v>
      </c>
      <c r="B1539">
        <v>34</v>
      </c>
      <c r="C1539" s="32">
        <v>6.86</v>
      </c>
      <c r="D1539" s="32">
        <v>6.96</v>
      </c>
      <c r="E1539" s="32">
        <v>6.9263670458843771</v>
      </c>
      <c r="F1539">
        <f>IFERROR(MATCH(A1539,Feriados[],0),0)</f>
        <v>0</v>
      </c>
      <c r="G1539" s="32">
        <f>+WEEKDAY(Tabla_Consulta_desde_saif34[[#This Row],[fecha]])</f>
        <v>3</v>
      </c>
    </row>
    <row r="1540" spans="1:7" x14ac:dyDescent="0.25">
      <c r="A1540" s="1">
        <v>44531</v>
      </c>
      <c r="B1540">
        <v>34</v>
      </c>
      <c r="C1540" s="32">
        <v>6.86</v>
      </c>
      <c r="D1540" s="32">
        <v>6.96</v>
      </c>
      <c r="E1540" s="32">
        <v>6.9292509587076312</v>
      </c>
      <c r="F1540">
        <f>IFERROR(MATCH(A1540,Feriados[],0),0)</f>
        <v>0</v>
      </c>
      <c r="G1540" s="32">
        <f>+WEEKDAY(Tabla_Consulta_desde_saif34[[#This Row],[fecha]])</f>
        <v>4</v>
      </c>
    </row>
    <row r="1541" spans="1:7" x14ac:dyDescent="0.25">
      <c r="A1541" s="1">
        <v>44532</v>
      </c>
      <c r="B1541">
        <v>34</v>
      </c>
      <c r="C1541" s="32">
        <v>6.86</v>
      </c>
      <c r="D1541" s="32">
        <v>6.96</v>
      </c>
      <c r="E1541" s="32">
        <v>6.9140079401123469</v>
      </c>
      <c r="F1541">
        <f>IFERROR(MATCH(A1541,Feriados[],0),0)</f>
        <v>0</v>
      </c>
      <c r="G1541" s="32">
        <f>+WEEKDAY(Tabla_Consulta_desde_saif34[[#This Row],[fecha]])</f>
        <v>5</v>
      </c>
    </row>
    <row r="1542" spans="1:7" x14ac:dyDescent="0.25">
      <c r="A1542" s="1">
        <v>44533</v>
      </c>
      <c r="B1542">
        <v>34</v>
      </c>
      <c r="C1542" s="32">
        <v>6.86</v>
      </c>
      <c r="D1542" s="32">
        <v>6.96</v>
      </c>
      <c r="E1542" s="32">
        <v>6.9296613095027819</v>
      </c>
      <c r="F1542">
        <f>IFERROR(MATCH(A1542,Feriados[],0),0)</f>
        <v>0</v>
      </c>
      <c r="G1542" s="32">
        <f>+WEEKDAY(Tabla_Consulta_desde_saif34[[#This Row],[fecha]])</f>
        <v>6</v>
      </c>
    </row>
    <row r="1543" spans="1:7" x14ac:dyDescent="0.25">
      <c r="A1543" s="1">
        <v>44534</v>
      </c>
      <c r="B1543">
        <v>34</v>
      </c>
      <c r="C1543" s="32">
        <v>6.86</v>
      </c>
      <c r="D1543" s="32">
        <v>6.96</v>
      </c>
      <c r="E1543" s="32">
        <v>6.9347894543606765</v>
      </c>
      <c r="F1543">
        <f>IFERROR(MATCH(A1543,Feriados[],0),0)</f>
        <v>0</v>
      </c>
      <c r="G1543" s="32">
        <f>+WEEKDAY(Tabla_Consulta_desde_saif34[[#This Row],[fecha]])</f>
        <v>7</v>
      </c>
    </row>
    <row r="1544" spans="1:7" x14ac:dyDescent="0.25">
      <c r="A1544" s="1">
        <v>44536</v>
      </c>
      <c r="B1544">
        <v>34</v>
      </c>
      <c r="C1544" s="32">
        <v>6.86</v>
      </c>
      <c r="D1544" s="32">
        <v>6.96</v>
      </c>
      <c r="E1544" s="32">
        <v>6.9072737386985432</v>
      </c>
      <c r="F1544">
        <f>IFERROR(MATCH(A1544,Feriados[],0),0)</f>
        <v>0</v>
      </c>
      <c r="G1544" s="32">
        <f>+WEEKDAY(Tabla_Consulta_desde_saif34[[#This Row],[fecha]])</f>
        <v>2</v>
      </c>
    </row>
    <row r="1545" spans="1:7" x14ac:dyDescent="0.25">
      <c r="A1545" s="1">
        <v>44537</v>
      </c>
      <c r="B1545">
        <v>34</v>
      </c>
      <c r="C1545" s="32">
        <v>6.86</v>
      </c>
      <c r="D1545" s="32">
        <v>6.96</v>
      </c>
      <c r="E1545" s="32">
        <v>6.9275310551591609</v>
      </c>
      <c r="F1545">
        <f>IFERROR(MATCH(A1545,Feriados[],0),0)</f>
        <v>0</v>
      </c>
      <c r="G1545" s="32">
        <f>+WEEKDAY(Tabla_Consulta_desde_saif34[[#This Row],[fecha]])</f>
        <v>3</v>
      </c>
    </row>
    <row r="1546" spans="1:7" x14ac:dyDescent="0.25">
      <c r="A1546" s="1">
        <v>44538</v>
      </c>
      <c r="B1546">
        <v>34</v>
      </c>
      <c r="C1546" s="32">
        <v>6.86</v>
      </c>
      <c r="D1546" s="32">
        <v>6.96</v>
      </c>
      <c r="E1546" s="32">
        <v>6.9271070192303998</v>
      </c>
      <c r="F1546">
        <f>IFERROR(MATCH(A1546,Feriados[],0),0)</f>
        <v>0</v>
      </c>
      <c r="G1546" s="32">
        <f>+WEEKDAY(Tabla_Consulta_desde_saif34[[#This Row],[fecha]])</f>
        <v>4</v>
      </c>
    </row>
    <row r="1547" spans="1:7" x14ac:dyDescent="0.25">
      <c r="A1547" s="1">
        <v>44539</v>
      </c>
      <c r="B1547">
        <v>34</v>
      </c>
      <c r="C1547" s="32">
        <v>6.86</v>
      </c>
      <c r="D1547" s="32">
        <v>6.96</v>
      </c>
      <c r="E1547" s="32">
        <v>6.9266681939305137</v>
      </c>
      <c r="F1547">
        <f>IFERROR(MATCH(A1547,Feriados[],0),0)</f>
        <v>0</v>
      </c>
      <c r="G1547" s="32">
        <f>+WEEKDAY(Tabla_Consulta_desde_saif34[[#This Row],[fecha]])</f>
        <v>5</v>
      </c>
    </row>
    <row r="1548" spans="1:7" x14ac:dyDescent="0.25">
      <c r="A1548" s="1">
        <v>44540</v>
      </c>
      <c r="B1548">
        <v>34</v>
      </c>
      <c r="C1548" s="32">
        <v>6.86</v>
      </c>
      <c r="D1548" s="32">
        <v>6.96</v>
      </c>
      <c r="E1548" s="32">
        <v>6.9265393120319869</v>
      </c>
      <c r="F1548">
        <f>IFERROR(MATCH(A1548,Feriados[],0),0)</f>
        <v>0</v>
      </c>
      <c r="G1548" s="32">
        <f>+WEEKDAY(Tabla_Consulta_desde_saif34[[#This Row],[fecha]])</f>
        <v>6</v>
      </c>
    </row>
    <row r="1549" spans="1:7" x14ac:dyDescent="0.25">
      <c r="A1549" s="1">
        <v>44541</v>
      </c>
      <c r="B1549">
        <v>34</v>
      </c>
      <c r="C1549" s="32">
        <v>6.86</v>
      </c>
      <c r="D1549" s="32">
        <v>6.96</v>
      </c>
      <c r="E1549" s="32">
        <v>6.9352305730527117</v>
      </c>
      <c r="F1549">
        <f>IFERROR(MATCH(A1549,Feriados[],0),0)</f>
        <v>0</v>
      </c>
      <c r="G1549" s="32">
        <f>+WEEKDAY(Tabla_Consulta_desde_saif34[[#This Row],[fecha]])</f>
        <v>7</v>
      </c>
    </row>
    <row r="1550" spans="1:7" x14ac:dyDescent="0.25">
      <c r="A1550" s="1">
        <v>44543</v>
      </c>
      <c r="B1550">
        <v>34</v>
      </c>
      <c r="C1550" s="32">
        <v>6.86</v>
      </c>
      <c r="D1550" s="32">
        <v>6.96</v>
      </c>
      <c r="E1550" s="32">
        <v>6.926625349741057</v>
      </c>
      <c r="F1550">
        <f>IFERROR(MATCH(A1550,Feriados[],0),0)</f>
        <v>0</v>
      </c>
      <c r="G1550" s="32">
        <f>+WEEKDAY(Tabla_Consulta_desde_saif34[[#This Row],[fecha]])</f>
        <v>2</v>
      </c>
    </row>
    <row r="1551" spans="1:7" x14ac:dyDescent="0.25">
      <c r="A1551" s="1">
        <v>44544</v>
      </c>
      <c r="B1551">
        <v>34</v>
      </c>
      <c r="C1551" s="32">
        <v>6.86</v>
      </c>
      <c r="D1551" s="32">
        <v>6.96</v>
      </c>
      <c r="E1551" s="32">
        <v>6.9295997001110008</v>
      </c>
      <c r="F1551">
        <f>IFERROR(MATCH(A1551,Feriados[],0),0)</f>
        <v>0</v>
      </c>
      <c r="G1551" s="32">
        <f>+WEEKDAY(Tabla_Consulta_desde_saif34[[#This Row],[fecha]])</f>
        <v>3</v>
      </c>
    </row>
    <row r="1552" spans="1:7" x14ac:dyDescent="0.25">
      <c r="A1552" s="1">
        <v>44545</v>
      </c>
      <c r="B1552">
        <v>34</v>
      </c>
      <c r="C1552" s="32">
        <v>6.86</v>
      </c>
      <c r="D1552" s="32">
        <v>6.96</v>
      </c>
      <c r="E1552" s="32">
        <v>6.924721797137904</v>
      </c>
      <c r="F1552">
        <f>IFERROR(MATCH(A1552,Feriados[],0),0)</f>
        <v>0</v>
      </c>
      <c r="G1552" s="32">
        <f>+WEEKDAY(Tabla_Consulta_desde_saif34[[#This Row],[fecha]])</f>
        <v>4</v>
      </c>
    </row>
    <row r="1553" spans="1:7" x14ac:dyDescent="0.25">
      <c r="A1553" s="1">
        <v>44546</v>
      </c>
      <c r="B1553">
        <v>34</v>
      </c>
      <c r="C1553" s="32">
        <v>6.86</v>
      </c>
      <c r="D1553" s="32">
        <v>6.96</v>
      </c>
      <c r="E1553" s="32">
        <v>6.9213803629890522</v>
      </c>
      <c r="F1553">
        <f>IFERROR(MATCH(A1553,Feriados[],0),0)</f>
        <v>0</v>
      </c>
      <c r="G1553" s="32">
        <f>+WEEKDAY(Tabla_Consulta_desde_saif34[[#This Row],[fecha]])</f>
        <v>5</v>
      </c>
    </row>
    <row r="1554" spans="1:7" x14ac:dyDescent="0.25">
      <c r="A1554" s="1">
        <v>44547</v>
      </c>
      <c r="B1554">
        <v>34</v>
      </c>
      <c r="C1554" s="32">
        <v>6.86</v>
      </c>
      <c r="D1554" s="32">
        <v>6.96</v>
      </c>
      <c r="E1554" s="32">
        <v>6.9151411067105153</v>
      </c>
      <c r="F1554">
        <f>IFERROR(MATCH(A1554,Feriados[],0),0)</f>
        <v>0</v>
      </c>
      <c r="G1554" s="32">
        <f>+WEEKDAY(Tabla_Consulta_desde_saif34[[#This Row],[fecha]])</f>
        <v>6</v>
      </c>
    </row>
    <row r="1555" spans="1:7" x14ac:dyDescent="0.25">
      <c r="A1555" s="1">
        <v>44548</v>
      </c>
      <c r="B1555">
        <v>34</v>
      </c>
      <c r="C1555" s="32">
        <v>6.86</v>
      </c>
      <c r="D1555" s="32">
        <v>6.96</v>
      </c>
      <c r="E1555" s="32">
        <v>6.9381430998492037</v>
      </c>
      <c r="F1555">
        <f>IFERROR(MATCH(A1555,Feriados[],0),0)</f>
        <v>0</v>
      </c>
      <c r="G1555" s="32">
        <f>+WEEKDAY(Tabla_Consulta_desde_saif34[[#This Row],[fecha]])</f>
        <v>7</v>
      </c>
    </row>
    <row r="1556" spans="1:7" x14ac:dyDescent="0.25">
      <c r="A1556" s="1">
        <v>44550</v>
      </c>
      <c r="B1556">
        <v>34</v>
      </c>
      <c r="C1556" s="32">
        <v>6.86</v>
      </c>
      <c r="D1556" s="32">
        <v>6.96</v>
      </c>
      <c r="E1556" s="32">
        <v>6.9235112760362512</v>
      </c>
      <c r="F1556">
        <f>IFERROR(MATCH(A1556,Feriados[],0),0)</f>
        <v>0</v>
      </c>
      <c r="G1556" s="32">
        <f>+WEEKDAY(Tabla_Consulta_desde_saif34[[#This Row],[fecha]])</f>
        <v>2</v>
      </c>
    </row>
    <row r="1557" spans="1:7" x14ac:dyDescent="0.25">
      <c r="A1557" s="1">
        <v>44551</v>
      </c>
      <c r="B1557">
        <v>34</v>
      </c>
      <c r="C1557" s="32">
        <v>6.86</v>
      </c>
      <c r="D1557" s="32">
        <v>6.96</v>
      </c>
      <c r="E1557" s="32">
        <v>6.9222078805887906</v>
      </c>
      <c r="F1557">
        <f>IFERROR(MATCH(A1557,Feriados[],0),0)</f>
        <v>0</v>
      </c>
      <c r="G1557" s="32">
        <f>+WEEKDAY(Tabla_Consulta_desde_saif34[[#This Row],[fecha]])</f>
        <v>3</v>
      </c>
    </row>
    <row r="1558" spans="1:7" x14ac:dyDescent="0.25">
      <c r="A1558" s="1">
        <v>44552</v>
      </c>
      <c r="B1558">
        <v>34</v>
      </c>
      <c r="C1558" s="32">
        <v>6.86</v>
      </c>
      <c r="D1558" s="32">
        <v>6.96</v>
      </c>
      <c r="E1558" s="32">
        <v>6.9314663864293289</v>
      </c>
      <c r="F1558">
        <f>IFERROR(MATCH(A1558,Feriados[],0),0)</f>
        <v>0</v>
      </c>
      <c r="G1558" s="32">
        <f>+WEEKDAY(Tabla_Consulta_desde_saif34[[#This Row],[fecha]])</f>
        <v>4</v>
      </c>
    </row>
    <row r="1559" spans="1:7" x14ac:dyDescent="0.25">
      <c r="A1559" s="1">
        <v>44553</v>
      </c>
      <c r="B1559">
        <v>34</v>
      </c>
      <c r="C1559" s="32">
        <v>6.86</v>
      </c>
      <c r="D1559" s="32">
        <v>6.96</v>
      </c>
      <c r="E1559" s="32">
        <v>6.9267589046732088</v>
      </c>
      <c r="F1559">
        <f>IFERROR(MATCH(A1559,Feriados[],0),0)</f>
        <v>0</v>
      </c>
      <c r="G1559" s="32">
        <f>+WEEKDAY(Tabla_Consulta_desde_saif34[[#This Row],[fecha]])</f>
        <v>5</v>
      </c>
    </row>
    <row r="1560" spans="1:7" x14ac:dyDescent="0.25">
      <c r="A1560" s="1">
        <v>44554</v>
      </c>
      <c r="B1560">
        <v>34</v>
      </c>
      <c r="C1560" s="32">
        <v>6.86</v>
      </c>
      <c r="D1560" s="32">
        <v>6.96</v>
      </c>
      <c r="E1560" s="32">
        <v>6.9221188598787142</v>
      </c>
      <c r="F1560">
        <f>IFERROR(MATCH(A1560,Feriados[],0),0)</f>
        <v>0</v>
      </c>
      <c r="G1560" s="32">
        <f>+WEEKDAY(Tabla_Consulta_desde_saif34[[#This Row],[fecha]])</f>
        <v>6</v>
      </c>
    </row>
    <row r="1561" spans="1:7" hidden="1" x14ac:dyDescent="0.25">
      <c r="A1561" s="1">
        <v>44555</v>
      </c>
      <c r="B1561">
        <v>34</v>
      </c>
      <c r="C1561" s="32">
        <v>6.86</v>
      </c>
      <c r="D1561" s="32">
        <v>6.96</v>
      </c>
      <c r="E1561" s="32">
        <v>6.9161726965472354</v>
      </c>
      <c r="F1561">
        <f>IFERROR(MATCH(A1561,Feriados[],0),0)</f>
        <v>89</v>
      </c>
      <c r="G1561" s="32">
        <f>+WEEKDAY(Tabla_Consulta_desde_saif34[[#This Row],[fecha]])</f>
        <v>7</v>
      </c>
    </row>
    <row r="1562" spans="1:7" x14ac:dyDescent="0.25">
      <c r="A1562" s="1">
        <v>44557</v>
      </c>
      <c r="B1562">
        <v>34</v>
      </c>
      <c r="C1562" s="32">
        <v>6.86</v>
      </c>
      <c r="D1562" s="32">
        <v>6.96</v>
      </c>
      <c r="E1562" s="32">
        <v>6.9331439220540769</v>
      </c>
      <c r="F1562">
        <f>IFERROR(MATCH(A1562,Feriados[],0),0)</f>
        <v>0</v>
      </c>
      <c r="G1562" s="32">
        <f>+WEEKDAY(Tabla_Consulta_desde_saif34[[#This Row],[fecha]])</f>
        <v>2</v>
      </c>
    </row>
    <row r="1563" spans="1:7" x14ac:dyDescent="0.25">
      <c r="A1563" s="1">
        <v>44558</v>
      </c>
      <c r="B1563">
        <v>34</v>
      </c>
      <c r="C1563" s="32">
        <v>6.86</v>
      </c>
      <c r="D1563" s="32">
        <v>6.96</v>
      </c>
      <c r="E1563" s="32">
        <v>6.9318088913001228</v>
      </c>
      <c r="F1563">
        <f>IFERROR(MATCH(A1563,Feriados[],0),0)</f>
        <v>0</v>
      </c>
      <c r="G1563" s="32">
        <f>+WEEKDAY(Tabla_Consulta_desde_saif34[[#This Row],[fecha]])</f>
        <v>3</v>
      </c>
    </row>
    <row r="1564" spans="1:7" x14ac:dyDescent="0.25">
      <c r="A1564" s="1">
        <v>44559</v>
      </c>
      <c r="B1564">
        <v>34</v>
      </c>
      <c r="C1564" s="32">
        <v>6.86</v>
      </c>
      <c r="D1564" s="32">
        <v>6.96</v>
      </c>
      <c r="E1564" s="32">
        <v>6.9360141439536633</v>
      </c>
      <c r="F1564">
        <f>IFERROR(MATCH(A1564,Feriados[],0),0)</f>
        <v>0</v>
      </c>
      <c r="G1564" s="32">
        <f>+WEEKDAY(Tabla_Consulta_desde_saif34[[#This Row],[fecha]])</f>
        <v>4</v>
      </c>
    </row>
    <row r="1565" spans="1:7" x14ac:dyDescent="0.25">
      <c r="A1565" s="1">
        <v>44560</v>
      </c>
      <c r="B1565">
        <v>34</v>
      </c>
      <c r="C1565" s="32">
        <v>6.86</v>
      </c>
      <c r="D1565" s="32">
        <v>6.96</v>
      </c>
      <c r="E1565" s="32">
        <v>6.925526985811409</v>
      </c>
      <c r="F1565">
        <f>IFERROR(MATCH(A1565,Feriados[],0),0)</f>
        <v>0</v>
      </c>
      <c r="G1565" s="32">
        <f>+WEEKDAY(Tabla_Consulta_desde_saif34[[#This Row],[fecha]])</f>
        <v>5</v>
      </c>
    </row>
    <row r="1566" spans="1:7" x14ac:dyDescent="0.25">
      <c r="A1566" s="1">
        <v>44561</v>
      </c>
      <c r="B1566">
        <v>34</v>
      </c>
      <c r="C1566" s="32">
        <v>6.86</v>
      </c>
      <c r="D1566" s="32">
        <v>6.96</v>
      </c>
      <c r="E1566" s="32">
        <v>6.9453925190849439</v>
      </c>
      <c r="F1566">
        <f>IFERROR(MATCH(A1566,Feriados[],0),0)</f>
        <v>0</v>
      </c>
      <c r="G1566" s="32">
        <f>+WEEKDAY(Tabla_Consulta_desde_saif34[[#This Row],[fecha]])</f>
        <v>6</v>
      </c>
    </row>
    <row r="1567" spans="1:7" hidden="1" x14ac:dyDescent="0.25">
      <c r="A1567" s="1">
        <v>44562</v>
      </c>
      <c r="B1567">
        <v>34</v>
      </c>
      <c r="C1567" s="32">
        <v>6.86</v>
      </c>
      <c r="D1567" s="32">
        <v>6.96</v>
      </c>
      <c r="E1567" s="32">
        <v>6.9135207057533705</v>
      </c>
      <c r="F1567">
        <f>IFERROR(MATCH(A1567,Feriados[],0),0)</f>
        <v>90</v>
      </c>
      <c r="G1567" s="32">
        <f>+WEEKDAY(Tabla_Consulta_desde_saif34[[#This Row],[fecha]])</f>
        <v>7</v>
      </c>
    </row>
    <row r="1568" spans="1:7" x14ac:dyDescent="0.25">
      <c r="A1568" s="1">
        <v>44564</v>
      </c>
      <c r="B1568">
        <v>34</v>
      </c>
      <c r="C1568" s="32">
        <v>6.86</v>
      </c>
      <c r="D1568" s="32">
        <v>6.96</v>
      </c>
      <c r="E1568" s="32">
        <v>6.9375432435901621</v>
      </c>
      <c r="F1568">
        <f>IFERROR(MATCH(A1568,Feriados[],0),0)</f>
        <v>0</v>
      </c>
      <c r="G1568" s="32">
        <f>+WEEKDAY(Tabla_Consulta_desde_saif34[[#This Row],[fecha]])</f>
        <v>2</v>
      </c>
    </row>
    <row r="1569" spans="1:7" x14ac:dyDescent="0.25">
      <c r="A1569" s="68">
        <v>44565</v>
      </c>
      <c r="B1569">
        <v>34</v>
      </c>
      <c r="C1569" s="32">
        <v>6.86</v>
      </c>
      <c r="D1569" s="32">
        <v>6.96</v>
      </c>
      <c r="E1569" s="32">
        <v>6.943564968880847</v>
      </c>
      <c r="F1569">
        <f>IFERROR(MATCH(A1569,Feriados[],0),0)</f>
        <v>0</v>
      </c>
      <c r="G1569" s="32">
        <f>+WEEKDAY(Tabla_Consulta_desde_saif34[[#This Row],[fecha]])</f>
        <v>3</v>
      </c>
    </row>
    <row r="1570" spans="1:7" x14ac:dyDescent="0.25">
      <c r="A1570" s="68">
        <v>44566</v>
      </c>
      <c r="B1570">
        <v>34</v>
      </c>
      <c r="C1570" s="32">
        <v>6.86</v>
      </c>
      <c r="D1570" s="32">
        <v>6.96</v>
      </c>
      <c r="E1570" s="32">
        <v>6.9374164516665617</v>
      </c>
      <c r="F1570" s="2">
        <f>IFERROR(MATCH(A1570,Feriados[],0),0)</f>
        <v>0</v>
      </c>
      <c r="G1570" s="32">
        <f>+WEEKDAY(Tabla_Consulta_desde_saif34[[#This Row],[fecha]])</f>
        <v>4</v>
      </c>
    </row>
    <row r="1571" spans="1:7" x14ac:dyDescent="0.25">
      <c r="A1571" s="68">
        <v>44567</v>
      </c>
      <c r="B1571">
        <v>34</v>
      </c>
      <c r="C1571" s="32">
        <v>6.86</v>
      </c>
      <c r="D1571" s="32">
        <v>6.96</v>
      </c>
      <c r="E1571" s="32">
        <v>6.9332668866880081</v>
      </c>
      <c r="F1571" s="2">
        <f>IFERROR(MATCH(A1571,Feriados[],0),0)</f>
        <v>0</v>
      </c>
      <c r="G1571" s="32">
        <f>+WEEKDAY(Tabla_Consulta_desde_saif34[[#This Row],[fecha]])</f>
        <v>5</v>
      </c>
    </row>
    <row r="1572" spans="1:7" x14ac:dyDescent="0.25">
      <c r="A1572" s="68">
        <v>44568</v>
      </c>
      <c r="B1572">
        <v>34</v>
      </c>
      <c r="C1572" s="32">
        <v>6.86</v>
      </c>
      <c r="D1572" s="32">
        <v>6.96</v>
      </c>
      <c r="E1572" s="32">
        <v>6.9408490823328712</v>
      </c>
      <c r="F1572" s="2">
        <f>IFERROR(MATCH(A1572,Feriados[],0),0)</f>
        <v>0</v>
      </c>
      <c r="G1572" s="32">
        <f>+WEEKDAY(Tabla_Consulta_desde_saif34[[#This Row],[fecha]])</f>
        <v>6</v>
      </c>
    </row>
    <row r="1573" spans="1:7" x14ac:dyDescent="0.25">
      <c r="A1573" s="68">
        <v>44569</v>
      </c>
      <c r="B1573">
        <v>34</v>
      </c>
      <c r="C1573" s="32">
        <v>6.86</v>
      </c>
      <c r="D1573" s="32">
        <v>6.96</v>
      </c>
      <c r="E1573" s="32">
        <v>6.9502953033132728</v>
      </c>
      <c r="F1573" s="2">
        <f>IFERROR(MATCH(A1573,Feriados[],0),0)</f>
        <v>0</v>
      </c>
      <c r="G1573" s="32">
        <f>+WEEKDAY(Tabla_Consulta_desde_saif34[[#This Row],[fecha]])</f>
        <v>7</v>
      </c>
    </row>
    <row r="1574" spans="1:7" x14ac:dyDescent="0.25">
      <c r="A1574" s="68">
        <v>44571</v>
      </c>
      <c r="B1574">
        <v>34</v>
      </c>
      <c r="C1574" s="32">
        <v>6.86</v>
      </c>
      <c r="D1574" s="32">
        <v>6.96</v>
      </c>
      <c r="E1574" s="32">
        <v>6.9311558551439179</v>
      </c>
      <c r="F1574" s="2">
        <f>IFERROR(MATCH(A1574,Feriados[],0),0)</f>
        <v>0</v>
      </c>
      <c r="G1574" s="32">
        <f>+WEEKDAY(Tabla_Consulta_desde_saif34[[#This Row],[fecha]])</f>
        <v>2</v>
      </c>
    </row>
    <row r="1575" spans="1:7" x14ac:dyDescent="0.25">
      <c r="A1575" s="68">
        <v>44572</v>
      </c>
      <c r="B1575">
        <v>34</v>
      </c>
      <c r="C1575" s="32">
        <v>6.86</v>
      </c>
      <c r="D1575" s="32">
        <v>6.96</v>
      </c>
      <c r="E1575" s="32">
        <v>6.9425815255687704</v>
      </c>
      <c r="F1575" s="2">
        <f>IFERROR(MATCH(A1575,Feriados[],0),0)</f>
        <v>0</v>
      </c>
      <c r="G1575" s="32">
        <f>+WEEKDAY(Tabla_Consulta_desde_saif34[[#This Row],[fecha]])</f>
        <v>3</v>
      </c>
    </row>
    <row r="1576" spans="1:7" x14ac:dyDescent="0.25">
      <c r="A1576" s="68">
        <v>44573</v>
      </c>
      <c r="B1576">
        <v>34</v>
      </c>
      <c r="C1576" s="32">
        <v>6.86</v>
      </c>
      <c r="D1576" s="32">
        <v>6.96</v>
      </c>
      <c r="E1576" s="32">
        <v>6.9429736737298846</v>
      </c>
      <c r="F1576" s="2">
        <f>IFERROR(MATCH(A1576,Feriados[],0),0)</f>
        <v>0</v>
      </c>
      <c r="G1576" s="32">
        <f>+WEEKDAY(Tabla_Consulta_desde_saif34[[#This Row],[fecha]])</f>
        <v>4</v>
      </c>
    </row>
    <row r="1577" spans="1:7" x14ac:dyDescent="0.25">
      <c r="A1577" s="68">
        <v>44574</v>
      </c>
      <c r="B1577">
        <v>34</v>
      </c>
      <c r="C1577" s="32">
        <v>6.86</v>
      </c>
      <c r="D1577" s="32">
        <v>6.96</v>
      </c>
      <c r="E1577" s="32">
        <v>6.9346924333458402</v>
      </c>
      <c r="F1577" s="2">
        <f>IFERROR(MATCH(A1577,Feriados[],0),0)</f>
        <v>0</v>
      </c>
      <c r="G1577" s="32">
        <f>+WEEKDAY(Tabla_Consulta_desde_saif34[[#This Row],[fecha]])</f>
        <v>5</v>
      </c>
    </row>
    <row r="1578" spans="1:7" x14ac:dyDescent="0.25">
      <c r="A1578" s="68">
        <v>44575</v>
      </c>
      <c r="B1578">
        <v>34</v>
      </c>
      <c r="C1578" s="32">
        <v>6.86</v>
      </c>
      <c r="D1578" s="32">
        <v>6.96</v>
      </c>
      <c r="E1578" s="32">
        <v>6.9349698821012229</v>
      </c>
      <c r="F1578" s="2">
        <f>IFERROR(MATCH(A1578,Feriados[],0),0)</f>
        <v>0</v>
      </c>
      <c r="G1578" s="32">
        <f>+WEEKDAY(Tabla_Consulta_desde_saif34[[#This Row],[fecha]])</f>
        <v>6</v>
      </c>
    </row>
    <row r="1579" spans="1:7" x14ac:dyDescent="0.25">
      <c r="A1579" s="68">
        <v>44576</v>
      </c>
      <c r="B1579">
        <v>34</v>
      </c>
      <c r="C1579" s="32">
        <v>6.86</v>
      </c>
      <c r="D1579" s="32">
        <v>6.96</v>
      </c>
      <c r="E1579" s="32">
        <v>6.9403685573095499</v>
      </c>
      <c r="F1579" s="2">
        <f>IFERROR(MATCH(A1579,Feriados[],0),0)</f>
        <v>0</v>
      </c>
      <c r="G1579" s="32">
        <f>+WEEKDAY(Tabla_Consulta_desde_saif34[[#This Row],[fecha]])</f>
        <v>7</v>
      </c>
    </row>
    <row r="1580" spans="1:7" x14ac:dyDescent="0.25">
      <c r="A1580" s="68">
        <v>44578</v>
      </c>
      <c r="B1580">
        <v>34</v>
      </c>
      <c r="C1580" s="32">
        <v>6.86</v>
      </c>
      <c r="D1580" s="32">
        <v>6.96</v>
      </c>
      <c r="E1580" s="32">
        <v>6.9411320977950846</v>
      </c>
      <c r="F1580" s="2">
        <f>IFERROR(MATCH(A1580,Feriados[],0),0)</f>
        <v>0</v>
      </c>
      <c r="G1580" s="32">
        <f>+WEEKDAY(Tabla_Consulta_desde_saif34[[#This Row],[fecha]])</f>
        <v>2</v>
      </c>
    </row>
    <row r="1581" spans="1:7" x14ac:dyDescent="0.25">
      <c r="A1581" s="68">
        <v>44579</v>
      </c>
      <c r="B1581">
        <v>34</v>
      </c>
      <c r="C1581" s="32">
        <v>6.86</v>
      </c>
      <c r="D1581" s="32">
        <v>6.96</v>
      </c>
      <c r="E1581" s="32">
        <v>6.9417370677871961</v>
      </c>
      <c r="F1581" s="2">
        <f>IFERROR(MATCH(A1581,Feriados[],0),0)</f>
        <v>0</v>
      </c>
      <c r="G1581" s="32">
        <f>+WEEKDAY(Tabla_Consulta_desde_saif34[[#This Row],[fecha]])</f>
        <v>3</v>
      </c>
    </row>
    <row r="1582" spans="1:7" x14ac:dyDescent="0.25">
      <c r="A1582" s="68">
        <v>44580</v>
      </c>
      <c r="B1582">
        <v>34</v>
      </c>
      <c r="C1582" s="32">
        <v>6.86</v>
      </c>
      <c r="D1582" s="32">
        <v>6.96</v>
      </c>
      <c r="E1582" s="32">
        <v>6.9407601352138784</v>
      </c>
      <c r="F1582" s="2">
        <f>IFERROR(MATCH(A1582,Feriados[],0),0)</f>
        <v>0</v>
      </c>
      <c r="G1582" s="32">
        <f>+WEEKDAY(Tabla_Consulta_desde_saif34[[#This Row],[fecha]])</f>
        <v>4</v>
      </c>
    </row>
    <row r="1583" spans="1:7" x14ac:dyDescent="0.25">
      <c r="A1583" s="68">
        <v>44581</v>
      </c>
      <c r="B1583">
        <v>34</v>
      </c>
      <c r="C1583" s="32">
        <v>6.86</v>
      </c>
      <c r="D1583" s="32">
        <v>6.96</v>
      </c>
      <c r="E1583" s="32">
        <v>6.9417883032150485</v>
      </c>
      <c r="F1583" s="2">
        <f>IFERROR(MATCH(A1583,Feriados[],0),0)</f>
        <v>0</v>
      </c>
      <c r="G1583" s="32">
        <f>+WEEKDAY(Tabla_Consulta_desde_saif34[[#This Row],[fecha]])</f>
        <v>5</v>
      </c>
    </row>
    <row r="1584" spans="1:7" x14ac:dyDescent="0.25">
      <c r="A1584" s="68">
        <v>44582</v>
      </c>
      <c r="B1584">
        <v>34</v>
      </c>
      <c r="C1584" s="32">
        <v>6.86</v>
      </c>
      <c r="D1584" s="32">
        <v>6.96</v>
      </c>
      <c r="E1584" s="32">
        <v>6.941590469288812</v>
      </c>
      <c r="F1584" s="2">
        <f>IFERROR(MATCH(A1584,Feriados[],0),0)</f>
        <v>0</v>
      </c>
      <c r="G1584" s="32">
        <f>+WEEKDAY(Tabla_Consulta_desde_saif34[[#This Row],[fecha]])</f>
        <v>6</v>
      </c>
    </row>
    <row r="1585" spans="1:7" hidden="1" x14ac:dyDescent="0.25">
      <c r="A1585" s="68">
        <v>44583</v>
      </c>
      <c r="B1585">
        <v>34</v>
      </c>
      <c r="C1585" s="32">
        <v>6.86</v>
      </c>
      <c r="D1585" s="32">
        <v>6.96</v>
      </c>
      <c r="E1585" s="32">
        <v>6.9076014957607876</v>
      </c>
      <c r="F1585" s="2">
        <f>IFERROR(MATCH(A1585,Feriados[],0),0)</f>
        <v>91</v>
      </c>
      <c r="G1585" s="32">
        <f>+WEEKDAY(Tabla_Consulta_desde_saif34[[#This Row],[fecha]])</f>
        <v>7</v>
      </c>
    </row>
    <row r="1586" spans="1:7" x14ac:dyDescent="0.25">
      <c r="A1586" s="68">
        <v>44585</v>
      </c>
      <c r="B1586">
        <v>34</v>
      </c>
      <c r="C1586" s="32">
        <v>6.86</v>
      </c>
      <c r="D1586" s="32">
        <v>6.96</v>
      </c>
      <c r="E1586" s="32">
        <v>6.9324154825825035</v>
      </c>
      <c r="F1586" s="2">
        <f>IFERROR(MATCH(A1586,Feriados[],0),0)</f>
        <v>0</v>
      </c>
      <c r="G1586" s="32">
        <f>+WEEKDAY(Tabla_Consulta_desde_saif34[[#This Row],[fecha]])</f>
        <v>2</v>
      </c>
    </row>
    <row r="1587" spans="1:7" x14ac:dyDescent="0.25">
      <c r="A1587" s="68">
        <v>44586</v>
      </c>
      <c r="B1587">
        <v>34</v>
      </c>
      <c r="C1587" s="32">
        <v>6.86</v>
      </c>
      <c r="D1587" s="32">
        <v>6.96</v>
      </c>
      <c r="E1587" s="32">
        <v>6.9347244527334562</v>
      </c>
      <c r="F1587" s="2">
        <f>IFERROR(MATCH(A1587,Feriados[],0),0)</f>
        <v>0</v>
      </c>
      <c r="G1587" s="32">
        <f>+WEEKDAY(Tabla_Consulta_desde_saif34[[#This Row],[fecha]])</f>
        <v>3</v>
      </c>
    </row>
    <row r="1588" spans="1:7" x14ac:dyDescent="0.25">
      <c r="A1588" s="68">
        <v>44587</v>
      </c>
      <c r="B1588">
        <v>34</v>
      </c>
      <c r="C1588" s="32">
        <v>6.86</v>
      </c>
      <c r="D1588" s="32">
        <v>6.96</v>
      </c>
      <c r="E1588" s="32">
        <v>6.949306766927827</v>
      </c>
      <c r="F1588" s="2">
        <f>IFERROR(MATCH(A1588,Feriados[],0),0)</f>
        <v>0</v>
      </c>
      <c r="G1588" s="32">
        <f>+WEEKDAY(Tabla_Consulta_desde_saif34[[#This Row],[fecha]])</f>
        <v>4</v>
      </c>
    </row>
    <row r="1589" spans="1:7" x14ac:dyDescent="0.25">
      <c r="A1589" s="68">
        <v>44588</v>
      </c>
      <c r="B1589">
        <v>34</v>
      </c>
      <c r="C1589" s="32">
        <v>6.86</v>
      </c>
      <c r="D1589" s="32">
        <v>6.96</v>
      </c>
      <c r="E1589" s="32">
        <v>6.9373733201283567</v>
      </c>
      <c r="F1589" s="2">
        <f>IFERROR(MATCH(A1589,Feriados[],0),0)</f>
        <v>0</v>
      </c>
      <c r="G1589" s="32">
        <f>+WEEKDAY(Tabla_Consulta_desde_saif34[[#This Row],[fecha]])</f>
        <v>5</v>
      </c>
    </row>
    <row r="1590" spans="1:7" x14ac:dyDescent="0.25">
      <c r="A1590" s="68">
        <v>44589</v>
      </c>
      <c r="B1590">
        <v>34</v>
      </c>
      <c r="C1590" s="32">
        <v>6.86</v>
      </c>
      <c r="D1590" s="32">
        <v>6.96</v>
      </c>
      <c r="E1590" s="32">
        <v>6.9456689088313253</v>
      </c>
      <c r="F1590" s="2">
        <f>IFERROR(MATCH(A1590,Feriados[],0),0)</f>
        <v>0</v>
      </c>
      <c r="G1590" s="32">
        <f>+WEEKDAY(Tabla_Consulta_desde_saif34[[#This Row],[fecha]])</f>
        <v>6</v>
      </c>
    </row>
    <row r="1591" spans="1:7" x14ac:dyDescent="0.25">
      <c r="A1591" s="68">
        <v>44590</v>
      </c>
      <c r="B1591">
        <v>34</v>
      </c>
      <c r="C1591" s="32">
        <v>6.86</v>
      </c>
      <c r="D1591" s="32">
        <v>6.96</v>
      </c>
      <c r="E1591" s="32">
        <v>6.9298325807653285</v>
      </c>
      <c r="F1591" s="2">
        <f>IFERROR(MATCH(A1591,Feriados[],0),0)</f>
        <v>0</v>
      </c>
      <c r="G1591" s="32">
        <f>+WEEKDAY(Tabla_Consulta_desde_saif34[[#This Row],[fecha]])</f>
        <v>7</v>
      </c>
    </row>
    <row r="1592" spans="1:7" x14ac:dyDescent="0.25">
      <c r="A1592" s="68">
        <v>44592</v>
      </c>
      <c r="B1592">
        <v>34</v>
      </c>
      <c r="C1592" s="32">
        <v>6.86</v>
      </c>
      <c r="D1592" s="32">
        <v>6.96</v>
      </c>
      <c r="E1592" s="32">
        <v>6.9324929063490606</v>
      </c>
      <c r="F1592" s="2">
        <f>IFERROR(MATCH(A1592,Feriados[],0),0)</f>
        <v>0</v>
      </c>
      <c r="G1592" s="32">
        <f>+WEEKDAY(Tabla_Consulta_desde_saif34[[#This Row],[fecha]])</f>
        <v>2</v>
      </c>
    </row>
    <row r="1593" spans="1:7" x14ac:dyDescent="0.25">
      <c r="A1593" s="68">
        <v>44593</v>
      </c>
      <c r="B1593">
        <v>34</v>
      </c>
      <c r="C1593" s="32">
        <v>6.86</v>
      </c>
      <c r="D1593" s="32">
        <v>6.96</v>
      </c>
      <c r="E1593" s="32">
        <v>6.9459658128290087</v>
      </c>
      <c r="F1593" s="2">
        <f>IFERROR(MATCH(A1593,Feriados[],0),0)</f>
        <v>0</v>
      </c>
      <c r="G1593" s="32">
        <f>+WEEKDAY(Tabla_Consulta_desde_saif34[[#This Row],[fecha]])</f>
        <v>3</v>
      </c>
    </row>
    <row r="1594" spans="1:7" x14ac:dyDescent="0.25">
      <c r="A1594" s="68">
        <v>44594</v>
      </c>
      <c r="B1594">
        <v>34</v>
      </c>
      <c r="C1594" s="32">
        <v>6.86</v>
      </c>
      <c r="D1594" s="32">
        <v>6.96</v>
      </c>
      <c r="E1594" s="32">
        <v>6.9367951353072765</v>
      </c>
      <c r="F1594" s="2">
        <f>IFERROR(MATCH(A1594,Feriados[],0),0)</f>
        <v>0</v>
      </c>
      <c r="G1594" s="32">
        <f>+WEEKDAY(Tabla_Consulta_desde_saif34[[#This Row],[fecha]])</f>
        <v>4</v>
      </c>
    </row>
    <row r="1595" spans="1:7" x14ac:dyDescent="0.25">
      <c r="A1595" s="68">
        <v>44595</v>
      </c>
      <c r="B1595">
        <v>34</v>
      </c>
      <c r="C1595" s="32">
        <v>6.86</v>
      </c>
      <c r="D1595" s="32">
        <v>6.96</v>
      </c>
      <c r="E1595" s="32">
        <v>6.9476943329684611</v>
      </c>
      <c r="F1595" s="2">
        <f>IFERROR(MATCH(A1595,Feriados[],0),0)</f>
        <v>0</v>
      </c>
      <c r="G1595" s="32">
        <f>+WEEKDAY(Tabla_Consulta_desde_saif34[[#This Row],[fecha]])</f>
        <v>5</v>
      </c>
    </row>
    <row r="1596" spans="1:7" x14ac:dyDescent="0.25">
      <c r="A1596" s="68">
        <v>44596</v>
      </c>
      <c r="B1596">
        <v>34</v>
      </c>
      <c r="C1596" s="32">
        <v>6.86</v>
      </c>
      <c r="D1596" s="32">
        <v>6.96</v>
      </c>
      <c r="E1596" s="32">
        <v>6.9383602909365596</v>
      </c>
      <c r="F1596" s="2">
        <f>IFERROR(MATCH(A1596,Feriados[],0),0)</f>
        <v>0</v>
      </c>
      <c r="G1596" s="32">
        <f>+WEEKDAY(Tabla_Consulta_desde_saif34[[#This Row],[fecha]])</f>
        <v>6</v>
      </c>
    </row>
    <row r="1597" spans="1:7" x14ac:dyDescent="0.25">
      <c r="A1597" s="68">
        <v>44597</v>
      </c>
      <c r="B1597">
        <v>34</v>
      </c>
      <c r="C1597" s="32">
        <v>6.86</v>
      </c>
      <c r="D1597" s="32">
        <v>6.96</v>
      </c>
      <c r="E1597" s="32">
        <v>6.9374366039732731</v>
      </c>
      <c r="F1597" s="2">
        <f>IFERROR(MATCH(A1597,Feriados[],0),0)</f>
        <v>0</v>
      </c>
      <c r="G1597" s="32">
        <f>+WEEKDAY(Tabla_Consulta_desde_saif34[[#This Row],[fecha]])</f>
        <v>7</v>
      </c>
    </row>
    <row r="1598" spans="1:7" x14ac:dyDescent="0.25">
      <c r="A1598" s="68">
        <v>44599</v>
      </c>
      <c r="B1598">
        <v>34</v>
      </c>
      <c r="C1598" s="32">
        <v>6.86</v>
      </c>
      <c r="D1598" s="32">
        <v>6.96</v>
      </c>
      <c r="E1598" s="32">
        <v>6.9459372927873506</v>
      </c>
      <c r="F1598" s="2">
        <f>IFERROR(MATCH(A1598,Feriados[],0),0)</f>
        <v>0</v>
      </c>
      <c r="G1598" s="32">
        <f>+WEEKDAY(Tabla_Consulta_desde_saif34[[#This Row],[fecha]])</f>
        <v>2</v>
      </c>
    </row>
    <row r="1599" spans="1:7" x14ac:dyDescent="0.25">
      <c r="A1599" s="68">
        <v>44600</v>
      </c>
      <c r="B1599">
        <v>34</v>
      </c>
      <c r="C1599" s="32">
        <v>6.86</v>
      </c>
      <c r="D1599" s="32">
        <v>6.96</v>
      </c>
      <c r="E1599" s="32">
        <v>6.9479599533270031</v>
      </c>
      <c r="F1599" s="2">
        <f>IFERROR(MATCH(A1599,Feriados[],0),0)</f>
        <v>0</v>
      </c>
      <c r="G1599" s="32">
        <f>+WEEKDAY(Tabla_Consulta_desde_saif34[[#This Row],[fecha]])</f>
        <v>3</v>
      </c>
    </row>
    <row r="1600" spans="1:7" x14ac:dyDescent="0.25">
      <c r="A1600" s="68">
        <v>44601</v>
      </c>
      <c r="B1600">
        <v>34</v>
      </c>
      <c r="C1600" s="32">
        <v>6.86</v>
      </c>
      <c r="D1600" s="32">
        <v>6.96</v>
      </c>
      <c r="E1600" s="32">
        <v>6.9498292676724205</v>
      </c>
      <c r="F1600" s="2">
        <f>IFERROR(MATCH(A1600,Feriados[],0),0)</f>
        <v>0</v>
      </c>
      <c r="G1600" s="32">
        <f>+WEEKDAY(Tabla_Consulta_desde_saif34[[#This Row],[fecha]])</f>
        <v>4</v>
      </c>
    </row>
    <row r="1601" spans="1:7" x14ac:dyDescent="0.25">
      <c r="A1601" s="68">
        <v>44602</v>
      </c>
      <c r="B1601">
        <v>34</v>
      </c>
      <c r="C1601" s="32">
        <v>6.86</v>
      </c>
      <c r="D1601" s="32">
        <v>6.96</v>
      </c>
      <c r="E1601" s="32">
        <v>6.9463096844577645</v>
      </c>
      <c r="F1601" s="2">
        <f>IFERROR(MATCH(A1601,Feriados[],0),0)</f>
        <v>0</v>
      </c>
      <c r="G1601" s="32">
        <f>+WEEKDAY(Tabla_Consulta_desde_saif34[[#This Row],[fecha]])</f>
        <v>5</v>
      </c>
    </row>
    <row r="1602" spans="1:7" x14ac:dyDescent="0.25">
      <c r="A1602" s="68">
        <v>44603</v>
      </c>
      <c r="B1602">
        <v>34</v>
      </c>
      <c r="C1602" s="32">
        <v>6.86</v>
      </c>
      <c r="D1602" s="32">
        <v>6.96</v>
      </c>
      <c r="E1602" s="32">
        <v>6.9446091085446273</v>
      </c>
      <c r="F1602" s="2">
        <f>IFERROR(MATCH(A1602,Feriados[],0),0)</f>
        <v>0</v>
      </c>
      <c r="G1602" s="32">
        <f>+WEEKDAY(Tabla_Consulta_desde_saif34[[#This Row],[fecha]])</f>
        <v>6</v>
      </c>
    </row>
    <row r="1603" spans="1:7" x14ac:dyDescent="0.25">
      <c r="A1603" s="68">
        <v>44604</v>
      </c>
      <c r="B1603">
        <v>34</v>
      </c>
      <c r="C1603" s="32">
        <v>6.86</v>
      </c>
      <c r="D1603" s="32">
        <v>6.96</v>
      </c>
      <c r="E1603" s="32">
        <v>6.9341134027658669</v>
      </c>
      <c r="F1603" s="2">
        <f>IFERROR(MATCH(A1603,Feriados[],0),0)</f>
        <v>0</v>
      </c>
      <c r="G1603" s="32">
        <f>+WEEKDAY(Tabla_Consulta_desde_saif34[[#This Row],[fecha]])</f>
        <v>7</v>
      </c>
    </row>
    <row r="1604" spans="1:7" x14ac:dyDescent="0.25">
      <c r="A1604" s="68">
        <v>44606</v>
      </c>
      <c r="B1604">
        <v>34</v>
      </c>
      <c r="C1604" s="32">
        <v>6.86</v>
      </c>
      <c r="D1604" s="32">
        <v>6.96</v>
      </c>
      <c r="E1604" s="32">
        <v>6.944349724044578</v>
      </c>
      <c r="F1604" s="2">
        <f>IFERROR(MATCH(A1604,Feriados[],0),0)</f>
        <v>0</v>
      </c>
      <c r="G1604" s="32">
        <f>+WEEKDAY(Tabla_Consulta_desde_saif34[[#This Row],[fecha]])</f>
        <v>2</v>
      </c>
    </row>
    <row r="1605" spans="1:7" x14ac:dyDescent="0.25">
      <c r="A1605" s="68">
        <v>44607</v>
      </c>
      <c r="B1605">
        <v>34</v>
      </c>
      <c r="C1605" s="32">
        <v>6.86</v>
      </c>
      <c r="D1605" s="32">
        <v>6.96</v>
      </c>
      <c r="E1605" s="32">
        <v>6.9390830955795195</v>
      </c>
      <c r="F1605" s="2">
        <f>IFERROR(MATCH(A1605,Feriados[],0),0)</f>
        <v>0</v>
      </c>
      <c r="G1605" s="32">
        <f>+WEEKDAY(Tabla_Consulta_desde_saif34[[#This Row],[fecha]])</f>
        <v>3</v>
      </c>
    </row>
    <row r="1606" spans="1:7" x14ac:dyDescent="0.25">
      <c r="A1606" s="68">
        <v>44608</v>
      </c>
      <c r="B1606">
        <v>34</v>
      </c>
      <c r="C1606" s="32">
        <v>6.86</v>
      </c>
      <c r="D1606" s="32">
        <v>6.96</v>
      </c>
      <c r="E1606" s="32">
        <v>6.9436346423303581</v>
      </c>
      <c r="F1606" s="2">
        <f>IFERROR(MATCH(A1606,Feriados[],0),0)</f>
        <v>0</v>
      </c>
      <c r="G1606" s="32">
        <f>+WEEKDAY(Tabla_Consulta_desde_saif34[[#This Row],[fecha]])</f>
        <v>4</v>
      </c>
    </row>
    <row r="1607" spans="1:7" x14ac:dyDescent="0.25">
      <c r="A1607" s="68">
        <v>44609</v>
      </c>
      <c r="B1607">
        <v>34</v>
      </c>
      <c r="C1607" s="32">
        <v>6.86</v>
      </c>
      <c r="D1607" s="32">
        <v>6.96</v>
      </c>
      <c r="E1607" s="32">
        <v>6.938480256175759</v>
      </c>
      <c r="F1607" s="2">
        <f>IFERROR(MATCH(A1607,Feriados[],0),0)</f>
        <v>0</v>
      </c>
      <c r="G1607" s="32">
        <f>+WEEKDAY(Tabla_Consulta_desde_saif34[[#This Row],[fecha]])</f>
        <v>5</v>
      </c>
    </row>
    <row r="1608" spans="1:7" x14ac:dyDescent="0.25">
      <c r="A1608" s="68">
        <v>44610</v>
      </c>
      <c r="B1608">
        <v>34</v>
      </c>
      <c r="C1608" s="32">
        <v>6.86</v>
      </c>
      <c r="D1608" s="32">
        <v>6.96</v>
      </c>
      <c r="E1608" s="32">
        <v>6.9456999999326658</v>
      </c>
      <c r="F1608" s="2">
        <f>IFERROR(MATCH(A1608,Feriados[],0),0)</f>
        <v>0</v>
      </c>
      <c r="G1608" s="32">
        <f>+WEEKDAY(Tabla_Consulta_desde_saif34[[#This Row],[fecha]])</f>
        <v>6</v>
      </c>
    </row>
    <row r="1609" spans="1:7" x14ac:dyDescent="0.25">
      <c r="A1609" s="68">
        <v>44611</v>
      </c>
      <c r="B1609">
        <v>34</v>
      </c>
      <c r="C1609" s="32">
        <v>6.86</v>
      </c>
      <c r="D1609" s="32">
        <v>6.96</v>
      </c>
      <c r="E1609" s="32">
        <v>6.935995075230954</v>
      </c>
      <c r="F1609" s="2">
        <f>IFERROR(MATCH(A1609,Feriados[],0),0)</f>
        <v>0</v>
      </c>
      <c r="G1609" s="32">
        <f>+WEEKDAY(Tabla_Consulta_desde_saif34[[#This Row],[fecha]])</f>
        <v>7</v>
      </c>
    </row>
    <row r="1610" spans="1:7" x14ac:dyDescent="0.25">
      <c r="A1610" s="68">
        <v>44613</v>
      </c>
      <c r="B1610">
        <v>34</v>
      </c>
      <c r="C1610" s="32">
        <v>6.86</v>
      </c>
      <c r="D1610" s="32">
        <v>6.96</v>
      </c>
      <c r="E1610" s="32">
        <v>6.9408272520932961</v>
      </c>
      <c r="F1610" s="2">
        <f>IFERROR(MATCH(A1610,Feriados[],0),0)</f>
        <v>0</v>
      </c>
      <c r="G1610" s="32">
        <f>+WEEKDAY(Tabla_Consulta_desde_saif34[[#This Row],[fecha]])</f>
        <v>2</v>
      </c>
    </row>
    <row r="1611" spans="1:7" x14ac:dyDescent="0.25">
      <c r="A1611" s="68">
        <v>44614</v>
      </c>
      <c r="B1611">
        <v>34</v>
      </c>
      <c r="C1611" s="32">
        <v>6.86</v>
      </c>
      <c r="D1611" s="32">
        <v>6.96</v>
      </c>
      <c r="E1611" s="32">
        <v>6.9414337686266876</v>
      </c>
      <c r="F1611" s="2">
        <f>IFERROR(MATCH(A1611,Feriados[],0),0)</f>
        <v>0</v>
      </c>
      <c r="G1611" s="32">
        <f>+WEEKDAY(Tabla_Consulta_desde_saif34[[#This Row],[fecha]])</f>
        <v>3</v>
      </c>
    </row>
    <row r="1612" spans="1:7" x14ac:dyDescent="0.25">
      <c r="A1612" s="68">
        <v>44615</v>
      </c>
      <c r="B1612">
        <v>34</v>
      </c>
      <c r="C1612" s="32">
        <v>6.86</v>
      </c>
      <c r="D1612" s="32">
        <v>6.96</v>
      </c>
      <c r="E1612" s="32">
        <v>6.947166131842736</v>
      </c>
      <c r="F1612" s="2">
        <f>IFERROR(MATCH(A1612,Feriados[],0),0)</f>
        <v>0</v>
      </c>
      <c r="G1612" s="32">
        <f>+WEEKDAY(Tabla_Consulta_desde_saif34[[#This Row],[fecha]])</f>
        <v>4</v>
      </c>
    </row>
    <row r="1613" spans="1:7" x14ac:dyDescent="0.25">
      <c r="A1613" s="68">
        <v>44616</v>
      </c>
      <c r="B1613">
        <v>34</v>
      </c>
      <c r="C1613" s="32">
        <v>6.86</v>
      </c>
      <c r="D1613" s="32">
        <v>6.96</v>
      </c>
      <c r="E1613" s="32">
        <v>6.9345057333057865</v>
      </c>
      <c r="F1613" s="2">
        <f>IFERROR(MATCH(A1613,Feriados[],0),0)</f>
        <v>0</v>
      </c>
      <c r="G1613" s="32">
        <f>+WEEKDAY(Tabla_Consulta_desde_saif34[[#This Row],[fecha]])</f>
        <v>5</v>
      </c>
    </row>
    <row r="1614" spans="1:7" x14ac:dyDescent="0.25">
      <c r="A1614" s="68">
        <v>44617</v>
      </c>
      <c r="B1614">
        <v>34</v>
      </c>
      <c r="C1614" s="32">
        <v>6.86</v>
      </c>
      <c r="D1614" s="32">
        <v>6.96</v>
      </c>
      <c r="E1614" s="32">
        <v>6.9450744758028184</v>
      </c>
      <c r="F1614" s="2">
        <f>IFERROR(MATCH(A1614,Feriados[],0),0)</f>
        <v>0</v>
      </c>
      <c r="G1614" s="32">
        <f>+WEEKDAY(Tabla_Consulta_desde_saif34[[#This Row],[fecha]])</f>
        <v>6</v>
      </c>
    </row>
    <row r="1615" spans="1:7" x14ac:dyDescent="0.25">
      <c r="A1615" s="68">
        <v>44618</v>
      </c>
      <c r="B1615">
        <v>34</v>
      </c>
      <c r="C1615" s="32">
        <v>6.86</v>
      </c>
      <c r="D1615" s="32">
        <v>6.96</v>
      </c>
      <c r="E1615" s="32">
        <v>6.9337219782260027</v>
      </c>
      <c r="F1615" s="2">
        <f>IFERROR(MATCH(A1615,Feriados[],0),0)</f>
        <v>0</v>
      </c>
      <c r="G1615" s="32">
        <f>+WEEKDAY(Tabla_Consulta_desde_saif34[[#This Row],[fecha]])</f>
        <v>7</v>
      </c>
    </row>
    <row r="1616" spans="1:7" hidden="1" x14ac:dyDescent="0.25">
      <c r="A1616" s="68">
        <v>44620</v>
      </c>
      <c r="B1616">
        <v>34</v>
      </c>
      <c r="C1616" s="32">
        <v>6.86</v>
      </c>
      <c r="D1616" s="32">
        <v>6.96</v>
      </c>
      <c r="E1616" s="32">
        <v>6.9338919549964793</v>
      </c>
      <c r="F1616" s="2">
        <f>IFERROR(MATCH(A1616,Feriados[],0),0)</f>
        <v>92</v>
      </c>
      <c r="G1616" s="32">
        <f>+WEEKDAY(Tabla_Consulta_desde_saif34[[#This Row],[fecha]])</f>
        <v>2</v>
      </c>
    </row>
    <row r="1617" spans="1:7" hidden="1" x14ac:dyDescent="0.25">
      <c r="A1617" s="68">
        <v>44621</v>
      </c>
      <c r="B1617">
        <v>34</v>
      </c>
      <c r="C1617" s="32">
        <v>6.86</v>
      </c>
      <c r="D1617" s="32">
        <v>6.96</v>
      </c>
      <c r="E1617" s="32">
        <v>6.9063331902298346</v>
      </c>
      <c r="F1617" s="2">
        <f>IFERROR(MATCH(A1617,Feriados[],0),0)</f>
        <v>93</v>
      </c>
      <c r="G1617" s="32">
        <f>+WEEKDAY(Tabla_Consulta_desde_saif34[[#This Row],[fecha]])</f>
        <v>3</v>
      </c>
    </row>
    <row r="1618" spans="1:7" x14ac:dyDescent="0.25">
      <c r="A1618" s="68">
        <v>44622</v>
      </c>
      <c r="B1618">
        <v>34</v>
      </c>
      <c r="C1618" s="32">
        <v>6.86</v>
      </c>
      <c r="D1618" s="32">
        <v>6.96</v>
      </c>
      <c r="E1618" s="32">
        <v>6.9469691671235339</v>
      </c>
      <c r="F1618" s="2">
        <f>IFERROR(MATCH(A1618,Feriados[],0),0)</f>
        <v>0</v>
      </c>
      <c r="G1618" s="32">
        <f>+WEEKDAY(Tabla_Consulta_desde_saif34[[#This Row],[fecha]])</f>
        <v>4</v>
      </c>
    </row>
    <row r="1619" spans="1:7" x14ac:dyDescent="0.25">
      <c r="A1619" s="68">
        <v>44623</v>
      </c>
      <c r="B1619">
        <v>34</v>
      </c>
      <c r="C1619" s="32">
        <v>6.86</v>
      </c>
      <c r="D1619" s="32">
        <v>6.96</v>
      </c>
      <c r="E1619" s="32">
        <v>6.9492047525936869</v>
      </c>
      <c r="F1619" s="2">
        <f>IFERROR(MATCH(A1619,Feriados[],0),0)</f>
        <v>0</v>
      </c>
      <c r="G1619" s="32">
        <f>+WEEKDAY(Tabla_Consulta_desde_saif34[[#This Row],[fecha]])</f>
        <v>5</v>
      </c>
    </row>
    <row r="1620" spans="1:7" x14ac:dyDescent="0.25">
      <c r="A1620" s="68">
        <v>44624</v>
      </c>
      <c r="B1620">
        <v>34</v>
      </c>
      <c r="C1620" s="32">
        <v>6.86</v>
      </c>
      <c r="D1620" s="32">
        <v>6.96</v>
      </c>
      <c r="E1620" s="32">
        <v>6.9391205202115467</v>
      </c>
      <c r="F1620" s="2">
        <f>IFERROR(MATCH(A1620,Feriados[],0),0)</f>
        <v>0</v>
      </c>
      <c r="G1620" s="32">
        <f>+WEEKDAY(Tabla_Consulta_desde_saif34[[#This Row],[fecha]])</f>
        <v>6</v>
      </c>
    </row>
    <row r="1621" spans="1:7" x14ac:dyDescent="0.25">
      <c r="A1621" s="68">
        <v>44625</v>
      </c>
      <c r="B1621">
        <v>34</v>
      </c>
      <c r="C1621" s="32">
        <v>6.86</v>
      </c>
      <c r="D1621" s="32">
        <v>6.96</v>
      </c>
      <c r="E1621" s="32">
        <v>6.9373955486486487</v>
      </c>
      <c r="F1621" s="2">
        <f>IFERROR(MATCH(A1621,Feriados[],0),0)</f>
        <v>0</v>
      </c>
      <c r="G1621" s="32">
        <f>+WEEKDAY(Tabla_Consulta_desde_saif34[[#This Row],[fecha]])</f>
        <v>7</v>
      </c>
    </row>
    <row r="1622" spans="1:7" x14ac:dyDescent="0.25">
      <c r="A1622" s="68">
        <v>44627</v>
      </c>
      <c r="B1622">
        <v>34</v>
      </c>
      <c r="C1622" s="32">
        <v>6.86</v>
      </c>
      <c r="D1622" s="32">
        <v>6.96</v>
      </c>
      <c r="E1622" s="32">
        <v>6.9385829023252974</v>
      </c>
      <c r="F1622" s="2">
        <f>IFERROR(MATCH(A1622,Feriados[],0),0)</f>
        <v>0</v>
      </c>
      <c r="G1622" s="32">
        <f>+WEEKDAY(Tabla_Consulta_desde_saif34[[#This Row],[fecha]])</f>
        <v>2</v>
      </c>
    </row>
    <row r="1623" spans="1:7" x14ac:dyDescent="0.25">
      <c r="A1623" s="68">
        <v>44628</v>
      </c>
      <c r="B1623">
        <v>34</v>
      </c>
      <c r="C1623" s="32">
        <v>6.86</v>
      </c>
      <c r="D1623" s="32">
        <v>6.96</v>
      </c>
      <c r="E1623" s="32">
        <v>6.9350932555995346</v>
      </c>
      <c r="F1623" s="2">
        <f>IFERROR(MATCH(A1623,Feriados[],0),0)</f>
        <v>0</v>
      </c>
      <c r="G1623" s="32">
        <f>+WEEKDAY(Tabla_Consulta_desde_saif34[[#This Row],[fecha]])</f>
        <v>3</v>
      </c>
    </row>
    <row r="1624" spans="1:7" x14ac:dyDescent="0.25">
      <c r="A1624" s="68">
        <v>44629</v>
      </c>
      <c r="B1624">
        <v>34</v>
      </c>
      <c r="C1624" s="32">
        <v>6.86</v>
      </c>
      <c r="D1624" s="32">
        <v>6.96</v>
      </c>
      <c r="E1624" s="32">
        <v>6.9472157074622656</v>
      </c>
      <c r="F1624" s="2">
        <f>IFERROR(MATCH(A1624,Feriados[],0),0)</f>
        <v>0</v>
      </c>
      <c r="G1624" s="32">
        <f>+WEEKDAY(Tabla_Consulta_desde_saif34[[#This Row],[fecha]])</f>
        <v>4</v>
      </c>
    </row>
    <row r="1625" spans="1:7" x14ac:dyDescent="0.25">
      <c r="A1625" s="68">
        <v>44630</v>
      </c>
      <c r="B1625">
        <v>34</v>
      </c>
      <c r="C1625" s="32">
        <v>6.86</v>
      </c>
      <c r="D1625" s="32">
        <v>6.96</v>
      </c>
      <c r="E1625" s="32">
        <v>6.9330628542576651</v>
      </c>
      <c r="F1625" s="2">
        <f>IFERROR(MATCH(A1625,Feriados[],0),0)</f>
        <v>0</v>
      </c>
      <c r="G1625" s="32">
        <f>+WEEKDAY(Tabla_Consulta_desde_saif34[[#This Row],[fecha]])</f>
        <v>5</v>
      </c>
    </row>
    <row r="1626" spans="1:7" x14ac:dyDescent="0.25">
      <c r="A1626" s="68">
        <v>44631</v>
      </c>
      <c r="B1626">
        <v>34</v>
      </c>
      <c r="C1626" s="32">
        <v>6.86</v>
      </c>
      <c r="D1626" s="32">
        <v>6.96</v>
      </c>
      <c r="E1626" s="32">
        <v>6.9470234539145537</v>
      </c>
      <c r="F1626" s="2">
        <f>IFERROR(MATCH(A1626,Feriados[],0),0)</f>
        <v>0</v>
      </c>
      <c r="G1626" s="32">
        <f>+WEEKDAY(Tabla_Consulta_desde_saif34[[#This Row],[fecha]])</f>
        <v>6</v>
      </c>
    </row>
    <row r="1627" spans="1:7" x14ac:dyDescent="0.25">
      <c r="A1627" s="68">
        <v>44632</v>
      </c>
      <c r="B1627">
        <v>34</v>
      </c>
      <c r="C1627" s="32">
        <v>6.86</v>
      </c>
      <c r="D1627" s="32">
        <v>6.96</v>
      </c>
      <c r="E1627" s="32">
        <v>6.9385762390043793</v>
      </c>
      <c r="F1627" s="2">
        <f>IFERROR(MATCH(A1627,Feriados[],0),0)</f>
        <v>0</v>
      </c>
      <c r="G1627" s="32">
        <f>+WEEKDAY(Tabla_Consulta_desde_saif34[[#This Row],[fecha]])</f>
        <v>7</v>
      </c>
    </row>
    <row r="1628" spans="1:7" x14ac:dyDescent="0.25">
      <c r="A1628" s="68">
        <v>44634</v>
      </c>
      <c r="B1628">
        <v>34</v>
      </c>
      <c r="C1628" s="32">
        <v>6.86</v>
      </c>
      <c r="D1628" s="32">
        <v>6.96</v>
      </c>
      <c r="E1628" s="32">
        <v>6.9295695120740302</v>
      </c>
      <c r="F1628" s="2">
        <f>IFERROR(MATCH(A1628,Feriados[],0),0)</f>
        <v>0</v>
      </c>
      <c r="G1628" s="32">
        <f>+WEEKDAY(Tabla_Consulta_desde_saif34[[#This Row],[fecha]])</f>
        <v>2</v>
      </c>
    </row>
    <row r="1629" spans="1:7" x14ac:dyDescent="0.25">
      <c r="A1629" s="68">
        <v>44635</v>
      </c>
      <c r="B1629">
        <v>34</v>
      </c>
      <c r="C1629" s="32">
        <v>6.86</v>
      </c>
      <c r="D1629" s="32">
        <v>6.96</v>
      </c>
      <c r="E1629" s="32">
        <v>6.9359146827434719</v>
      </c>
      <c r="F1629" s="2">
        <f>IFERROR(MATCH(A1629,Feriados[],0),0)</f>
        <v>0</v>
      </c>
      <c r="G1629" s="32">
        <f>+WEEKDAY(Tabla_Consulta_desde_saif34[[#This Row],[fecha]])</f>
        <v>3</v>
      </c>
    </row>
    <row r="1630" spans="1:7" x14ac:dyDescent="0.25">
      <c r="A1630" s="68">
        <v>44636</v>
      </c>
      <c r="B1630">
        <v>34</v>
      </c>
      <c r="C1630" s="32">
        <v>6.86</v>
      </c>
      <c r="D1630" s="32">
        <v>6.96</v>
      </c>
      <c r="E1630" s="32">
        <v>6.9355095855247555</v>
      </c>
      <c r="F1630" s="2">
        <f>IFERROR(MATCH(A1630,Feriados[],0),0)</f>
        <v>0</v>
      </c>
      <c r="G1630" s="32">
        <f>+WEEKDAY(Tabla_Consulta_desde_saif34[[#This Row],[fecha]])</f>
        <v>4</v>
      </c>
    </row>
    <row r="1631" spans="1:7" x14ac:dyDescent="0.25">
      <c r="A1631" s="68">
        <v>44637</v>
      </c>
      <c r="B1631">
        <v>34</v>
      </c>
      <c r="C1631" s="32">
        <v>6.86</v>
      </c>
      <c r="D1631" s="32">
        <v>6.96</v>
      </c>
      <c r="E1631" s="32">
        <v>6.9350861856171573</v>
      </c>
      <c r="F1631" s="2">
        <f>IFERROR(MATCH(A1631,Feriados[],0),0)</f>
        <v>0</v>
      </c>
      <c r="G1631" s="32">
        <f>+WEEKDAY(Tabla_Consulta_desde_saif34[[#This Row],[fecha]])</f>
        <v>5</v>
      </c>
    </row>
    <row r="1632" spans="1:7" x14ac:dyDescent="0.25">
      <c r="A1632" s="68">
        <v>44638</v>
      </c>
      <c r="B1632">
        <v>34</v>
      </c>
      <c r="C1632" s="32">
        <v>6.86</v>
      </c>
      <c r="D1632" s="32">
        <v>6.96</v>
      </c>
      <c r="E1632" s="32">
        <v>6.9385772535463843</v>
      </c>
      <c r="F1632" s="2">
        <f>IFERROR(MATCH(A1632,Feriados[],0),0)</f>
        <v>0</v>
      </c>
      <c r="G1632" s="32">
        <f>+WEEKDAY(Tabla_Consulta_desde_saif34[[#This Row],[fecha]])</f>
        <v>6</v>
      </c>
    </row>
    <row r="1633" spans="1:7" x14ac:dyDescent="0.25">
      <c r="A1633" s="68">
        <v>44639</v>
      </c>
      <c r="B1633">
        <v>34</v>
      </c>
      <c r="C1633" s="32">
        <v>6.86</v>
      </c>
      <c r="D1633" s="32">
        <v>6.96</v>
      </c>
      <c r="E1633" s="32">
        <v>6.9377491421929918</v>
      </c>
      <c r="F1633" s="2">
        <f>IFERROR(MATCH(A1633,Feriados[],0),0)</f>
        <v>0</v>
      </c>
      <c r="G1633" s="32">
        <f>+WEEKDAY(Tabla_Consulta_desde_saif34[[#This Row],[fecha]])</f>
        <v>7</v>
      </c>
    </row>
    <row r="1634" spans="1:7" x14ac:dyDescent="0.25">
      <c r="A1634" s="68">
        <v>44641</v>
      </c>
      <c r="B1634">
        <v>34</v>
      </c>
      <c r="C1634" s="32">
        <v>6.86</v>
      </c>
      <c r="D1634" s="32">
        <v>6.96</v>
      </c>
      <c r="E1634" s="32">
        <v>6.9348353480724718</v>
      </c>
      <c r="F1634" s="2">
        <f>IFERROR(MATCH(A1634,Feriados[],0),0)</f>
        <v>0</v>
      </c>
      <c r="G1634" s="32">
        <f>+WEEKDAY(Tabla_Consulta_desde_saif34[[#This Row],[fecha]])</f>
        <v>2</v>
      </c>
    </row>
    <row r="1635" spans="1:7" x14ac:dyDescent="0.25">
      <c r="A1635" s="68">
        <v>44642</v>
      </c>
      <c r="B1635">
        <v>34</v>
      </c>
      <c r="C1635" s="32">
        <v>6.86</v>
      </c>
      <c r="D1635" s="32">
        <v>6.96</v>
      </c>
      <c r="E1635" s="32">
        <v>6.9338903517672232</v>
      </c>
      <c r="F1635" s="2">
        <f>IFERROR(MATCH(A1635,Feriados[],0),0)</f>
        <v>0</v>
      </c>
      <c r="G1635" s="32">
        <f>+WEEKDAY(Tabla_Consulta_desde_saif34[[#This Row],[fecha]])</f>
        <v>3</v>
      </c>
    </row>
    <row r="1636" spans="1:7" x14ac:dyDescent="0.25">
      <c r="A1636" s="68">
        <v>44643</v>
      </c>
      <c r="B1636">
        <v>34</v>
      </c>
      <c r="C1636" s="32">
        <v>6.86</v>
      </c>
      <c r="D1636" s="32">
        <v>6.96</v>
      </c>
      <c r="E1636" s="32">
        <v>6.9389678253834468</v>
      </c>
      <c r="F1636" s="2">
        <f>IFERROR(MATCH(A1636,Feriados[],0),0)</f>
        <v>0</v>
      </c>
      <c r="G1636" s="32">
        <f>+WEEKDAY(Tabla_Consulta_desde_saif34[[#This Row],[fecha]])</f>
        <v>4</v>
      </c>
    </row>
    <row r="1637" spans="1:7" x14ac:dyDescent="0.25">
      <c r="A1637" s="68">
        <v>44644</v>
      </c>
      <c r="B1637">
        <v>34</v>
      </c>
      <c r="C1637" s="32">
        <v>6.86</v>
      </c>
      <c r="D1637" s="32">
        <v>6.96</v>
      </c>
      <c r="E1637" s="32">
        <v>6.925694264584588</v>
      </c>
      <c r="F1637" s="2">
        <f>IFERROR(MATCH(A1637,Feriados[],0),0)</f>
        <v>0</v>
      </c>
      <c r="G1637" s="32">
        <f>+WEEKDAY(Tabla_Consulta_desde_saif34[[#This Row],[fecha]])</f>
        <v>5</v>
      </c>
    </row>
    <row r="1638" spans="1:7" x14ac:dyDescent="0.25">
      <c r="A1638" s="68">
        <v>44645</v>
      </c>
      <c r="B1638">
        <v>34</v>
      </c>
      <c r="C1638" s="32">
        <v>6.86</v>
      </c>
      <c r="D1638" s="32">
        <v>6.96</v>
      </c>
      <c r="E1638" s="32">
        <v>6.9385356543092467</v>
      </c>
      <c r="F1638" s="2">
        <f>IFERROR(MATCH(A1638,Feriados[],0),0)</f>
        <v>0</v>
      </c>
      <c r="G1638" s="32">
        <f>+WEEKDAY(Tabla_Consulta_desde_saif34[[#This Row],[fecha]])</f>
        <v>6</v>
      </c>
    </row>
    <row r="1639" spans="1:7" x14ac:dyDescent="0.25">
      <c r="A1639" s="68">
        <v>44646</v>
      </c>
      <c r="B1639">
        <v>34</v>
      </c>
      <c r="C1639" s="32">
        <v>6.86</v>
      </c>
      <c r="D1639" s="32">
        <v>6.96</v>
      </c>
      <c r="E1639" s="32">
        <v>6.9333243542804146</v>
      </c>
      <c r="F1639" s="2">
        <f>IFERROR(MATCH(A1639,Feriados[],0),0)</f>
        <v>0</v>
      </c>
      <c r="G1639" s="32">
        <f>+WEEKDAY(Tabla_Consulta_desde_saif34[[#This Row],[fecha]])</f>
        <v>7</v>
      </c>
    </row>
    <row r="1640" spans="1:7" x14ac:dyDescent="0.25">
      <c r="A1640" s="68">
        <v>44648</v>
      </c>
      <c r="B1640">
        <v>34</v>
      </c>
      <c r="C1640" s="32">
        <v>6.86</v>
      </c>
      <c r="D1640" s="32">
        <v>6.96</v>
      </c>
      <c r="E1640" s="32">
        <v>6.9332552481841985</v>
      </c>
      <c r="F1640" s="2">
        <f>IFERROR(MATCH(A1640,Feriados[],0),0)</f>
        <v>0</v>
      </c>
      <c r="G1640" s="32">
        <f>+WEEKDAY(Tabla_Consulta_desde_saif34[[#This Row],[fecha]])</f>
        <v>2</v>
      </c>
    </row>
    <row r="1641" spans="1:7" x14ac:dyDescent="0.25">
      <c r="A1641" s="68">
        <v>44649</v>
      </c>
      <c r="B1641">
        <v>34</v>
      </c>
      <c r="C1641" s="32">
        <v>6.86</v>
      </c>
      <c r="D1641" s="32">
        <v>6.96</v>
      </c>
      <c r="E1641" s="32">
        <v>6.9266173366617458</v>
      </c>
      <c r="F1641" s="2">
        <f>IFERROR(MATCH(A1641,Feriados[],0),0)</f>
        <v>0</v>
      </c>
      <c r="G1641" s="32">
        <f>+WEEKDAY(Tabla_Consulta_desde_saif34[[#This Row],[fecha]])</f>
        <v>3</v>
      </c>
    </row>
    <row r="1642" spans="1:7" x14ac:dyDescent="0.25">
      <c r="A1642" s="68">
        <v>44650</v>
      </c>
      <c r="B1642">
        <v>34</v>
      </c>
      <c r="C1642" s="32">
        <v>6.86</v>
      </c>
      <c r="D1642" s="32">
        <v>6.96</v>
      </c>
      <c r="E1642" s="32">
        <v>6.9335500103292116</v>
      </c>
      <c r="F1642" s="2">
        <f>IFERROR(MATCH(A1642,Feriados[],0),0)</f>
        <v>0</v>
      </c>
      <c r="G1642" s="32">
        <f>+WEEKDAY(Tabla_Consulta_desde_saif34[[#This Row],[fecha]])</f>
        <v>4</v>
      </c>
    </row>
    <row r="1643" spans="1:7" x14ac:dyDescent="0.25">
      <c r="A1643" s="68">
        <v>44651</v>
      </c>
      <c r="B1643">
        <v>34</v>
      </c>
      <c r="C1643" s="32">
        <v>6.86</v>
      </c>
      <c r="D1643" s="32">
        <v>6.96</v>
      </c>
      <c r="E1643" s="32">
        <v>6.931107398451994</v>
      </c>
      <c r="F1643" s="2">
        <f>IFERROR(MATCH(A1643,Feriados[],0),0)</f>
        <v>0</v>
      </c>
      <c r="G1643" s="32">
        <f>+WEEKDAY(Tabla_Consulta_desde_saif34[[#This Row],[fecha]])</f>
        <v>5</v>
      </c>
    </row>
    <row r="1644" spans="1:7" x14ac:dyDescent="0.25">
      <c r="A1644" s="68">
        <v>44652</v>
      </c>
      <c r="B1644">
        <v>34</v>
      </c>
      <c r="C1644" s="32">
        <v>6.86</v>
      </c>
      <c r="D1644" s="32">
        <v>6.96</v>
      </c>
      <c r="E1644" s="32">
        <v>6.939281434055995</v>
      </c>
      <c r="F1644" s="2">
        <f>IFERROR(MATCH(A1644,Feriados[],0),0)</f>
        <v>0</v>
      </c>
      <c r="G1644" s="32">
        <f>+WEEKDAY(Tabla_Consulta_desde_saif34[[#This Row],[fecha]])</f>
        <v>6</v>
      </c>
    </row>
    <row r="1645" spans="1:7" x14ac:dyDescent="0.25">
      <c r="A1645" s="68">
        <v>44653</v>
      </c>
      <c r="B1645">
        <v>34</v>
      </c>
      <c r="C1645" s="32">
        <v>6.86</v>
      </c>
      <c r="D1645" s="32">
        <v>6.96</v>
      </c>
      <c r="E1645" s="32">
        <v>6.9356123345582406</v>
      </c>
      <c r="F1645" s="2">
        <f>IFERROR(MATCH(A1645,Feriados[],0),0)</f>
        <v>0</v>
      </c>
      <c r="G1645" s="32">
        <f>+WEEKDAY(Tabla_Consulta_desde_saif34[[#This Row],[fecha]])</f>
        <v>7</v>
      </c>
    </row>
    <row r="1646" spans="1:7" x14ac:dyDescent="0.25">
      <c r="A1646" s="68">
        <v>44655</v>
      </c>
      <c r="B1646">
        <v>34</v>
      </c>
      <c r="C1646" s="32">
        <v>6.86</v>
      </c>
      <c r="D1646" s="32">
        <v>6.96</v>
      </c>
      <c r="E1646" s="32">
        <v>6.9292215693288721</v>
      </c>
      <c r="F1646" s="2">
        <f>IFERROR(MATCH(A1646,Feriados[],0),0)</f>
        <v>0</v>
      </c>
      <c r="G1646" s="32">
        <f>+WEEKDAY(Tabla_Consulta_desde_saif34[[#This Row],[fecha]])</f>
        <v>2</v>
      </c>
    </row>
    <row r="1647" spans="1:7" x14ac:dyDescent="0.25">
      <c r="A1647" s="68">
        <v>44656</v>
      </c>
      <c r="B1647">
        <v>34</v>
      </c>
      <c r="C1647" s="32">
        <v>6.86</v>
      </c>
      <c r="D1647" s="32">
        <v>6.96</v>
      </c>
      <c r="E1647" s="32">
        <v>6.9250027388359463</v>
      </c>
      <c r="F1647" s="2">
        <f>IFERROR(MATCH(A1647,Feriados[],0),0)</f>
        <v>0</v>
      </c>
      <c r="G1647" s="32">
        <f>+WEEKDAY(Tabla_Consulta_desde_saif34[[#This Row],[fecha]])</f>
        <v>3</v>
      </c>
    </row>
    <row r="1648" spans="1:7" x14ac:dyDescent="0.25">
      <c r="A1648" s="68">
        <v>44657</v>
      </c>
      <c r="B1648">
        <v>34</v>
      </c>
      <c r="C1648" s="32">
        <v>6.86</v>
      </c>
      <c r="D1648" s="32">
        <v>6.96</v>
      </c>
      <c r="E1648" s="32">
        <v>6.9281235785247564</v>
      </c>
      <c r="F1648" s="2">
        <f>IFERROR(MATCH(A1648,Feriados[],0),0)</f>
        <v>0</v>
      </c>
      <c r="G1648" s="32">
        <f>+WEEKDAY(Tabla_Consulta_desde_saif34[[#This Row],[fecha]])</f>
        <v>4</v>
      </c>
    </row>
    <row r="1649" spans="1:7" x14ac:dyDescent="0.25">
      <c r="A1649" s="68">
        <v>44658</v>
      </c>
      <c r="B1649">
        <v>34</v>
      </c>
      <c r="C1649" s="32">
        <v>6.86</v>
      </c>
      <c r="D1649" s="32">
        <v>6.96</v>
      </c>
      <c r="E1649" s="32">
        <v>6.9283032431483491</v>
      </c>
      <c r="F1649" s="2">
        <f>IFERROR(MATCH(A1649,Feriados[],0),0)</f>
        <v>0</v>
      </c>
      <c r="G1649" s="32">
        <f>+WEEKDAY(Tabla_Consulta_desde_saif34[[#This Row],[fecha]])</f>
        <v>5</v>
      </c>
    </row>
    <row r="1650" spans="1:7" x14ac:dyDescent="0.25">
      <c r="A1650" s="68">
        <v>44659</v>
      </c>
      <c r="B1650">
        <v>34</v>
      </c>
      <c r="C1650" s="32">
        <v>6.86</v>
      </c>
      <c r="D1650" s="32">
        <v>6.96</v>
      </c>
      <c r="E1650" s="32">
        <v>6.9285943660202927</v>
      </c>
      <c r="F1650" s="2">
        <f>IFERROR(MATCH(A1650,Feriados[],0),0)</f>
        <v>0</v>
      </c>
      <c r="G1650" s="32">
        <f>+WEEKDAY(Tabla_Consulta_desde_saif34[[#This Row],[fecha]])</f>
        <v>6</v>
      </c>
    </row>
    <row r="1651" spans="1:7" x14ac:dyDescent="0.25">
      <c r="A1651" s="68">
        <v>44660</v>
      </c>
      <c r="B1651">
        <v>34</v>
      </c>
      <c r="C1651" s="32">
        <v>6.86</v>
      </c>
      <c r="D1651" s="32">
        <v>6.96</v>
      </c>
      <c r="E1651" s="32">
        <v>6.930047750789269</v>
      </c>
      <c r="F1651" s="2">
        <f>IFERROR(MATCH(A1651,Feriados[],0),0)</f>
        <v>0</v>
      </c>
      <c r="G1651" s="32">
        <f>+WEEKDAY(Tabla_Consulta_desde_saif34[[#This Row],[fecha]])</f>
        <v>7</v>
      </c>
    </row>
    <row r="1652" spans="1:7" x14ac:dyDescent="0.25">
      <c r="A1652" s="68">
        <v>44662</v>
      </c>
      <c r="B1652">
        <v>34</v>
      </c>
      <c r="C1652" s="32">
        <v>6.86</v>
      </c>
      <c r="D1652" s="32">
        <v>6.96</v>
      </c>
      <c r="E1652" s="32">
        <v>6.9313726215941305</v>
      </c>
      <c r="F1652" s="2">
        <f>IFERROR(MATCH(A1652,Feriados[],0),0)</f>
        <v>0</v>
      </c>
      <c r="G1652" s="32">
        <f>+WEEKDAY(Tabla_Consulta_desde_saif34[[#This Row],[fecha]])</f>
        <v>2</v>
      </c>
    </row>
    <row r="1653" spans="1:7" x14ac:dyDescent="0.25">
      <c r="A1653" s="68">
        <v>44663</v>
      </c>
      <c r="B1653">
        <v>34</v>
      </c>
      <c r="C1653" s="32">
        <v>6.86</v>
      </c>
      <c r="D1653" s="32">
        <v>6.96</v>
      </c>
      <c r="E1653" s="32">
        <v>6.9376207497517184</v>
      </c>
      <c r="F1653" s="2">
        <f>IFERROR(MATCH(A1653,Feriados[],0),0)</f>
        <v>0</v>
      </c>
      <c r="G1653" s="32">
        <f>+WEEKDAY(Tabla_Consulta_desde_saif34[[#This Row],[fecha]])</f>
        <v>3</v>
      </c>
    </row>
    <row r="1654" spans="1:7" x14ac:dyDescent="0.25">
      <c r="A1654" s="68">
        <v>44664</v>
      </c>
      <c r="B1654">
        <v>34</v>
      </c>
      <c r="C1654" s="32">
        <v>6.86</v>
      </c>
      <c r="D1654" s="32">
        <v>6.96</v>
      </c>
      <c r="E1654" s="32">
        <v>6.9294238483554222</v>
      </c>
      <c r="F1654" s="2">
        <f>IFERROR(MATCH(A1654,Feriados[],0),0)</f>
        <v>0</v>
      </c>
      <c r="G1654" s="32">
        <f>+WEEKDAY(Tabla_Consulta_desde_saif34[[#This Row],[fecha]])</f>
        <v>4</v>
      </c>
    </row>
    <row r="1655" spans="1:7" x14ac:dyDescent="0.25">
      <c r="A1655" s="68">
        <v>44665</v>
      </c>
      <c r="B1655">
        <v>34</v>
      </c>
      <c r="C1655" s="32">
        <v>6.86</v>
      </c>
      <c r="D1655" s="32">
        <v>6.96</v>
      </c>
      <c r="E1655" s="32">
        <v>6.9240503278892591</v>
      </c>
      <c r="F1655" s="2">
        <f>IFERROR(MATCH(A1655,Feriados[],0),0)</f>
        <v>0</v>
      </c>
      <c r="G1655" s="32">
        <f>+WEEKDAY(Tabla_Consulta_desde_saif34[[#This Row],[fecha]])</f>
        <v>5</v>
      </c>
    </row>
    <row r="1656" spans="1:7" hidden="1" x14ac:dyDescent="0.25">
      <c r="A1656" s="68">
        <v>44666</v>
      </c>
      <c r="B1656">
        <v>34</v>
      </c>
      <c r="C1656" s="32">
        <v>6.86</v>
      </c>
      <c r="D1656" s="32">
        <v>6.96</v>
      </c>
      <c r="E1656" s="32">
        <v>6.9174215918989654</v>
      </c>
      <c r="F1656" s="2">
        <f>IFERROR(MATCH(A1656,Feriados[],0),0)</f>
        <v>94</v>
      </c>
      <c r="G1656" s="32">
        <f>+WEEKDAY(Tabla_Consulta_desde_saif34[[#This Row],[fecha]])</f>
        <v>6</v>
      </c>
    </row>
    <row r="1657" spans="1:7" x14ac:dyDescent="0.25">
      <c r="A1657" s="68">
        <v>44667</v>
      </c>
      <c r="B1657">
        <v>34</v>
      </c>
      <c r="C1657" s="32">
        <v>6.86</v>
      </c>
      <c r="D1657" s="32">
        <v>6.96</v>
      </c>
      <c r="E1657" s="32">
        <v>6.937201888846646</v>
      </c>
      <c r="F1657" s="2">
        <f>IFERROR(MATCH(A1657,Feriados[],0),0)</f>
        <v>0</v>
      </c>
      <c r="G1657" s="32">
        <f>+WEEKDAY(Tabla_Consulta_desde_saif34[[#This Row],[fecha]])</f>
        <v>7</v>
      </c>
    </row>
    <row r="1658" spans="1:7" x14ac:dyDescent="0.25">
      <c r="A1658" s="68">
        <v>44669</v>
      </c>
      <c r="B1658">
        <v>34</v>
      </c>
      <c r="C1658" s="32">
        <v>6.86</v>
      </c>
      <c r="D1658" s="32">
        <v>6.96</v>
      </c>
      <c r="E1658" s="32">
        <v>6.931303714957374</v>
      </c>
      <c r="F1658" s="2">
        <f>IFERROR(MATCH(A1658,Feriados[],0),0)</f>
        <v>0</v>
      </c>
      <c r="G1658" s="32">
        <f>+WEEKDAY(Tabla_Consulta_desde_saif34[[#This Row],[fecha]])</f>
        <v>2</v>
      </c>
    </row>
    <row r="1659" spans="1:7" x14ac:dyDescent="0.25">
      <c r="A1659" s="68">
        <v>44670</v>
      </c>
      <c r="B1659">
        <v>34</v>
      </c>
      <c r="C1659" s="32">
        <v>6.86</v>
      </c>
      <c r="D1659" s="32">
        <v>6.96</v>
      </c>
      <c r="E1659" s="32">
        <v>6.9305900692883036</v>
      </c>
      <c r="F1659" s="2">
        <f>IFERROR(MATCH(A1659,Feriados[],0),0)</f>
        <v>0</v>
      </c>
      <c r="G1659" s="32">
        <f>+WEEKDAY(Tabla_Consulta_desde_saif34[[#This Row],[fecha]])</f>
        <v>3</v>
      </c>
    </row>
    <row r="1660" spans="1:7" x14ac:dyDescent="0.25">
      <c r="A1660" s="68">
        <v>44671</v>
      </c>
      <c r="B1660">
        <v>34</v>
      </c>
      <c r="C1660" s="32">
        <v>6.86</v>
      </c>
      <c r="D1660" s="32">
        <v>6.96</v>
      </c>
      <c r="E1660" s="32">
        <v>6.9252962297291143</v>
      </c>
      <c r="F1660" s="2">
        <f>IFERROR(MATCH(A1660,Feriados[],0),0)</f>
        <v>0</v>
      </c>
      <c r="G1660" s="32">
        <f>+WEEKDAY(Tabla_Consulta_desde_saif34[[#This Row],[fecha]])</f>
        <v>4</v>
      </c>
    </row>
    <row r="1661" spans="1:7" x14ac:dyDescent="0.25">
      <c r="A1661" s="68">
        <v>44672</v>
      </c>
      <c r="B1661">
        <v>34</v>
      </c>
      <c r="C1661" s="32">
        <v>6.86</v>
      </c>
      <c r="D1661" s="32">
        <v>6.96</v>
      </c>
      <c r="E1661" s="32">
        <v>6.9312659005260713</v>
      </c>
      <c r="F1661" s="2">
        <f>IFERROR(MATCH(A1661,Feriados[],0),0)</f>
        <v>0</v>
      </c>
      <c r="G1661" s="32">
        <f>+WEEKDAY(Tabla_Consulta_desde_saif34[[#This Row],[fecha]])</f>
        <v>5</v>
      </c>
    </row>
    <row r="1662" spans="1:7" x14ac:dyDescent="0.25">
      <c r="A1662" s="68">
        <v>44673</v>
      </c>
      <c r="B1662">
        <v>34</v>
      </c>
      <c r="C1662" s="32">
        <v>6.86</v>
      </c>
      <c r="D1662" s="32">
        <v>6.96</v>
      </c>
      <c r="E1662" s="32">
        <v>6.9237564356087136</v>
      </c>
      <c r="F1662" s="2">
        <f>IFERROR(MATCH(A1662,Feriados[],0),0)</f>
        <v>0</v>
      </c>
      <c r="G1662" s="32">
        <f>+WEEKDAY(Tabla_Consulta_desde_saif34[[#This Row],[fecha]])</f>
        <v>6</v>
      </c>
    </row>
    <row r="1663" spans="1:7" x14ac:dyDescent="0.25">
      <c r="A1663" s="68">
        <v>44674</v>
      </c>
      <c r="B1663">
        <v>34</v>
      </c>
      <c r="C1663" s="32">
        <v>6.86</v>
      </c>
      <c r="D1663" s="32">
        <v>6.96</v>
      </c>
      <c r="E1663" s="32">
        <v>6.9253042549473784</v>
      </c>
      <c r="F1663" s="2">
        <f>IFERROR(MATCH(A1663,Feriados[],0),0)</f>
        <v>0</v>
      </c>
      <c r="G1663" s="32">
        <f>+WEEKDAY(Tabla_Consulta_desde_saif34[[#This Row],[fecha]])</f>
        <v>7</v>
      </c>
    </row>
    <row r="1664" spans="1:7" x14ac:dyDescent="0.25">
      <c r="A1664" s="68">
        <v>44676</v>
      </c>
      <c r="B1664">
        <v>34</v>
      </c>
      <c r="C1664" s="32">
        <v>6.86</v>
      </c>
      <c r="D1664" s="32">
        <v>6.96</v>
      </c>
      <c r="E1664" s="32">
        <v>6.9282169283497055</v>
      </c>
      <c r="F1664" s="2">
        <f>IFERROR(MATCH(A1664,Feriados[],0),0)</f>
        <v>0</v>
      </c>
      <c r="G1664" s="32">
        <f>+WEEKDAY(Tabla_Consulta_desde_saif34[[#This Row],[fecha]])</f>
        <v>2</v>
      </c>
    </row>
    <row r="1665" spans="1:7" x14ac:dyDescent="0.25">
      <c r="A1665" s="68">
        <v>44677</v>
      </c>
      <c r="B1665">
        <v>34</v>
      </c>
      <c r="C1665" s="32">
        <v>6.86</v>
      </c>
      <c r="D1665" s="32">
        <v>6.96</v>
      </c>
      <c r="E1665" s="32">
        <v>6.9139141003738498</v>
      </c>
      <c r="F1665" s="2">
        <f>IFERROR(MATCH(A1665,Feriados[],0),0)</f>
        <v>0</v>
      </c>
      <c r="G1665" s="32">
        <f>+WEEKDAY(Tabla_Consulta_desde_saif34[[#This Row],[fecha]])</f>
        <v>3</v>
      </c>
    </row>
    <row r="1946" spans="9:9" x14ac:dyDescent="0.25">
      <c r="I1946" s="29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17"/>
  <sheetViews>
    <sheetView topLeftCell="A83" workbookViewId="0">
      <selection activeCell="C120" sqref="C120"/>
    </sheetView>
  </sheetViews>
  <sheetFormatPr baseColWidth="10" defaultRowHeight="15" x14ac:dyDescent="0.25"/>
  <sheetData>
    <row r="1" spans="1:1" x14ac:dyDescent="0.25">
      <c r="A1" t="s">
        <v>87</v>
      </c>
    </row>
    <row r="2" spans="1:1" x14ac:dyDescent="0.25">
      <c r="A2" s="68">
        <v>41640</v>
      </c>
    </row>
    <row r="3" spans="1:1" x14ac:dyDescent="0.25">
      <c r="A3" s="68">
        <v>41661</v>
      </c>
    </row>
    <row r="4" spans="1:1" x14ac:dyDescent="0.25">
      <c r="A4" s="68">
        <v>41701</v>
      </c>
    </row>
    <row r="5" spans="1:1" x14ac:dyDescent="0.25">
      <c r="A5" s="68">
        <v>41702</v>
      </c>
    </row>
    <row r="6" spans="1:1" x14ac:dyDescent="0.25">
      <c r="A6" s="68">
        <v>41747</v>
      </c>
    </row>
    <row r="7" spans="1:1" x14ac:dyDescent="0.25">
      <c r="A7" s="68">
        <v>41760</v>
      </c>
    </row>
    <row r="8" spans="1:1" x14ac:dyDescent="0.25">
      <c r="A8" s="68">
        <v>41809</v>
      </c>
    </row>
    <row r="9" spans="1:1" x14ac:dyDescent="0.25">
      <c r="A9" s="68">
        <v>41811</v>
      </c>
    </row>
    <row r="10" spans="1:1" x14ac:dyDescent="0.25">
      <c r="A10" s="68">
        <v>41857</v>
      </c>
    </row>
    <row r="11" spans="1:1" x14ac:dyDescent="0.25">
      <c r="A11" s="68">
        <v>41946</v>
      </c>
    </row>
    <row r="12" spans="1:1" x14ac:dyDescent="0.25">
      <c r="A12" s="68">
        <v>41998</v>
      </c>
    </row>
    <row r="13" spans="1:1" x14ac:dyDescent="0.25">
      <c r="A13" s="68">
        <v>42005</v>
      </c>
    </row>
    <row r="14" spans="1:1" x14ac:dyDescent="0.25">
      <c r="A14" s="68">
        <v>42026</v>
      </c>
    </row>
    <row r="15" spans="1:1" x14ac:dyDescent="0.25">
      <c r="A15" s="68">
        <v>42051</v>
      </c>
    </row>
    <row r="16" spans="1:1" x14ac:dyDescent="0.25">
      <c r="A16" s="68">
        <v>42052</v>
      </c>
    </row>
    <row r="17" spans="1:1" x14ac:dyDescent="0.25">
      <c r="A17" s="68">
        <v>42097</v>
      </c>
    </row>
    <row r="18" spans="1:1" x14ac:dyDescent="0.25">
      <c r="A18" s="68">
        <v>42125</v>
      </c>
    </row>
    <row r="19" spans="1:1" x14ac:dyDescent="0.25">
      <c r="A19" s="68">
        <v>42159</v>
      </c>
    </row>
    <row r="20" spans="1:1" x14ac:dyDescent="0.25">
      <c r="A20" s="68">
        <v>42177</v>
      </c>
    </row>
    <row r="21" spans="1:1" x14ac:dyDescent="0.25">
      <c r="A21" s="68">
        <v>42222</v>
      </c>
    </row>
    <row r="22" spans="1:1" x14ac:dyDescent="0.25">
      <c r="A22" s="68">
        <v>42310</v>
      </c>
    </row>
    <row r="23" spans="1:1" x14ac:dyDescent="0.25">
      <c r="A23" s="68">
        <v>42363</v>
      </c>
    </row>
    <row r="24" spans="1:1" x14ac:dyDescent="0.25">
      <c r="A24" s="68">
        <v>42370</v>
      </c>
    </row>
    <row r="25" spans="1:1" x14ac:dyDescent="0.25">
      <c r="A25" s="68">
        <v>42391</v>
      </c>
    </row>
    <row r="26" spans="1:1" x14ac:dyDescent="0.25">
      <c r="A26" s="68">
        <v>42408</v>
      </c>
    </row>
    <row r="27" spans="1:1" x14ac:dyDescent="0.25">
      <c r="A27" s="68">
        <v>42409</v>
      </c>
    </row>
    <row r="28" spans="1:1" x14ac:dyDescent="0.25">
      <c r="A28" s="68">
        <v>42454</v>
      </c>
    </row>
    <row r="29" spans="1:1" x14ac:dyDescent="0.25">
      <c r="A29" s="68">
        <v>42492</v>
      </c>
    </row>
    <row r="30" spans="1:1" x14ac:dyDescent="0.25">
      <c r="A30" s="68">
        <v>42516</v>
      </c>
    </row>
    <row r="31" spans="1:1" x14ac:dyDescent="0.25">
      <c r="A31" s="68">
        <v>42542</v>
      </c>
    </row>
    <row r="32" spans="1:1" x14ac:dyDescent="0.25">
      <c r="A32" s="68">
        <v>42588</v>
      </c>
    </row>
    <row r="33" spans="1:1" x14ac:dyDescent="0.25">
      <c r="A33" s="68">
        <v>42676</v>
      </c>
    </row>
    <row r="34" spans="1:1" x14ac:dyDescent="0.25">
      <c r="A34" s="68">
        <v>42730</v>
      </c>
    </row>
    <row r="35" spans="1:1" x14ac:dyDescent="0.25">
      <c r="A35" s="68">
        <v>42737</v>
      </c>
    </row>
    <row r="36" spans="1:1" x14ac:dyDescent="0.25">
      <c r="A36" s="68">
        <v>42758</v>
      </c>
    </row>
    <row r="37" spans="1:1" x14ac:dyDescent="0.25">
      <c r="A37" s="68">
        <v>42793</v>
      </c>
    </row>
    <row r="38" spans="1:1" x14ac:dyDescent="0.25">
      <c r="A38" s="68">
        <v>42794</v>
      </c>
    </row>
    <row r="39" spans="1:1" x14ac:dyDescent="0.25">
      <c r="A39" s="68">
        <v>42839</v>
      </c>
    </row>
    <row r="40" spans="1:1" x14ac:dyDescent="0.25">
      <c r="A40" s="68">
        <v>42856</v>
      </c>
    </row>
    <row r="41" spans="1:1" x14ac:dyDescent="0.25">
      <c r="A41" s="68">
        <v>42901</v>
      </c>
    </row>
    <row r="42" spans="1:1" x14ac:dyDescent="0.25">
      <c r="A42" s="68">
        <v>42907</v>
      </c>
    </row>
    <row r="43" spans="1:1" x14ac:dyDescent="0.25">
      <c r="A43" s="68">
        <v>42954</v>
      </c>
    </row>
    <row r="44" spans="1:1" x14ac:dyDescent="0.25">
      <c r="A44" s="68">
        <v>43041</v>
      </c>
    </row>
    <row r="45" spans="1:1" x14ac:dyDescent="0.25">
      <c r="A45" s="68">
        <v>43094</v>
      </c>
    </row>
    <row r="46" spans="1:1" x14ac:dyDescent="0.25">
      <c r="A46" s="68">
        <v>43101</v>
      </c>
    </row>
    <row r="47" spans="1:1" x14ac:dyDescent="0.25">
      <c r="A47" s="68">
        <v>43122</v>
      </c>
    </row>
    <row r="48" spans="1:1" x14ac:dyDescent="0.25">
      <c r="A48" s="68">
        <v>43143</v>
      </c>
    </row>
    <row r="49" spans="1:1" x14ac:dyDescent="0.25">
      <c r="A49" s="68">
        <v>43144</v>
      </c>
    </row>
    <row r="50" spans="1:1" x14ac:dyDescent="0.25">
      <c r="A50" s="68">
        <v>43189</v>
      </c>
    </row>
    <row r="51" spans="1:1" x14ac:dyDescent="0.25">
      <c r="A51" s="68">
        <v>43221</v>
      </c>
    </row>
    <row r="52" spans="1:1" x14ac:dyDescent="0.25">
      <c r="A52" s="68">
        <v>43251</v>
      </c>
    </row>
    <row r="53" spans="1:1" x14ac:dyDescent="0.25">
      <c r="A53" s="68">
        <v>43272</v>
      </c>
    </row>
    <row r="54" spans="1:1" x14ac:dyDescent="0.25">
      <c r="A54" s="68">
        <v>43318</v>
      </c>
    </row>
    <row r="55" spans="1:1" x14ac:dyDescent="0.25">
      <c r="A55" s="68">
        <v>43406</v>
      </c>
    </row>
    <row r="56" spans="1:1" x14ac:dyDescent="0.25">
      <c r="A56" s="68">
        <v>43459</v>
      </c>
    </row>
    <row r="57" spans="1:1" x14ac:dyDescent="0.25">
      <c r="A57" s="68">
        <v>43466</v>
      </c>
    </row>
    <row r="58" spans="1:1" x14ac:dyDescent="0.25">
      <c r="A58" s="68">
        <v>43487</v>
      </c>
    </row>
    <row r="59" spans="1:1" x14ac:dyDescent="0.25">
      <c r="A59" s="68">
        <v>43528</v>
      </c>
    </row>
    <row r="60" spans="1:1" x14ac:dyDescent="0.25">
      <c r="A60" s="68">
        <v>43529</v>
      </c>
    </row>
    <row r="61" spans="1:1" x14ac:dyDescent="0.25">
      <c r="A61" s="68">
        <v>43574</v>
      </c>
    </row>
    <row r="62" spans="1:1" x14ac:dyDescent="0.25">
      <c r="A62" s="68">
        <v>43586</v>
      </c>
    </row>
    <row r="63" spans="1:1" x14ac:dyDescent="0.25">
      <c r="A63" s="68">
        <v>43636</v>
      </c>
    </row>
    <row r="64" spans="1:1" x14ac:dyDescent="0.25">
      <c r="A64" s="68">
        <v>43637</v>
      </c>
    </row>
    <row r="65" spans="1:1" x14ac:dyDescent="0.25">
      <c r="A65" s="68">
        <v>43683</v>
      </c>
    </row>
    <row r="66" spans="1:1" x14ac:dyDescent="0.25">
      <c r="A66" s="68">
        <v>43771</v>
      </c>
    </row>
    <row r="67" spans="1:1" x14ac:dyDescent="0.25">
      <c r="A67" s="68">
        <v>43824</v>
      </c>
    </row>
    <row r="68" spans="1:1" x14ac:dyDescent="0.25">
      <c r="A68" s="68">
        <v>43831</v>
      </c>
    </row>
    <row r="69" spans="1:1" x14ac:dyDescent="0.25">
      <c r="A69" s="68">
        <v>43852</v>
      </c>
    </row>
    <row r="70" spans="1:1" x14ac:dyDescent="0.25">
      <c r="A70" s="68">
        <v>43885</v>
      </c>
    </row>
    <row r="71" spans="1:1" x14ac:dyDescent="0.25">
      <c r="A71" s="68">
        <v>43886</v>
      </c>
    </row>
    <row r="72" spans="1:1" x14ac:dyDescent="0.25">
      <c r="A72" s="68">
        <v>43931</v>
      </c>
    </row>
    <row r="73" spans="1:1" x14ac:dyDescent="0.25">
      <c r="A73" s="68">
        <v>43952</v>
      </c>
    </row>
    <row r="74" spans="1:1" x14ac:dyDescent="0.25">
      <c r="A74" s="68">
        <v>43993</v>
      </c>
    </row>
    <row r="75" spans="1:1" x14ac:dyDescent="0.25">
      <c r="A75" s="68">
        <v>44004</v>
      </c>
    </row>
    <row r="76" spans="1:1" x14ac:dyDescent="0.25">
      <c r="A76" s="68">
        <v>44049</v>
      </c>
    </row>
    <row r="77" spans="1:1" x14ac:dyDescent="0.25">
      <c r="A77" s="68">
        <v>44137</v>
      </c>
    </row>
    <row r="78" spans="1:1" x14ac:dyDescent="0.25">
      <c r="A78" s="68">
        <v>44190</v>
      </c>
    </row>
    <row r="79" spans="1:1" x14ac:dyDescent="0.25">
      <c r="A79" s="68">
        <v>44197</v>
      </c>
    </row>
    <row r="80" spans="1:1" x14ac:dyDescent="0.25">
      <c r="A80" s="68">
        <v>44218</v>
      </c>
    </row>
    <row r="81" spans="1:1" x14ac:dyDescent="0.25">
      <c r="A81" s="68">
        <v>44242</v>
      </c>
    </row>
    <row r="82" spans="1:1" x14ac:dyDescent="0.25">
      <c r="A82" s="68">
        <v>44243</v>
      </c>
    </row>
    <row r="83" spans="1:1" x14ac:dyDescent="0.25">
      <c r="A83" s="68">
        <v>44288</v>
      </c>
    </row>
    <row r="84" spans="1:1" x14ac:dyDescent="0.25">
      <c r="A84" s="68">
        <v>44317</v>
      </c>
    </row>
    <row r="85" spans="1:1" x14ac:dyDescent="0.25">
      <c r="A85" s="68">
        <v>44318</v>
      </c>
    </row>
    <row r="86" spans="1:1" x14ac:dyDescent="0.25">
      <c r="A86" s="68">
        <v>44350</v>
      </c>
    </row>
    <row r="87" spans="1:1" x14ac:dyDescent="0.25">
      <c r="A87" s="68">
        <v>44368</v>
      </c>
    </row>
    <row r="88" spans="1:1" x14ac:dyDescent="0.25">
      <c r="A88" s="68">
        <v>44414</v>
      </c>
    </row>
    <row r="89" spans="1:1" x14ac:dyDescent="0.25">
      <c r="A89" s="68">
        <v>44502</v>
      </c>
    </row>
    <row r="90" spans="1:1" x14ac:dyDescent="0.25">
      <c r="A90" s="68">
        <v>44555</v>
      </c>
    </row>
    <row r="91" spans="1:1" x14ac:dyDescent="0.25">
      <c r="A91" s="68">
        <v>44562</v>
      </c>
    </row>
    <row r="92" spans="1:1" x14ac:dyDescent="0.25">
      <c r="A92" s="68">
        <v>44583</v>
      </c>
    </row>
    <row r="93" spans="1:1" x14ac:dyDescent="0.25">
      <c r="A93" s="68">
        <v>44620</v>
      </c>
    </row>
    <row r="94" spans="1:1" x14ac:dyDescent="0.25">
      <c r="A94" s="68">
        <v>44621</v>
      </c>
    </row>
    <row r="95" spans="1:1" x14ac:dyDescent="0.25">
      <c r="A95" s="68">
        <v>44666</v>
      </c>
    </row>
    <row r="96" spans="1:1" x14ac:dyDescent="0.25">
      <c r="A96" s="68">
        <v>44728</v>
      </c>
    </row>
    <row r="97" spans="1:1" x14ac:dyDescent="0.25">
      <c r="A97" s="68">
        <v>44733</v>
      </c>
    </row>
    <row r="98" spans="1:1" x14ac:dyDescent="0.25">
      <c r="A98" s="68">
        <v>44779</v>
      </c>
    </row>
    <row r="99" spans="1:1" x14ac:dyDescent="0.25">
      <c r="A99" s="68">
        <v>44867</v>
      </c>
    </row>
    <row r="100" spans="1:1" x14ac:dyDescent="0.25">
      <c r="A100" s="68">
        <v>44921</v>
      </c>
    </row>
    <row r="101" spans="1:1" x14ac:dyDescent="0.25">
      <c r="A101" s="68">
        <v>44928</v>
      </c>
    </row>
    <row r="102" spans="1:1" x14ac:dyDescent="0.25">
      <c r="A102" s="68">
        <v>44949</v>
      </c>
    </row>
    <row r="103" spans="1:1" x14ac:dyDescent="0.25">
      <c r="A103" s="68">
        <v>44977</v>
      </c>
    </row>
    <row r="104" spans="1:1" x14ac:dyDescent="0.25">
      <c r="A104" s="68">
        <v>44978</v>
      </c>
    </row>
    <row r="105" spans="1:1" x14ac:dyDescent="0.25">
      <c r="A105" s="68">
        <v>45023</v>
      </c>
    </row>
    <row r="106" spans="1:1" x14ac:dyDescent="0.25">
      <c r="A106" s="68">
        <v>45047</v>
      </c>
    </row>
    <row r="107" spans="1:1" x14ac:dyDescent="0.25">
      <c r="A107" s="68">
        <v>45085</v>
      </c>
    </row>
    <row r="108" spans="1:1" x14ac:dyDescent="0.25">
      <c r="A108" s="68">
        <v>45098</v>
      </c>
    </row>
    <row r="109" spans="1:1" x14ac:dyDescent="0.25">
      <c r="A109" s="68">
        <v>45145</v>
      </c>
    </row>
    <row r="110" spans="1:1" x14ac:dyDescent="0.25">
      <c r="A110" s="68">
        <v>45232</v>
      </c>
    </row>
    <row r="111" spans="1:1" x14ac:dyDescent="0.25">
      <c r="A111" s="68">
        <v>45285</v>
      </c>
    </row>
    <row r="112" spans="1:1" x14ac:dyDescent="0.25">
      <c r="A112" s="68"/>
    </row>
    <row r="113" spans="1:1" x14ac:dyDescent="0.25">
      <c r="A113" s="68"/>
    </row>
    <row r="114" spans="1:1" x14ac:dyDescent="0.25">
      <c r="A114" s="68"/>
    </row>
    <row r="115" spans="1:1" x14ac:dyDescent="0.25">
      <c r="A115" s="68"/>
    </row>
    <row r="116" spans="1:1" x14ac:dyDescent="0.25">
      <c r="A116" s="68"/>
    </row>
    <row r="117" spans="1:1" x14ac:dyDescent="0.25">
      <c r="A117" s="68"/>
    </row>
    <row r="118" spans="1:1" x14ac:dyDescent="0.25">
      <c r="A118" s="68"/>
    </row>
    <row r="119" spans="1:1" x14ac:dyDescent="0.25">
      <c r="A119" s="68"/>
    </row>
    <row r="120" spans="1:1" x14ac:dyDescent="0.25">
      <c r="A120" s="68"/>
    </row>
    <row r="121" spans="1:1" x14ac:dyDescent="0.25">
      <c r="A121" s="68"/>
    </row>
    <row r="122" spans="1:1" x14ac:dyDescent="0.25">
      <c r="A122" s="68"/>
    </row>
    <row r="123" spans="1:1" x14ac:dyDescent="0.25">
      <c r="A123" s="68"/>
    </row>
    <row r="124" spans="1:1" x14ac:dyDescent="0.25">
      <c r="A124" s="68"/>
    </row>
    <row r="125" spans="1:1" x14ac:dyDescent="0.25">
      <c r="A125" s="68"/>
    </row>
    <row r="126" spans="1:1" x14ac:dyDescent="0.25">
      <c r="A126" s="68"/>
    </row>
    <row r="127" spans="1:1" x14ac:dyDescent="0.25">
      <c r="A127" s="68"/>
    </row>
    <row r="128" spans="1:1" x14ac:dyDescent="0.25">
      <c r="A128" s="68"/>
    </row>
    <row r="129" spans="1:1" x14ac:dyDescent="0.25">
      <c r="A129" s="68"/>
    </row>
    <row r="130" spans="1:1" x14ac:dyDescent="0.25">
      <c r="A130" s="68"/>
    </row>
    <row r="131" spans="1:1" x14ac:dyDescent="0.25">
      <c r="A131" s="68"/>
    </row>
    <row r="132" spans="1:1" x14ac:dyDescent="0.25">
      <c r="A132" s="68"/>
    </row>
    <row r="133" spans="1:1" x14ac:dyDescent="0.25">
      <c r="A133" s="68"/>
    </row>
    <row r="134" spans="1:1" x14ac:dyDescent="0.25">
      <c r="A134" s="68"/>
    </row>
    <row r="135" spans="1:1" x14ac:dyDescent="0.25">
      <c r="A135" s="68"/>
    </row>
    <row r="136" spans="1:1" x14ac:dyDescent="0.25">
      <c r="A136" s="68"/>
    </row>
    <row r="137" spans="1:1" x14ac:dyDescent="0.25">
      <c r="A137" s="68"/>
    </row>
    <row r="138" spans="1:1" x14ac:dyDescent="0.25">
      <c r="A138" s="68"/>
    </row>
    <row r="139" spans="1:1" x14ac:dyDescent="0.25">
      <c r="A139" s="68"/>
    </row>
    <row r="140" spans="1:1" x14ac:dyDescent="0.25">
      <c r="A140" s="68"/>
    </row>
    <row r="141" spans="1:1" x14ac:dyDescent="0.25">
      <c r="A141" s="68"/>
    </row>
    <row r="142" spans="1:1" x14ac:dyDescent="0.25">
      <c r="A142" s="68"/>
    </row>
    <row r="143" spans="1:1" x14ac:dyDescent="0.25">
      <c r="A143" s="68"/>
    </row>
    <row r="144" spans="1:1" x14ac:dyDescent="0.25">
      <c r="A144" s="68"/>
    </row>
    <row r="145" spans="1:1" x14ac:dyDescent="0.25">
      <c r="A145" s="68"/>
    </row>
    <row r="146" spans="1:1" x14ac:dyDescent="0.25">
      <c r="A146" s="68"/>
    </row>
    <row r="147" spans="1:1" x14ac:dyDescent="0.25">
      <c r="A147" s="68"/>
    </row>
    <row r="148" spans="1:1" x14ac:dyDescent="0.25">
      <c r="A148" s="68"/>
    </row>
    <row r="149" spans="1:1" x14ac:dyDescent="0.25">
      <c r="A149" s="68"/>
    </row>
    <row r="150" spans="1:1" x14ac:dyDescent="0.25">
      <c r="A150" s="68"/>
    </row>
    <row r="151" spans="1:1" x14ac:dyDescent="0.25">
      <c r="A151" s="68"/>
    </row>
    <row r="152" spans="1:1" x14ac:dyDescent="0.25">
      <c r="A152" s="68"/>
    </row>
    <row r="153" spans="1:1" x14ac:dyDescent="0.25">
      <c r="A153" s="68"/>
    </row>
    <row r="154" spans="1:1" x14ac:dyDescent="0.25">
      <c r="A154" s="68"/>
    </row>
    <row r="155" spans="1:1" x14ac:dyDescent="0.25">
      <c r="A155" s="68"/>
    </row>
    <row r="156" spans="1:1" x14ac:dyDescent="0.25">
      <c r="A156" s="68"/>
    </row>
    <row r="157" spans="1:1" x14ac:dyDescent="0.25">
      <c r="A157" s="68"/>
    </row>
    <row r="158" spans="1:1" x14ac:dyDescent="0.25">
      <c r="A158" s="68"/>
    </row>
    <row r="159" spans="1:1" x14ac:dyDescent="0.25">
      <c r="A159" s="68"/>
    </row>
    <row r="160" spans="1:1" x14ac:dyDescent="0.25">
      <c r="A160" s="68"/>
    </row>
    <row r="161" spans="1:1" x14ac:dyDescent="0.25">
      <c r="A161" s="68"/>
    </row>
    <row r="162" spans="1:1" x14ac:dyDescent="0.25">
      <c r="A162" s="68"/>
    </row>
    <row r="163" spans="1:1" x14ac:dyDescent="0.25">
      <c r="A163" s="68"/>
    </row>
    <row r="164" spans="1:1" x14ac:dyDescent="0.25">
      <c r="A164" s="68"/>
    </row>
    <row r="165" spans="1:1" x14ac:dyDescent="0.25">
      <c r="A165" s="68"/>
    </row>
    <row r="166" spans="1:1" x14ac:dyDescent="0.25">
      <c r="A166" s="68"/>
    </row>
    <row r="167" spans="1:1" x14ac:dyDescent="0.25">
      <c r="A167" s="68"/>
    </row>
    <row r="168" spans="1:1" x14ac:dyDescent="0.25">
      <c r="A168" s="68"/>
    </row>
    <row r="169" spans="1:1" x14ac:dyDescent="0.25">
      <c r="A169" s="68"/>
    </row>
    <row r="170" spans="1:1" x14ac:dyDescent="0.25">
      <c r="A170" s="68"/>
    </row>
    <row r="171" spans="1:1" x14ac:dyDescent="0.25">
      <c r="A171" s="68"/>
    </row>
    <row r="172" spans="1:1" x14ac:dyDescent="0.25">
      <c r="A172" s="68"/>
    </row>
    <row r="173" spans="1:1" x14ac:dyDescent="0.25">
      <c r="A173" s="68"/>
    </row>
    <row r="174" spans="1:1" x14ac:dyDescent="0.25">
      <c r="A174" s="68"/>
    </row>
    <row r="175" spans="1:1" x14ac:dyDescent="0.25">
      <c r="A175" s="68"/>
    </row>
    <row r="176" spans="1:1" x14ac:dyDescent="0.25">
      <c r="A176" s="68"/>
    </row>
    <row r="177" spans="1:1" x14ac:dyDescent="0.25">
      <c r="A177" s="68"/>
    </row>
    <row r="178" spans="1:1" x14ac:dyDescent="0.25">
      <c r="A178" s="68"/>
    </row>
    <row r="179" spans="1:1" x14ac:dyDescent="0.25">
      <c r="A179" s="68"/>
    </row>
    <row r="180" spans="1:1" x14ac:dyDescent="0.25">
      <c r="A180" s="68"/>
    </row>
    <row r="181" spans="1:1" x14ac:dyDescent="0.25">
      <c r="A181" s="68"/>
    </row>
    <row r="182" spans="1:1" x14ac:dyDescent="0.25">
      <c r="A182" s="68"/>
    </row>
    <row r="183" spans="1:1" x14ac:dyDescent="0.25">
      <c r="A183" s="68"/>
    </row>
    <row r="184" spans="1:1" x14ac:dyDescent="0.25">
      <c r="A184" s="68"/>
    </row>
    <row r="185" spans="1:1" x14ac:dyDescent="0.25">
      <c r="A185" s="68"/>
    </row>
    <row r="186" spans="1:1" x14ac:dyDescent="0.25">
      <c r="A186" s="68"/>
    </row>
    <row r="187" spans="1:1" x14ac:dyDescent="0.25">
      <c r="A187" s="68"/>
    </row>
    <row r="188" spans="1:1" x14ac:dyDescent="0.25">
      <c r="A188" s="68"/>
    </row>
    <row r="189" spans="1:1" x14ac:dyDescent="0.25">
      <c r="A189" s="68"/>
    </row>
    <row r="190" spans="1:1" x14ac:dyDescent="0.25">
      <c r="A190" s="68"/>
    </row>
    <row r="191" spans="1:1" x14ac:dyDescent="0.25">
      <c r="A191" s="68"/>
    </row>
    <row r="192" spans="1:1" x14ac:dyDescent="0.25">
      <c r="A192" s="68"/>
    </row>
    <row r="193" spans="1:1" x14ac:dyDescent="0.25">
      <c r="A193" s="68"/>
    </row>
    <row r="194" spans="1:1" x14ac:dyDescent="0.25">
      <c r="A194" s="68"/>
    </row>
    <row r="195" spans="1:1" x14ac:dyDescent="0.25">
      <c r="A195" s="68"/>
    </row>
    <row r="196" spans="1:1" x14ac:dyDescent="0.25">
      <c r="A196" s="68"/>
    </row>
    <row r="197" spans="1:1" x14ac:dyDescent="0.25">
      <c r="A197" s="68"/>
    </row>
    <row r="198" spans="1:1" x14ac:dyDescent="0.25">
      <c r="A198" s="68"/>
    </row>
    <row r="199" spans="1:1" x14ac:dyDescent="0.25">
      <c r="A199" s="68"/>
    </row>
    <row r="200" spans="1:1" x14ac:dyDescent="0.25">
      <c r="A200" s="68"/>
    </row>
    <row r="201" spans="1:1" x14ac:dyDescent="0.25">
      <c r="A201" s="68"/>
    </row>
    <row r="202" spans="1:1" x14ac:dyDescent="0.25">
      <c r="A202" s="68"/>
    </row>
    <row r="203" spans="1:1" x14ac:dyDescent="0.25">
      <c r="A203" s="68"/>
    </row>
    <row r="204" spans="1:1" x14ac:dyDescent="0.25">
      <c r="A204" s="68"/>
    </row>
    <row r="205" spans="1:1" x14ac:dyDescent="0.25">
      <c r="A205" s="68"/>
    </row>
    <row r="206" spans="1:1" x14ac:dyDescent="0.25">
      <c r="A206" s="68"/>
    </row>
    <row r="207" spans="1:1" x14ac:dyDescent="0.25">
      <c r="A207" s="68"/>
    </row>
    <row r="208" spans="1:1" x14ac:dyDescent="0.25">
      <c r="A208" s="68"/>
    </row>
    <row r="209" spans="1:1" x14ac:dyDescent="0.25">
      <c r="A209" s="68"/>
    </row>
    <row r="210" spans="1:1" x14ac:dyDescent="0.25">
      <c r="A210" s="68"/>
    </row>
    <row r="211" spans="1:1" x14ac:dyDescent="0.25">
      <c r="A211" s="68"/>
    </row>
    <row r="212" spans="1:1" x14ac:dyDescent="0.25">
      <c r="A212" s="68"/>
    </row>
    <row r="213" spans="1:1" x14ac:dyDescent="0.25">
      <c r="A213" s="68"/>
    </row>
    <row r="214" spans="1:1" x14ac:dyDescent="0.25">
      <c r="A214" s="68"/>
    </row>
    <row r="215" spans="1:1" x14ac:dyDescent="0.25">
      <c r="A215" s="68"/>
    </row>
    <row r="216" spans="1:1" x14ac:dyDescent="0.25">
      <c r="A216" s="68"/>
    </row>
    <row r="217" spans="1:1" x14ac:dyDescent="0.25">
      <c r="A217" s="68"/>
    </row>
    <row r="218" spans="1:1" x14ac:dyDescent="0.25">
      <c r="A218" s="68"/>
    </row>
    <row r="219" spans="1:1" x14ac:dyDescent="0.25">
      <c r="A219" s="68"/>
    </row>
    <row r="220" spans="1:1" x14ac:dyDescent="0.25">
      <c r="A220" s="68"/>
    </row>
    <row r="221" spans="1:1" x14ac:dyDescent="0.25">
      <c r="A221" s="68"/>
    </row>
    <row r="222" spans="1:1" x14ac:dyDescent="0.25">
      <c r="A222" s="68"/>
    </row>
    <row r="223" spans="1:1" x14ac:dyDescent="0.25">
      <c r="A223" s="68"/>
    </row>
    <row r="224" spans="1:1" x14ac:dyDescent="0.25">
      <c r="A224" s="68"/>
    </row>
    <row r="225" spans="1:1" x14ac:dyDescent="0.25">
      <c r="A225" s="68"/>
    </row>
    <row r="226" spans="1:1" x14ac:dyDescent="0.25">
      <c r="A226" s="68"/>
    </row>
    <row r="227" spans="1:1" x14ac:dyDescent="0.25">
      <c r="A227" s="68"/>
    </row>
    <row r="228" spans="1:1" x14ac:dyDescent="0.25">
      <c r="A228" s="68"/>
    </row>
    <row r="229" spans="1:1" x14ac:dyDescent="0.25">
      <c r="A229" s="68"/>
    </row>
    <row r="230" spans="1:1" x14ac:dyDescent="0.25">
      <c r="A230" s="68"/>
    </row>
    <row r="231" spans="1:1" x14ac:dyDescent="0.25">
      <c r="A231" s="68"/>
    </row>
    <row r="232" spans="1:1" x14ac:dyDescent="0.25">
      <c r="A232" s="68"/>
    </row>
    <row r="233" spans="1:1" x14ac:dyDescent="0.25">
      <c r="A233" s="68"/>
    </row>
    <row r="234" spans="1:1" x14ac:dyDescent="0.25">
      <c r="A234" s="68"/>
    </row>
    <row r="235" spans="1:1" x14ac:dyDescent="0.25">
      <c r="A235" s="68"/>
    </row>
    <row r="236" spans="1:1" x14ac:dyDescent="0.25">
      <c r="A236" s="68"/>
    </row>
    <row r="237" spans="1:1" x14ac:dyDescent="0.25">
      <c r="A237" s="68"/>
    </row>
    <row r="238" spans="1:1" x14ac:dyDescent="0.25">
      <c r="A238" s="68"/>
    </row>
    <row r="239" spans="1:1" x14ac:dyDescent="0.25">
      <c r="A239" s="68"/>
    </row>
    <row r="240" spans="1:1" x14ac:dyDescent="0.25">
      <c r="A240" s="68"/>
    </row>
    <row r="241" spans="1:2" x14ac:dyDescent="0.25">
      <c r="A241" s="68"/>
    </row>
    <row r="242" spans="1:2" x14ac:dyDescent="0.25">
      <c r="A242" s="68"/>
    </row>
    <row r="243" spans="1:2" x14ac:dyDescent="0.25">
      <c r="A243" s="68"/>
    </row>
    <row r="244" spans="1:2" x14ac:dyDescent="0.25">
      <c r="A244" s="68"/>
    </row>
    <row r="245" spans="1:2" x14ac:dyDescent="0.25">
      <c r="A245" s="68"/>
    </row>
    <row r="246" spans="1:2" x14ac:dyDescent="0.25">
      <c r="A246" s="68"/>
    </row>
    <row r="247" spans="1:2" x14ac:dyDescent="0.25">
      <c r="A247" s="68"/>
    </row>
    <row r="248" spans="1:2" x14ac:dyDescent="0.25">
      <c r="A248" s="68"/>
    </row>
    <row r="249" spans="1:2" x14ac:dyDescent="0.25">
      <c r="A249" s="68"/>
    </row>
    <row r="250" spans="1:2" x14ac:dyDescent="0.25">
      <c r="A250" s="68"/>
    </row>
    <row r="251" spans="1:2" x14ac:dyDescent="0.25">
      <c r="A251" s="68"/>
    </row>
    <row r="252" spans="1:2" x14ac:dyDescent="0.25">
      <c r="A252" s="68"/>
    </row>
    <row r="253" spans="1:2" x14ac:dyDescent="0.25">
      <c r="A253" s="68"/>
    </row>
    <row r="254" spans="1:2" x14ac:dyDescent="0.25">
      <c r="A254" s="68"/>
    </row>
    <row r="255" spans="1:2" x14ac:dyDescent="0.25">
      <c r="A255" s="68"/>
      <c r="B255" s="68"/>
    </row>
    <row r="256" spans="1:2" x14ac:dyDescent="0.25">
      <c r="A256" s="68"/>
      <c r="B256" s="68"/>
    </row>
    <row r="257" spans="1:2" x14ac:dyDescent="0.25">
      <c r="A257" s="68"/>
      <c r="B257" s="68"/>
    </row>
    <row r="258" spans="1:2" x14ac:dyDescent="0.25">
      <c r="A258" s="68"/>
      <c r="B258" s="68"/>
    </row>
    <row r="259" spans="1:2" x14ac:dyDescent="0.25">
      <c r="A259" s="68"/>
      <c r="B259" s="68"/>
    </row>
    <row r="260" spans="1:2" x14ac:dyDescent="0.25">
      <c r="A260" s="68"/>
      <c r="B260" s="68"/>
    </row>
    <row r="261" spans="1:2" x14ac:dyDescent="0.25">
      <c r="A261" s="68"/>
      <c r="B261" s="68"/>
    </row>
    <row r="262" spans="1:2" x14ac:dyDescent="0.25">
      <c r="A262" s="68"/>
      <c r="B262" s="68"/>
    </row>
    <row r="263" spans="1:2" x14ac:dyDescent="0.25">
      <c r="A263" s="68"/>
      <c r="B263" s="68"/>
    </row>
    <row r="264" spans="1:2" x14ac:dyDescent="0.25">
      <c r="A264" s="68"/>
      <c r="B264" s="68"/>
    </row>
    <row r="265" spans="1:2" x14ac:dyDescent="0.25">
      <c r="A265" s="68"/>
      <c r="B265" s="68"/>
    </row>
    <row r="266" spans="1:2" x14ac:dyDescent="0.25">
      <c r="A266" s="68"/>
      <c r="B266" s="68"/>
    </row>
    <row r="267" spans="1:2" x14ac:dyDescent="0.25">
      <c r="A267" s="68"/>
      <c r="B267" s="68"/>
    </row>
    <row r="268" spans="1:2" x14ac:dyDescent="0.25">
      <c r="A268" s="68"/>
      <c r="B268" s="68"/>
    </row>
    <row r="269" spans="1:2" x14ac:dyDescent="0.25">
      <c r="A269" s="68"/>
      <c r="B269" s="68"/>
    </row>
    <row r="270" spans="1:2" x14ac:dyDescent="0.25">
      <c r="A270" s="68"/>
      <c r="B270" s="68"/>
    </row>
    <row r="271" spans="1:2" x14ac:dyDescent="0.25">
      <c r="A271" s="68"/>
      <c r="B271" s="68"/>
    </row>
    <row r="272" spans="1:2" x14ac:dyDescent="0.25">
      <c r="A272" s="68"/>
      <c r="B272" s="68"/>
    </row>
    <row r="273" spans="1:2" x14ac:dyDescent="0.25">
      <c r="A273" s="68"/>
      <c r="B273" s="68"/>
    </row>
    <row r="274" spans="1:2" x14ac:dyDescent="0.25">
      <c r="A274" s="68"/>
      <c r="B274" s="68"/>
    </row>
    <row r="275" spans="1:2" x14ac:dyDescent="0.25">
      <c r="A275" s="68"/>
      <c r="B275" s="68"/>
    </row>
    <row r="276" spans="1:2" x14ac:dyDescent="0.25">
      <c r="A276" s="68"/>
      <c r="B276" s="68"/>
    </row>
    <row r="277" spans="1:2" x14ac:dyDescent="0.25">
      <c r="A277" s="68"/>
      <c r="B277" s="68"/>
    </row>
    <row r="278" spans="1:2" x14ac:dyDescent="0.25">
      <c r="A278" s="68"/>
      <c r="B278" s="68"/>
    </row>
    <row r="279" spans="1:2" x14ac:dyDescent="0.25">
      <c r="A279" s="68"/>
      <c r="B279" s="68"/>
    </row>
    <row r="280" spans="1:2" x14ac:dyDescent="0.25">
      <c r="A280" s="68"/>
      <c r="B280" s="68"/>
    </row>
    <row r="281" spans="1:2" x14ac:dyDescent="0.25">
      <c r="A281" s="68"/>
      <c r="B281" s="68"/>
    </row>
    <row r="282" spans="1:2" x14ac:dyDescent="0.25">
      <c r="A282" s="68"/>
      <c r="B282" s="68"/>
    </row>
    <row r="283" spans="1:2" x14ac:dyDescent="0.25">
      <c r="A283" s="68"/>
      <c r="B283" s="68"/>
    </row>
    <row r="284" spans="1:2" x14ac:dyDescent="0.25">
      <c r="A284" s="68"/>
      <c r="B284" s="68"/>
    </row>
    <row r="285" spans="1:2" x14ac:dyDescent="0.25">
      <c r="A285" s="68"/>
      <c r="B285" s="68"/>
    </row>
    <row r="286" spans="1:2" x14ac:dyDescent="0.25">
      <c r="A286" s="68"/>
      <c r="B286" s="68"/>
    </row>
    <row r="287" spans="1:2" x14ac:dyDescent="0.25">
      <c r="A287" s="68"/>
      <c r="B287" s="68"/>
    </row>
    <row r="288" spans="1:2" x14ac:dyDescent="0.25">
      <c r="A288" s="68"/>
      <c r="B288" s="68"/>
    </row>
    <row r="289" spans="1:2" x14ac:dyDescent="0.25">
      <c r="A289" s="68"/>
      <c r="B289" s="68"/>
    </row>
    <row r="290" spans="1:2" x14ac:dyDescent="0.25">
      <c r="A290" s="68"/>
      <c r="B290" s="68"/>
    </row>
    <row r="291" spans="1:2" x14ac:dyDescent="0.25">
      <c r="A291" s="68"/>
      <c r="B291" s="68"/>
    </row>
    <row r="292" spans="1:2" x14ac:dyDescent="0.25">
      <c r="A292" s="68"/>
      <c r="B292" s="68"/>
    </row>
    <row r="293" spans="1:2" x14ac:dyDescent="0.25">
      <c r="A293" s="68"/>
      <c r="B293" s="68"/>
    </row>
    <row r="294" spans="1:2" x14ac:dyDescent="0.25">
      <c r="A294" s="68"/>
      <c r="B294" s="68"/>
    </row>
    <row r="295" spans="1:2" x14ac:dyDescent="0.25">
      <c r="A295" s="68"/>
      <c r="B295" s="68"/>
    </row>
    <row r="296" spans="1:2" x14ac:dyDescent="0.25">
      <c r="A296" s="68"/>
      <c r="B296" s="68"/>
    </row>
    <row r="297" spans="1:2" x14ac:dyDescent="0.25">
      <c r="A297" s="68"/>
      <c r="B297" s="68"/>
    </row>
    <row r="298" spans="1:2" x14ac:dyDescent="0.25">
      <c r="A298" s="68"/>
      <c r="B298" s="68"/>
    </row>
    <row r="299" spans="1:2" x14ac:dyDescent="0.25">
      <c r="A299" s="68"/>
      <c r="B299" s="68"/>
    </row>
    <row r="300" spans="1:2" x14ac:dyDescent="0.25">
      <c r="A300" s="68"/>
      <c r="B300" s="68"/>
    </row>
    <row r="301" spans="1:2" x14ac:dyDescent="0.25">
      <c r="A301" s="68"/>
      <c r="B301" s="68"/>
    </row>
    <row r="302" spans="1:2" x14ac:dyDescent="0.25">
      <c r="A302" s="68"/>
      <c r="B302" s="68"/>
    </row>
    <row r="303" spans="1:2" x14ac:dyDescent="0.25">
      <c r="A303" s="68"/>
      <c r="B303" s="68"/>
    </row>
    <row r="304" spans="1:2" x14ac:dyDescent="0.25">
      <c r="A304" s="68"/>
      <c r="B304" s="68"/>
    </row>
    <row r="305" spans="1:2" x14ac:dyDescent="0.25">
      <c r="A305" s="68"/>
      <c r="B305" s="68"/>
    </row>
    <row r="306" spans="1:2" x14ac:dyDescent="0.25">
      <c r="A306" s="68"/>
      <c r="B306" s="68"/>
    </row>
    <row r="307" spans="1:2" x14ac:dyDescent="0.25">
      <c r="A307" s="68"/>
      <c r="B307" s="68"/>
    </row>
    <row r="308" spans="1:2" x14ac:dyDescent="0.25">
      <c r="B308" s="68"/>
    </row>
    <row r="309" spans="1:2" x14ac:dyDescent="0.25">
      <c r="B309" s="68"/>
    </row>
    <row r="310" spans="1:2" x14ac:dyDescent="0.25">
      <c r="B310" s="68"/>
    </row>
    <row r="311" spans="1:2" x14ac:dyDescent="0.25">
      <c r="B311" s="68"/>
    </row>
    <row r="312" spans="1:2" x14ac:dyDescent="0.25">
      <c r="B312" s="68"/>
    </row>
    <row r="313" spans="1:2" x14ac:dyDescent="0.25">
      <c r="B313" s="68"/>
    </row>
    <row r="314" spans="1:2" x14ac:dyDescent="0.25">
      <c r="B314" s="68"/>
    </row>
    <row r="315" spans="1:2" x14ac:dyDescent="0.25">
      <c r="B315" s="68"/>
    </row>
    <row r="316" spans="1:2" x14ac:dyDescent="0.25">
      <c r="B316" s="68"/>
    </row>
    <row r="317" spans="1:2" x14ac:dyDescent="0.25">
      <c r="B317" s="68"/>
    </row>
    <row r="318" spans="1:2" x14ac:dyDescent="0.25">
      <c r="B318" s="68"/>
    </row>
    <row r="319" spans="1:2" x14ac:dyDescent="0.25">
      <c r="B319" s="68"/>
    </row>
    <row r="320" spans="1:2" x14ac:dyDescent="0.25">
      <c r="B320" s="68"/>
    </row>
    <row r="321" spans="2:2" x14ac:dyDescent="0.25">
      <c r="B321" s="68"/>
    </row>
    <row r="322" spans="2:2" x14ac:dyDescent="0.25">
      <c r="B322" s="68"/>
    </row>
    <row r="323" spans="2:2" x14ac:dyDescent="0.25">
      <c r="B323" s="68"/>
    </row>
    <row r="324" spans="2:2" x14ac:dyDescent="0.25">
      <c r="B324" s="68"/>
    </row>
    <row r="325" spans="2:2" x14ac:dyDescent="0.25">
      <c r="B325" s="68"/>
    </row>
    <row r="326" spans="2:2" x14ac:dyDescent="0.25">
      <c r="B326" s="68"/>
    </row>
    <row r="327" spans="2:2" x14ac:dyDescent="0.25">
      <c r="B327" s="68"/>
    </row>
    <row r="328" spans="2:2" x14ac:dyDescent="0.25">
      <c r="B328" s="68"/>
    </row>
    <row r="329" spans="2:2" x14ac:dyDescent="0.25">
      <c r="B329" s="68"/>
    </row>
    <row r="330" spans="2:2" x14ac:dyDescent="0.25">
      <c r="B330" s="68"/>
    </row>
    <row r="331" spans="2:2" x14ac:dyDescent="0.25">
      <c r="B331" s="68"/>
    </row>
    <row r="332" spans="2:2" x14ac:dyDescent="0.25">
      <c r="B332" s="68"/>
    </row>
    <row r="333" spans="2:2" x14ac:dyDescent="0.25">
      <c r="B333" s="68"/>
    </row>
    <row r="334" spans="2:2" x14ac:dyDescent="0.25">
      <c r="B334" s="68"/>
    </row>
    <row r="335" spans="2:2" x14ac:dyDescent="0.25">
      <c r="B335" s="68"/>
    </row>
    <row r="336" spans="2:2" x14ac:dyDescent="0.25">
      <c r="B336" s="68"/>
    </row>
    <row r="337" spans="2:2" x14ac:dyDescent="0.25">
      <c r="B337" s="68"/>
    </row>
    <row r="338" spans="2:2" x14ac:dyDescent="0.25">
      <c r="B338" s="68"/>
    </row>
    <row r="339" spans="2:2" x14ac:dyDescent="0.25">
      <c r="B339" s="68"/>
    </row>
    <row r="340" spans="2:2" x14ac:dyDescent="0.25">
      <c r="B340" s="68"/>
    </row>
    <row r="341" spans="2:2" x14ac:dyDescent="0.25">
      <c r="B341" s="68"/>
    </row>
    <row r="342" spans="2:2" x14ac:dyDescent="0.25">
      <c r="B342" s="68"/>
    </row>
    <row r="343" spans="2:2" x14ac:dyDescent="0.25">
      <c r="B343" s="68"/>
    </row>
    <row r="344" spans="2:2" x14ac:dyDescent="0.25">
      <c r="B344" s="68"/>
    </row>
    <row r="345" spans="2:2" x14ac:dyDescent="0.25">
      <c r="B345" s="68"/>
    </row>
    <row r="346" spans="2:2" x14ac:dyDescent="0.25">
      <c r="B346" s="68"/>
    </row>
    <row r="347" spans="2:2" x14ac:dyDescent="0.25">
      <c r="B347" s="68"/>
    </row>
    <row r="348" spans="2:2" x14ac:dyDescent="0.25">
      <c r="B348" s="68"/>
    </row>
    <row r="349" spans="2:2" x14ac:dyDescent="0.25">
      <c r="B349" s="68"/>
    </row>
    <row r="350" spans="2:2" x14ac:dyDescent="0.25">
      <c r="B350" s="68"/>
    </row>
    <row r="351" spans="2:2" x14ac:dyDescent="0.25">
      <c r="B351" s="68"/>
    </row>
    <row r="352" spans="2:2" x14ac:dyDescent="0.25">
      <c r="B352" s="68"/>
    </row>
    <row r="353" spans="2:2" x14ac:dyDescent="0.25">
      <c r="B353" s="68"/>
    </row>
    <row r="354" spans="2:2" x14ac:dyDescent="0.25">
      <c r="B354" s="68"/>
    </row>
    <row r="355" spans="2:2" x14ac:dyDescent="0.25">
      <c r="B355" s="68"/>
    </row>
    <row r="356" spans="2:2" x14ac:dyDescent="0.25">
      <c r="B356" s="68"/>
    </row>
    <row r="357" spans="2:2" x14ac:dyDescent="0.25">
      <c r="B357" s="68"/>
    </row>
    <row r="358" spans="2:2" x14ac:dyDescent="0.25">
      <c r="B358" s="68"/>
    </row>
    <row r="359" spans="2:2" x14ac:dyDescent="0.25">
      <c r="B359" s="68"/>
    </row>
    <row r="360" spans="2:2" x14ac:dyDescent="0.25">
      <c r="B360" s="68"/>
    </row>
    <row r="361" spans="2:2" x14ac:dyDescent="0.25">
      <c r="B361" s="68"/>
    </row>
    <row r="362" spans="2:2" x14ac:dyDescent="0.25">
      <c r="B362" s="68"/>
    </row>
    <row r="363" spans="2:2" x14ac:dyDescent="0.25">
      <c r="B363" s="68"/>
    </row>
    <row r="364" spans="2:2" x14ac:dyDescent="0.25">
      <c r="B364" s="68"/>
    </row>
    <row r="365" spans="2:2" x14ac:dyDescent="0.25">
      <c r="B365" s="68"/>
    </row>
    <row r="366" spans="2:2" x14ac:dyDescent="0.25">
      <c r="B366" s="68"/>
    </row>
    <row r="367" spans="2:2" x14ac:dyDescent="0.25">
      <c r="B367" s="68"/>
    </row>
    <row r="368" spans="2:2" x14ac:dyDescent="0.25">
      <c r="B368" s="68"/>
    </row>
    <row r="369" spans="2:2" x14ac:dyDescent="0.25">
      <c r="B369" s="68"/>
    </row>
    <row r="370" spans="2:2" x14ac:dyDescent="0.25">
      <c r="B370" s="68"/>
    </row>
    <row r="371" spans="2:2" x14ac:dyDescent="0.25">
      <c r="B371" s="68"/>
    </row>
    <row r="372" spans="2:2" x14ac:dyDescent="0.25">
      <c r="B372" s="68"/>
    </row>
    <row r="373" spans="2:2" x14ac:dyDescent="0.25">
      <c r="B373" s="68"/>
    </row>
    <row r="374" spans="2:2" x14ac:dyDescent="0.25">
      <c r="B374" s="68"/>
    </row>
    <row r="375" spans="2:2" x14ac:dyDescent="0.25">
      <c r="B375" s="68"/>
    </row>
    <row r="376" spans="2:2" x14ac:dyDescent="0.25">
      <c r="B376" s="68"/>
    </row>
    <row r="377" spans="2:2" x14ac:dyDescent="0.25">
      <c r="B377" s="68"/>
    </row>
    <row r="378" spans="2:2" x14ac:dyDescent="0.25">
      <c r="B378" s="68"/>
    </row>
    <row r="379" spans="2:2" x14ac:dyDescent="0.25">
      <c r="B379" s="68"/>
    </row>
    <row r="380" spans="2:2" x14ac:dyDescent="0.25">
      <c r="B380" s="68"/>
    </row>
    <row r="381" spans="2:2" x14ac:dyDescent="0.25">
      <c r="B381" s="68"/>
    </row>
    <row r="382" spans="2:2" x14ac:dyDescent="0.25">
      <c r="B382" s="68"/>
    </row>
    <row r="383" spans="2:2" x14ac:dyDescent="0.25">
      <c r="B383" s="68"/>
    </row>
    <row r="384" spans="2:2" x14ac:dyDescent="0.25">
      <c r="B384" s="68"/>
    </row>
    <row r="385" spans="2:2" x14ac:dyDescent="0.25">
      <c r="B385" s="68"/>
    </row>
    <row r="386" spans="2:2" x14ac:dyDescent="0.25">
      <c r="B386" s="68"/>
    </row>
    <row r="387" spans="2:2" x14ac:dyDescent="0.25">
      <c r="B387" s="68"/>
    </row>
    <row r="388" spans="2:2" x14ac:dyDescent="0.25">
      <c r="B388" s="68"/>
    </row>
    <row r="389" spans="2:2" x14ac:dyDescent="0.25">
      <c r="B389" s="68"/>
    </row>
    <row r="390" spans="2:2" x14ac:dyDescent="0.25">
      <c r="B390" s="68"/>
    </row>
    <row r="391" spans="2:2" x14ac:dyDescent="0.25">
      <c r="B391" s="68"/>
    </row>
    <row r="392" spans="2:2" x14ac:dyDescent="0.25">
      <c r="B392" s="68"/>
    </row>
    <row r="393" spans="2:2" x14ac:dyDescent="0.25">
      <c r="B393" s="68"/>
    </row>
    <row r="394" spans="2:2" x14ac:dyDescent="0.25">
      <c r="B394" s="68"/>
    </row>
    <row r="395" spans="2:2" x14ac:dyDescent="0.25">
      <c r="B395" s="68"/>
    </row>
    <row r="396" spans="2:2" x14ac:dyDescent="0.25">
      <c r="B396" s="68"/>
    </row>
    <row r="397" spans="2:2" x14ac:dyDescent="0.25">
      <c r="B397" s="68"/>
    </row>
    <row r="398" spans="2:2" x14ac:dyDescent="0.25">
      <c r="B398" s="68"/>
    </row>
    <row r="399" spans="2:2" x14ac:dyDescent="0.25">
      <c r="B399" s="68"/>
    </row>
    <row r="400" spans="2:2" x14ac:dyDescent="0.25">
      <c r="B400" s="68"/>
    </row>
    <row r="401" spans="2:2" x14ac:dyDescent="0.25">
      <c r="B401" s="68"/>
    </row>
    <row r="402" spans="2:2" x14ac:dyDescent="0.25">
      <c r="B402" s="68"/>
    </row>
    <row r="403" spans="2:2" x14ac:dyDescent="0.25">
      <c r="B403" s="68"/>
    </row>
    <row r="404" spans="2:2" x14ac:dyDescent="0.25">
      <c r="B404" s="68"/>
    </row>
    <row r="405" spans="2:2" x14ac:dyDescent="0.25">
      <c r="B405" s="68"/>
    </row>
    <row r="406" spans="2:2" x14ac:dyDescent="0.25">
      <c r="B406" s="68"/>
    </row>
    <row r="407" spans="2:2" x14ac:dyDescent="0.25">
      <c r="B407" s="68"/>
    </row>
    <row r="408" spans="2:2" x14ac:dyDescent="0.25">
      <c r="B408" s="68"/>
    </row>
    <row r="409" spans="2:2" x14ac:dyDescent="0.25">
      <c r="B409" s="68"/>
    </row>
    <row r="410" spans="2:2" x14ac:dyDescent="0.25">
      <c r="B410" s="68"/>
    </row>
    <row r="411" spans="2:2" x14ac:dyDescent="0.25">
      <c r="B411" s="68"/>
    </row>
    <row r="412" spans="2:2" x14ac:dyDescent="0.25">
      <c r="B412" s="68"/>
    </row>
    <row r="413" spans="2:2" x14ac:dyDescent="0.25">
      <c r="B413" s="68"/>
    </row>
    <row r="414" spans="2:2" x14ac:dyDescent="0.25">
      <c r="B414" s="68"/>
    </row>
    <row r="415" spans="2:2" x14ac:dyDescent="0.25">
      <c r="B415" s="68"/>
    </row>
    <row r="416" spans="2:2" x14ac:dyDescent="0.25">
      <c r="B416" s="68"/>
    </row>
    <row r="417" spans="2:2" x14ac:dyDescent="0.25">
      <c r="B417" s="68"/>
    </row>
    <row r="418" spans="2:2" x14ac:dyDescent="0.25">
      <c r="B418" s="68"/>
    </row>
    <row r="419" spans="2:2" x14ac:dyDescent="0.25">
      <c r="B419" s="68"/>
    </row>
    <row r="420" spans="2:2" x14ac:dyDescent="0.25">
      <c r="B420" s="68"/>
    </row>
    <row r="421" spans="2:2" x14ac:dyDescent="0.25">
      <c r="B421" s="68"/>
    </row>
    <row r="422" spans="2:2" x14ac:dyDescent="0.25">
      <c r="B422" s="68"/>
    </row>
    <row r="423" spans="2:2" x14ac:dyDescent="0.25">
      <c r="B423" s="68"/>
    </row>
    <row r="424" spans="2:2" x14ac:dyDescent="0.25">
      <c r="B424" s="68"/>
    </row>
    <row r="425" spans="2:2" x14ac:dyDescent="0.25">
      <c r="B425" s="68"/>
    </row>
    <row r="426" spans="2:2" x14ac:dyDescent="0.25">
      <c r="B426" s="68"/>
    </row>
    <row r="427" spans="2:2" x14ac:dyDescent="0.25">
      <c r="B427" s="68"/>
    </row>
    <row r="428" spans="2:2" x14ac:dyDescent="0.25">
      <c r="B428" s="68"/>
    </row>
    <row r="429" spans="2:2" x14ac:dyDescent="0.25">
      <c r="B429" s="68"/>
    </row>
    <row r="430" spans="2:2" x14ac:dyDescent="0.25">
      <c r="B430" s="68"/>
    </row>
    <row r="431" spans="2:2" x14ac:dyDescent="0.25">
      <c r="B431" s="68"/>
    </row>
    <row r="432" spans="2:2" x14ac:dyDescent="0.25">
      <c r="B432" s="68"/>
    </row>
    <row r="433" spans="2:2" x14ac:dyDescent="0.25">
      <c r="B433" s="68"/>
    </row>
    <row r="434" spans="2:2" x14ac:dyDescent="0.25">
      <c r="B434" s="68"/>
    </row>
    <row r="435" spans="2:2" x14ac:dyDescent="0.25">
      <c r="B435" s="68"/>
    </row>
    <row r="436" spans="2:2" x14ac:dyDescent="0.25">
      <c r="B436" s="68"/>
    </row>
    <row r="437" spans="2:2" x14ac:dyDescent="0.25">
      <c r="B437" s="68"/>
    </row>
    <row r="438" spans="2:2" x14ac:dyDescent="0.25">
      <c r="B438" s="68"/>
    </row>
    <row r="439" spans="2:2" x14ac:dyDescent="0.25">
      <c r="B439" s="68"/>
    </row>
    <row r="440" spans="2:2" x14ac:dyDescent="0.25">
      <c r="B440" s="68"/>
    </row>
    <row r="441" spans="2:2" x14ac:dyDescent="0.25">
      <c r="B441" s="68"/>
    </row>
    <row r="442" spans="2:2" x14ac:dyDescent="0.25">
      <c r="B442" s="68"/>
    </row>
    <row r="443" spans="2:2" x14ac:dyDescent="0.25">
      <c r="B443" s="68"/>
    </row>
    <row r="444" spans="2:2" x14ac:dyDescent="0.25">
      <c r="B444" s="68"/>
    </row>
    <row r="445" spans="2:2" x14ac:dyDescent="0.25">
      <c r="B445" s="68"/>
    </row>
    <row r="446" spans="2:2" x14ac:dyDescent="0.25">
      <c r="B446" s="68"/>
    </row>
    <row r="447" spans="2:2" x14ac:dyDescent="0.25">
      <c r="B447" s="68"/>
    </row>
    <row r="448" spans="2:2" x14ac:dyDescent="0.25">
      <c r="B448" s="68"/>
    </row>
    <row r="449" spans="2:2" x14ac:dyDescent="0.25">
      <c r="B449" s="68"/>
    </row>
    <row r="450" spans="2:2" x14ac:dyDescent="0.25">
      <c r="B450" s="68"/>
    </row>
    <row r="451" spans="2:2" x14ac:dyDescent="0.25">
      <c r="B451" s="68"/>
    </row>
    <row r="452" spans="2:2" x14ac:dyDescent="0.25">
      <c r="B452" s="68"/>
    </row>
    <row r="453" spans="2:2" x14ac:dyDescent="0.25">
      <c r="B453" s="68"/>
    </row>
    <row r="454" spans="2:2" x14ac:dyDescent="0.25">
      <c r="B454" s="68"/>
    </row>
    <row r="455" spans="2:2" x14ac:dyDescent="0.25">
      <c r="B455" s="68"/>
    </row>
    <row r="456" spans="2:2" x14ac:dyDescent="0.25">
      <c r="B456" s="68"/>
    </row>
    <row r="457" spans="2:2" x14ac:dyDescent="0.25">
      <c r="B457" s="68"/>
    </row>
    <row r="458" spans="2:2" x14ac:dyDescent="0.25">
      <c r="B458" s="68"/>
    </row>
    <row r="459" spans="2:2" x14ac:dyDescent="0.25">
      <c r="B459" s="68"/>
    </row>
    <row r="460" spans="2:2" x14ac:dyDescent="0.25">
      <c r="B460" s="68"/>
    </row>
    <row r="461" spans="2:2" x14ac:dyDescent="0.25">
      <c r="B461" s="68"/>
    </row>
    <row r="462" spans="2:2" x14ac:dyDescent="0.25">
      <c r="B462" s="68"/>
    </row>
    <row r="463" spans="2:2" x14ac:dyDescent="0.25">
      <c r="B463" s="68"/>
    </row>
    <row r="464" spans="2:2" x14ac:dyDescent="0.25">
      <c r="B464" s="68"/>
    </row>
    <row r="465" spans="2:2" x14ac:dyDescent="0.25">
      <c r="B465" s="68"/>
    </row>
    <row r="466" spans="2:2" x14ac:dyDescent="0.25">
      <c r="B466" s="68"/>
    </row>
    <row r="467" spans="2:2" x14ac:dyDescent="0.25">
      <c r="B467" s="68"/>
    </row>
    <row r="468" spans="2:2" x14ac:dyDescent="0.25">
      <c r="B468" s="68"/>
    </row>
    <row r="469" spans="2:2" x14ac:dyDescent="0.25">
      <c r="B469" s="68"/>
    </row>
    <row r="470" spans="2:2" x14ac:dyDescent="0.25">
      <c r="B470" s="68"/>
    </row>
    <row r="471" spans="2:2" x14ac:dyDescent="0.25">
      <c r="B471" s="68"/>
    </row>
    <row r="472" spans="2:2" x14ac:dyDescent="0.25">
      <c r="B472" s="68"/>
    </row>
    <row r="473" spans="2:2" x14ac:dyDescent="0.25">
      <c r="B473" s="68"/>
    </row>
    <row r="474" spans="2:2" x14ac:dyDescent="0.25">
      <c r="B474" s="68"/>
    </row>
    <row r="475" spans="2:2" x14ac:dyDescent="0.25">
      <c r="B475" s="68"/>
    </row>
    <row r="476" spans="2:2" x14ac:dyDescent="0.25">
      <c r="B476" s="68"/>
    </row>
    <row r="477" spans="2:2" x14ac:dyDescent="0.25">
      <c r="B477" s="68"/>
    </row>
    <row r="478" spans="2:2" x14ac:dyDescent="0.25">
      <c r="B478" s="68"/>
    </row>
    <row r="479" spans="2:2" x14ac:dyDescent="0.25">
      <c r="B479" s="68"/>
    </row>
    <row r="480" spans="2:2" x14ac:dyDescent="0.25">
      <c r="B480" s="68"/>
    </row>
    <row r="481" spans="2:2" x14ac:dyDescent="0.25">
      <c r="B481" s="68"/>
    </row>
    <row r="482" spans="2:2" x14ac:dyDescent="0.25">
      <c r="B482" s="68"/>
    </row>
    <row r="483" spans="2:2" x14ac:dyDescent="0.25">
      <c r="B483" s="68"/>
    </row>
    <row r="484" spans="2:2" x14ac:dyDescent="0.25">
      <c r="B484" s="68"/>
    </row>
    <row r="485" spans="2:2" x14ac:dyDescent="0.25">
      <c r="B485" s="68"/>
    </row>
    <row r="486" spans="2:2" x14ac:dyDescent="0.25">
      <c r="B486" s="68"/>
    </row>
    <row r="487" spans="2:2" x14ac:dyDescent="0.25">
      <c r="B487" s="68"/>
    </row>
    <row r="488" spans="2:2" x14ac:dyDescent="0.25">
      <c r="B488" s="68"/>
    </row>
    <row r="489" spans="2:2" x14ac:dyDescent="0.25">
      <c r="B489" s="68"/>
    </row>
    <row r="490" spans="2:2" x14ac:dyDescent="0.25">
      <c r="B490" s="68"/>
    </row>
    <row r="491" spans="2:2" x14ac:dyDescent="0.25">
      <c r="B491" s="68"/>
    </row>
    <row r="492" spans="2:2" x14ac:dyDescent="0.25">
      <c r="B492" s="68"/>
    </row>
    <row r="493" spans="2:2" x14ac:dyDescent="0.25">
      <c r="B493" s="68"/>
    </row>
    <row r="494" spans="2:2" x14ac:dyDescent="0.25">
      <c r="B494" s="68"/>
    </row>
    <row r="495" spans="2:2" x14ac:dyDescent="0.25">
      <c r="B495" s="68"/>
    </row>
    <row r="496" spans="2:2" x14ac:dyDescent="0.25">
      <c r="B496" s="68"/>
    </row>
    <row r="497" spans="2:2" x14ac:dyDescent="0.25">
      <c r="B497" s="68"/>
    </row>
    <row r="498" spans="2:2" x14ac:dyDescent="0.25">
      <c r="B498" s="68"/>
    </row>
    <row r="499" spans="2:2" x14ac:dyDescent="0.25">
      <c r="B499" s="68"/>
    </row>
    <row r="500" spans="2:2" x14ac:dyDescent="0.25">
      <c r="B500" s="68"/>
    </row>
    <row r="501" spans="2:2" x14ac:dyDescent="0.25">
      <c r="B501" s="68"/>
    </row>
    <row r="502" spans="2:2" x14ac:dyDescent="0.25">
      <c r="B502" s="68"/>
    </row>
    <row r="503" spans="2:2" x14ac:dyDescent="0.25">
      <c r="B503" s="68"/>
    </row>
    <row r="504" spans="2:2" x14ac:dyDescent="0.25">
      <c r="B504" s="68"/>
    </row>
    <row r="505" spans="2:2" x14ac:dyDescent="0.25">
      <c r="B505" s="68"/>
    </row>
    <row r="506" spans="2:2" x14ac:dyDescent="0.25">
      <c r="B506" s="68"/>
    </row>
    <row r="507" spans="2:2" x14ac:dyDescent="0.25">
      <c r="B507" s="68"/>
    </row>
    <row r="508" spans="2:2" x14ac:dyDescent="0.25">
      <c r="B508" s="68"/>
    </row>
    <row r="509" spans="2:2" x14ac:dyDescent="0.25">
      <c r="B509" s="68"/>
    </row>
    <row r="510" spans="2:2" x14ac:dyDescent="0.25">
      <c r="B510" s="68"/>
    </row>
    <row r="511" spans="2:2" x14ac:dyDescent="0.25">
      <c r="B511" s="68"/>
    </row>
    <row r="512" spans="2:2" x14ac:dyDescent="0.25">
      <c r="B512" s="68"/>
    </row>
    <row r="513" spans="2:2" x14ac:dyDescent="0.25">
      <c r="B513" s="68"/>
    </row>
    <row r="514" spans="2:2" x14ac:dyDescent="0.25">
      <c r="B514" s="68"/>
    </row>
    <row r="515" spans="2:2" x14ac:dyDescent="0.25">
      <c r="B515" s="68"/>
    </row>
    <row r="516" spans="2:2" x14ac:dyDescent="0.25">
      <c r="B516" s="68"/>
    </row>
    <row r="517" spans="2:2" x14ac:dyDescent="0.25">
      <c r="B517" s="68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</vt:lpstr>
      <vt:lpstr>Hoja2</vt:lpstr>
      <vt:lpstr>Feriados</vt:lpstr>
      <vt:lpstr>REPORTE!Área_de_impresión</vt:lpstr>
    </vt:vector>
  </TitlesOfParts>
  <Company>Banco Central de Bolivia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 Pena Mireya</dc:creator>
  <cp:lastModifiedBy>Ramirez Ivana</cp:lastModifiedBy>
  <cp:lastPrinted>2022-01-05T17:36:04Z</cp:lastPrinted>
  <dcterms:created xsi:type="dcterms:W3CDTF">2011-04-14T14:44:26Z</dcterms:created>
  <dcterms:modified xsi:type="dcterms:W3CDTF">2022-04-27T20:40:27Z</dcterms:modified>
</cp:coreProperties>
</file>