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1 RASE\0100 TASAS\0110 TASA DE REFERENCIA - TRe\"/>
    </mc:Choice>
  </mc:AlternateContent>
  <bookViews>
    <workbookView xWindow="-15" yWindow="765" windowWidth="19305" windowHeight="8310"/>
  </bookViews>
  <sheets>
    <sheet name="Cuadro" sheetId="2" r:id="rId1"/>
  </sheets>
  <definedNames>
    <definedName name="_xlnm.Print_Area" localSheetId="0">Cuadro!$B$1:$I$53</definedName>
  </definedNames>
  <calcPr calcId="162913"/>
</workbook>
</file>

<file path=xl/calcChain.xml><?xml version="1.0" encoding="utf-8"?>
<calcChain xmlns="http://schemas.openxmlformats.org/spreadsheetml/2006/main">
  <c r="I51" i="2" l="1"/>
  <c r="I50" i="2" l="1"/>
  <c r="I49" i="2" l="1"/>
  <c r="I48" i="2" l="1"/>
  <c r="I47" i="2" l="1"/>
  <c r="I46" i="2" l="1"/>
  <c r="I44" i="2" l="1"/>
  <c r="I43" i="2" l="1"/>
  <c r="I42" i="2" l="1"/>
  <c r="I41" i="2" l="1"/>
  <c r="I40" i="2" l="1"/>
  <c r="I39" i="2" l="1"/>
  <c r="I38" i="2" l="1"/>
  <c r="I37" i="2" l="1"/>
  <c r="I36" i="2" l="1"/>
  <c r="I35" i="2" l="1"/>
  <c r="I34" i="2" l="1"/>
  <c r="I33" i="2" l="1"/>
  <c r="I32" i="2" l="1"/>
  <c r="I31" i="2" l="1"/>
  <c r="I30" i="2" l="1"/>
  <c r="I29" i="2" l="1"/>
  <c r="I28" i="2" l="1"/>
  <c r="I27" i="2" l="1"/>
  <c r="I26" i="2" l="1"/>
  <c r="I25" i="2" l="1"/>
  <c r="I24" i="2" l="1"/>
  <c r="I23" i="2" l="1"/>
  <c r="I22" i="2" l="1"/>
  <c r="I21" i="2" l="1"/>
  <c r="I20" i="2" l="1"/>
  <c r="I19" i="2" l="1"/>
  <c r="I18" i="2" l="1"/>
  <c r="I17" i="2" l="1"/>
  <c r="C15" i="2" l="1"/>
  <c r="I16" i="2"/>
  <c r="I15" i="2" l="1"/>
  <c r="I14" i="2" l="1"/>
  <c r="C14" i="2"/>
  <c r="I13" i="2" l="1"/>
  <c r="C13" i="2"/>
  <c r="I12" i="2" l="1"/>
  <c r="C12" i="2"/>
  <c r="I45" i="2" l="1"/>
</calcChain>
</file>

<file path=xl/sharedStrings.xml><?xml version="1.0" encoding="utf-8"?>
<sst xmlns="http://schemas.openxmlformats.org/spreadsheetml/2006/main" count="54" uniqueCount="52">
  <si>
    <t>DESDE</t>
  </si>
  <si>
    <t>HASTA</t>
  </si>
  <si>
    <t>VIGENCIA</t>
  </si>
  <si>
    <t>MN</t>
  </si>
  <si>
    <t>MVDOL</t>
  </si>
  <si>
    <t>MN-UFV</t>
  </si>
  <si>
    <t>ME</t>
  </si>
  <si>
    <t>GERENCIA DE ENTIDADES FINANCIERAS</t>
  </si>
  <si>
    <t>Subgerencia de Análisis del Sistema Financiero</t>
  </si>
  <si>
    <t>Departamento de Información Financiera</t>
  </si>
  <si>
    <t>(En porcentaje)</t>
  </si>
  <si>
    <t>EVOLUCIÓN DE LAS TASAS DE REFERENCIA (*)</t>
  </si>
  <si>
    <t>PERIODO DE CALCULO</t>
  </si>
  <si>
    <t xml:space="preserve"> </t>
  </si>
  <si>
    <t>(*) De acuerdo a Acta N°026/2018 del Directorio del BCB de 29/05/2018</t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</si>
  <si>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1/5/2023</t>
    </r>
  </si>
  <si>
    <t>(**) De acuerdo a Acta N°040/2023 del Directorio del BCB de 27/06/2023</t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</si>
  <si>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1/6/2023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</si>
  <si>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1/7/2023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</si>
  <si>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1/8/2023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</si>
  <si>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1/9/2023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</si>
  <si>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1/10/2023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</si>
  <si>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1/11/2023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</si>
  <si>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1/12/2023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</si>
  <si>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</si>
  <si>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1/2/2024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</si>
  <si>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1/3/2024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</si>
  <si>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1/4/2024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</si>
  <si>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1/5/2024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</si>
  <si>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1/6/2024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</si>
  <si>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1/7/2024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</si>
  <si>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1/8/2024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</si>
  <si>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1/9/2024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</si>
  <si>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1/10/2024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</si>
  <si>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1/11/2024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</si>
  <si>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1/12/2024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</si>
  <si>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</si>
  <si>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1/2/2025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</si>
  <si>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1/3/2025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</si>
  <si>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1/4/2025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</si>
  <si>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1/5/2025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</si>
  <si>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1/6/2025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</si>
  <si>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1/7/2025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</si>
  <si>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1/8/2025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</si>
  <si>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1/9/2025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</si>
  <si>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1/10/2025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</si>
  <si>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1/11/2025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</si>
  <si>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1/12/2025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</si>
  <si>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1/1/2026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</si>
  <si>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1/2/2026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</si>
  <si>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1/3/2026</t>
    </r>
  </si>
  <si>
    <r>
      <rPr>
        <sz val="8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>1/4/2026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</si>
</sst>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Big Noodle Titling"/>
    </font>
    <font>
      <b/>
      <sz val="12"/>
      <color theme="1"/>
      <name val="Geometría"/>
    </font>
    <font>
      <b/>
      <sz val="10"/>
      <color theme="1"/>
      <name val="Big Noodle Titling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14" fontId="0" fillId="2" borderId="0" xfId="0" applyNumberFormat="1" applyFill="1"/>
    <xf numFmtId="0" fontId="2" fillId="2" borderId="0" xfId="0" applyFont="1" applyFill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4" fontId="0" fillId="4" borderId="7" xfId="0" applyNumberFormat="1" applyFill="1" applyBorder="1" applyAlignment="1">
      <alignment horizontal="center" vertical="center"/>
    </xf>
    <xf numFmtId="0" fontId="1" fillId="2" borderId="0" xfId="0" quotePrefix="1" applyFont="1" applyFill="1"/>
    <xf numFmtId="0" fontId="0" fillId="2" borderId="0" xfId="0" quotePrefix="1" applyFill="1"/>
    <xf numFmtId="14" fontId="0" fillId="4" borderId="7" xfId="0" applyNumberFormat="1" applyFill="1" applyBorder="1" applyAlignment="1">
      <alignment horizontal="left" vertical="center"/>
    </xf>
    <xf numFmtId="0" fontId="3" fillId="2" borderId="0" xfId="0" applyFont="1" applyFill="1"/>
    <xf numFmtId="164" fontId="4" fillId="2" borderId="0" xfId="0" applyNumberFormat="1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845821</xdr:colOff>
      <xdr:row>0</xdr:row>
      <xdr:rowOff>76200</xdr:rowOff>
    </xdr:from>
    <xdr:to>
      <xdr:col>8</xdr:col>
      <xdr:colOff>722470</xdr:colOff>
      <xdr:row>7</xdr:row>
      <xdr:rowOff>15240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1" y="76200"/>
          <a:ext cx="798669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61"/>
  <sheetViews>
    <sheetView tabSelected="1" zoomScaleNormal="100" zoomScaleSheetLayoutView="100" workbookViewId="0">
      <pane ySplit="11" topLeftCell="A39" activePane="bottomLeft" state="frozen"/>
      <selection pane="bottomLeft" activeCell="B5" sqref="B5:I5"/>
    </sheetView>
  </sheetViews>
  <sheetFormatPr baseColWidth="10" defaultColWidth="11.42578125" defaultRowHeight="15"/>
  <cols>
    <col min="1" max="1" width="4.42578125" style="2" bestFit="1" customWidth="1"/>
    <col min="2" max="9" width="13.42578125" style="2" customWidth="1"/>
    <col min="10" max="16384" width="11.42578125" style="2"/>
  </cols>
  <sheetData>
    <row r="1" spans="1:9" ht="7.35" customHeight="1"/>
    <row r="2" spans="1:9" ht="10.35" customHeight="1">
      <c r="A2" s="1"/>
      <c r="B2" s="17" t="s">
        <v>7</v>
      </c>
      <c r="C2" s="17"/>
      <c r="D2" s="17"/>
      <c r="E2" s="17"/>
      <c r="F2" s="17"/>
      <c r="G2" s="17"/>
      <c r="H2" s="17"/>
      <c r="I2" s="17"/>
    </row>
    <row r="3" spans="1:9" ht="10.35" customHeight="1">
      <c r="A3" s="3"/>
      <c r="B3" s="17" t="s">
        <v>8</v>
      </c>
      <c r="C3" s="17"/>
      <c r="D3" s="17"/>
      <c r="E3" s="17"/>
      <c r="F3" s="17"/>
      <c r="G3" s="17"/>
      <c r="H3" s="17"/>
      <c r="I3" s="17"/>
    </row>
    <row r="4" spans="1:9" ht="10.35" customHeight="1">
      <c r="A4" s="3"/>
      <c r="B4" s="17" t="s">
        <v>9</v>
      </c>
      <c r="C4" s="17"/>
      <c r="D4" s="17"/>
      <c r="E4" s="17"/>
      <c r="F4" s="17"/>
      <c r="G4" s="17"/>
      <c r="H4" s="17"/>
      <c r="I4" s="17"/>
    </row>
    <row r="5" spans="1:9" ht="15.75">
      <c r="B5" s="18" t="s">
        <v>11</v>
      </c>
      <c r="C5" s="18"/>
      <c r="D5" s="18"/>
      <c r="E5" s="18"/>
      <c r="F5" s="18"/>
      <c r="G5" s="18"/>
      <c r="H5" s="18"/>
      <c r="I5" s="18"/>
    </row>
    <row r="6" spans="1:9">
      <c r="B6" s="21" t="s">
        <v>10</v>
      </c>
      <c r="C6" s="21"/>
      <c r="D6" s="21"/>
      <c r="E6" s="21"/>
      <c r="F6" s="21"/>
      <c r="G6" s="21"/>
      <c r="H6" s="21"/>
      <c r="I6" s="21"/>
    </row>
    <row r="7" spans="1:9" ht="15" hidden="1" customHeight="1">
      <c r="D7" s="2">
        <v>44</v>
      </c>
      <c r="E7" s="2">
        <v>45</v>
      </c>
      <c r="F7" s="2">
        <v>76</v>
      </c>
      <c r="G7" s="2">
        <v>34</v>
      </c>
      <c r="H7" s="2">
        <v>44</v>
      </c>
      <c r="I7" s="2">
        <v>44</v>
      </c>
    </row>
    <row r="8" spans="1:9" ht="4.5" customHeight="1" thickBot="1">
      <c r="D8" s="6">
        <v>44</v>
      </c>
      <c r="E8" s="6">
        <v>45</v>
      </c>
      <c r="F8" s="6">
        <v>76</v>
      </c>
      <c r="G8" s="6">
        <v>34</v>
      </c>
    </row>
    <row r="9" spans="1:9">
      <c r="B9" s="22" t="s">
        <v>12</v>
      </c>
      <c r="C9" s="19"/>
      <c r="D9" s="19" t="s">
        <v>3</v>
      </c>
      <c r="E9" s="19" t="s">
        <v>4</v>
      </c>
      <c r="F9" s="19" t="s">
        <v>5</v>
      </c>
      <c r="G9" s="19" t="s">
        <v>6</v>
      </c>
      <c r="H9" s="19" t="s">
        <v>2</v>
      </c>
      <c r="I9" s="20"/>
    </row>
    <row r="10" spans="1:9" ht="15.75" thickBot="1">
      <c r="B10" s="7" t="s">
        <v>0</v>
      </c>
      <c r="C10" s="8" t="s">
        <v>1</v>
      </c>
      <c r="D10" s="23"/>
      <c r="E10" s="23"/>
      <c r="F10" s="23"/>
      <c r="G10" s="23"/>
      <c r="H10" s="8" t="s">
        <v>0</v>
      </c>
      <c r="I10" s="9" t="s">
        <v>1</v>
      </c>
    </row>
    <row r="11" spans="1:9" ht="6" customHeight="1">
      <c r="B11" s="4"/>
      <c r="C11" s="4"/>
      <c r="D11" s="4"/>
      <c r="E11" s="4"/>
      <c r="F11" s="4"/>
      <c r="G11" s="4"/>
      <c r="H11" s="4"/>
      <c r="I11" s="4"/>
    </row>
    <row r="12" spans="1:9">
      <c r="A12" s="3"/>
      <c r="B12" s="10">
        <v>44927</v>
      </c>
      <c r="C12" s="10">
        <f t="shared" ref="C12:C15" si="0">+EOMONTH(B12,0)</f>
        <v>44957</v>
      </c>
      <c r="D12" s="11">
        <v>3.01</v>
      </c>
      <c r="E12" s="11">
        <v>0</v>
      </c>
      <c r="F12" s="11">
        <v>0.01</v>
      </c>
      <c r="G12" s="11">
        <v>0.83</v>
      </c>
      <c r="H12" s="10">
        <v>44986</v>
      </c>
      <c r="I12" s="10">
        <f t="shared" ref="I12:I44" si="1">+EOMONTH(H12,0)</f>
        <v>45016</v>
      </c>
    </row>
    <row r="13" spans="1:9">
      <c r="A13" s="3"/>
      <c r="B13" s="10">
        <v>44958</v>
      </c>
      <c r="C13" s="10">
        <f t="shared" si="0"/>
        <v>44985</v>
      </c>
      <c r="D13" s="11">
        <v>3.01</v>
      </c>
      <c r="E13" s="11">
        <v>0</v>
      </c>
      <c r="F13" s="11">
        <v>0.01</v>
      </c>
      <c r="G13" s="11">
        <v>2.12</v>
      </c>
      <c r="H13" s="10">
        <v>45017</v>
      </c>
      <c r="I13" s="10">
        <f t="shared" si="1"/>
        <v>45046</v>
      </c>
    </row>
    <row r="14" spans="1:9">
      <c r="A14" s="3"/>
      <c r="B14" s="10">
        <v>44986</v>
      </c>
      <c r="C14" s="10">
        <f t="shared" si="0"/>
        <v>45016</v>
      </c>
      <c r="D14" s="11">
        <v>3.09</v>
      </c>
      <c r="E14" s="11">
        <v>0</v>
      </c>
      <c r="F14" s="11">
        <v>0.01</v>
      </c>
      <c r="G14" s="11">
        <v>3.03</v>
      </c>
      <c r="H14" s="10">
        <v>45047</v>
      </c>
      <c r="I14" s="10">
        <f t="shared" si="1"/>
        <v>45077</v>
      </c>
    </row>
    <row r="15" spans="1:9">
      <c r="A15" s="3"/>
      <c r="B15" s="10">
        <v>45017</v>
      </c>
      <c r="C15" s="10">
        <f t="shared" si="0"/>
        <v>45046</v>
      </c>
      <c r="D15" s="11">
        <v>3.1</v>
      </c>
      <c r="E15" s="11">
        <v>0</v>
      </c>
      <c r="F15" s="11">
        <v>0.01</v>
      </c>
      <c r="G15" s="11">
        <v>1.76</v>
      </c>
      <c r="H15" s="10">
        <v>45078</v>
      </c>
      <c r="I15" s="10">
        <f t="shared" si="1"/>
        <v>45107</v>
      </c>
    </row>
    <row r="16" spans="1:9">
      <c r="A16" s="3"/>
      <c r="B16" s="14" t="s">
        <v>15</v>
      </c>
      <c r="C16" s="10">
        <v>45077</v>
      </c>
      <c r="D16" s="11">
        <v>2.77</v>
      </c>
      <c r="E16" s="11">
        <v>0</v>
      </c>
      <c r="F16" s="11">
        <v>0.01</v>
      </c>
      <c r="G16" s="11">
        <v>1.1000000000000001</v>
      </c>
      <c r="H16" s="10">
        <v>45108</v>
      </c>
      <c r="I16" s="10">
        <f t="shared" si="1"/>
        <v>45138</v>
      </c>
    </row>
    <row r="17" spans="1:9">
      <c r="A17" s="3"/>
      <c r="B17" s="14" t="s">
        <v>17</v>
      </c>
      <c r="C17" s="10">
        <v>45107</v>
      </c>
      <c r="D17" s="11">
        <v>2.97</v>
      </c>
      <c r="E17" s="11">
        <v>0</v>
      </c>
      <c r="F17" s="11">
        <v>0.01</v>
      </c>
      <c r="G17" s="11">
        <v>1.28</v>
      </c>
      <c r="H17" s="10">
        <v>45139</v>
      </c>
      <c r="I17" s="10">
        <f t="shared" si="1"/>
        <v>45169</v>
      </c>
    </row>
    <row r="18" spans="1:9">
      <c r="A18" s="3"/>
      <c r="B18" s="14" t="s">
        <v>18</v>
      </c>
      <c r="C18" s="10">
        <v>45138</v>
      </c>
      <c r="D18" s="11">
        <v>3.02</v>
      </c>
      <c r="E18" s="11">
        <v>0</v>
      </c>
      <c r="F18" s="11">
        <v>0.01</v>
      </c>
      <c r="G18" s="11">
        <v>1.61</v>
      </c>
      <c r="H18" s="10">
        <v>45170</v>
      </c>
      <c r="I18" s="10">
        <f t="shared" si="1"/>
        <v>45199</v>
      </c>
    </row>
    <row r="19" spans="1:9">
      <c r="A19" s="3"/>
      <c r="B19" s="14" t="s">
        <v>19</v>
      </c>
      <c r="C19" s="10">
        <v>45169</v>
      </c>
      <c r="D19" s="11">
        <v>3.05</v>
      </c>
      <c r="E19" s="11">
        <v>0</v>
      </c>
      <c r="F19" s="11">
        <v>0.01</v>
      </c>
      <c r="G19" s="11">
        <v>0.97</v>
      </c>
      <c r="H19" s="10">
        <v>45200</v>
      </c>
      <c r="I19" s="10">
        <f t="shared" si="1"/>
        <v>45230</v>
      </c>
    </row>
    <row r="20" spans="1:9">
      <c r="A20" s="3"/>
      <c r="B20" s="14" t="s">
        <v>20</v>
      </c>
      <c r="C20" s="10">
        <v>45199</v>
      </c>
      <c r="D20" s="11">
        <v>3.06</v>
      </c>
      <c r="E20" s="11">
        <v>0</v>
      </c>
      <c r="F20" s="11">
        <v>0.01</v>
      </c>
      <c r="G20" s="11">
        <v>0.62</v>
      </c>
      <c r="H20" s="10">
        <v>45231</v>
      </c>
      <c r="I20" s="10">
        <f t="shared" si="1"/>
        <v>45260</v>
      </c>
    </row>
    <row r="21" spans="1:9">
      <c r="A21" s="3"/>
      <c r="B21" s="14" t="s">
        <v>21</v>
      </c>
      <c r="C21" s="10">
        <v>45230</v>
      </c>
      <c r="D21" s="11">
        <v>3.08</v>
      </c>
      <c r="E21" s="11">
        <v>0</v>
      </c>
      <c r="F21" s="11">
        <v>0.01</v>
      </c>
      <c r="G21" s="11">
        <v>1.42</v>
      </c>
      <c r="H21" s="10">
        <v>45261</v>
      </c>
      <c r="I21" s="10">
        <f t="shared" si="1"/>
        <v>45291</v>
      </c>
    </row>
    <row r="22" spans="1:9">
      <c r="A22" s="3"/>
      <c r="B22" s="14" t="s">
        <v>22</v>
      </c>
      <c r="C22" s="10">
        <v>45260</v>
      </c>
      <c r="D22" s="11">
        <v>3.06</v>
      </c>
      <c r="E22" s="11">
        <v>0</v>
      </c>
      <c r="F22" s="11">
        <v>0.01</v>
      </c>
      <c r="G22" s="11">
        <v>0.66</v>
      </c>
      <c r="H22" s="10">
        <v>45292</v>
      </c>
      <c r="I22" s="10">
        <f t="shared" si="1"/>
        <v>45322</v>
      </c>
    </row>
    <row r="23" spans="1:9">
      <c r="A23" s="3"/>
      <c r="B23" s="14" t="s">
        <v>23</v>
      </c>
      <c r="C23" s="10">
        <v>45291</v>
      </c>
      <c r="D23" s="11">
        <v>3.008</v>
      </c>
      <c r="E23" s="11">
        <v>0</v>
      </c>
      <c r="F23" s="11">
        <v>0.01</v>
      </c>
      <c r="G23" s="11">
        <v>0.85</v>
      </c>
      <c r="H23" s="10">
        <v>45323</v>
      </c>
      <c r="I23" s="10">
        <f t="shared" si="1"/>
        <v>45351</v>
      </c>
    </row>
    <row r="24" spans="1:9">
      <c r="A24" s="3"/>
      <c r="B24" s="14" t="s">
        <v>24</v>
      </c>
      <c r="C24" s="10">
        <v>45322</v>
      </c>
      <c r="D24" s="11">
        <v>3.0129999999999999</v>
      </c>
      <c r="E24" s="11">
        <v>0</v>
      </c>
      <c r="F24" s="11">
        <v>0.01</v>
      </c>
      <c r="G24" s="11">
        <v>0.74</v>
      </c>
      <c r="H24" s="10">
        <v>45352</v>
      </c>
      <c r="I24" s="10">
        <f t="shared" si="1"/>
        <v>45382</v>
      </c>
    </row>
    <row r="25" spans="1:9">
      <c r="A25" s="3"/>
      <c r="B25" s="14" t="s">
        <v>25</v>
      </c>
      <c r="C25" s="10">
        <v>45351</v>
      </c>
      <c r="D25" s="11">
        <v>3.008</v>
      </c>
      <c r="E25" s="11">
        <v>0</v>
      </c>
      <c r="F25" s="11">
        <v>0.01</v>
      </c>
      <c r="G25" s="11">
        <v>0.36</v>
      </c>
      <c r="H25" s="10">
        <v>45383</v>
      </c>
      <c r="I25" s="10">
        <f t="shared" si="1"/>
        <v>45412</v>
      </c>
    </row>
    <row r="26" spans="1:9">
      <c r="A26" s="3"/>
      <c r="B26" s="14" t="s">
        <v>26</v>
      </c>
      <c r="C26" s="10">
        <v>45382</v>
      </c>
      <c r="D26" s="11">
        <v>3.0089999999999999</v>
      </c>
      <c r="E26" s="11">
        <v>0</v>
      </c>
      <c r="F26" s="11">
        <v>0.01</v>
      </c>
      <c r="G26" s="11">
        <v>0.6</v>
      </c>
      <c r="H26" s="10">
        <v>45413</v>
      </c>
      <c r="I26" s="10">
        <f t="shared" si="1"/>
        <v>45443</v>
      </c>
    </row>
    <row r="27" spans="1:9">
      <c r="A27" s="3"/>
      <c r="B27" s="14" t="s">
        <v>27</v>
      </c>
      <c r="C27" s="10">
        <v>45412</v>
      </c>
      <c r="D27" s="11">
        <v>3.03</v>
      </c>
      <c r="E27" s="11">
        <v>0</v>
      </c>
      <c r="F27" s="11">
        <v>0.01</v>
      </c>
      <c r="G27" s="11">
        <v>0.68</v>
      </c>
      <c r="H27" s="10">
        <v>45444</v>
      </c>
      <c r="I27" s="10">
        <f t="shared" si="1"/>
        <v>45473</v>
      </c>
    </row>
    <row r="28" spans="1:9">
      <c r="A28" s="3"/>
      <c r="B28" s="14" t="s">
        <v>28</v>
      </c>
      <c r="C28" s="10">
        <v>45443</v>
      </c>
      <c r="D28" s="11">
        <v>3.05</v>
      </c>
      <c r="E28" s="11">
        <v>2.92</v>
      </c>
      <c r="F28" s="11">
        <v>0.01</v>
      </c>
      <c r="G28" s="11">
        <v>0.76</v>
      </c>
      <c r="H28" s="10">
        <v>45474</v>
      </c>
      <c r="I28" s="10">
        <f t="shared" si="1"/>
        <v>45504</v>
      </c>
    </row>
    <row r="29" spans="1:9">
      <c r="A29" s="3"/>
      <c r="B29" s="14" t="s">
        <v>29</v>
      </c>
      <c r="C29" s="10">
        <v>45473</v>
      </c>
      <c r="D29" s="11">
        <v>3.04</v>
      </c>
      <c r="E29" s="11">
        <v>0</v>
      </c>
      <c r="F29" s="11">
        <v>0.01</v>
      </c>
      <c r="G29" s="11">
        <v>0.55000000000000004</v>
      </c>
      <c r="H29" s="10">
        <v>45505</v>
      </c>
      <c r="I29" s="10">
        <f t="shared" si="1"/>
        <v>45535</v>
      </c>
    </row>
    <row r="30" spans="1:9">
      <c r="A30" s="3"/>
      <c r="B30" s="14" t="s">
        <v>30</v>
      </c>
      <c r="C30" s="10">
        <v>45504</v>
      </c>
      <c r="D30" s="11">
        <v>3.02</v>
      </c>
      <c r="E30" s="11">
        <v>0</v>
      </c>
      <c r="F30" s="11">
        <v>0.01</v>
      </c>
      <c r="G30" s="11">
        <v>0.66</v>
      </c>
      <c r="H30" s="10">
        <v>45536</v>
      </c>
      <c r="I30" s="10">
        <f t="shared" si="1"/>
        <v>45565</v>
      </c>
    </row>
    <row r="31" spans="1:9">
      <c r="A31" s="3"/>
      <c r="B31" s="14" t="s">
        <v>31</v>
      </c>
      <c r="C31" s="10">
        <v>45535</v>
      </c>
      <c r="D31" s="11">
        <v>3.08</v>
      </c>
      <c r="E31" s="11">
        <v>0</v>
      </c>
      <c r="F31" s="11">
        <v>0.01</v>
      </c>
      <c r="G31" s="11">
        <v>0.67</v>
      </c>
      <c r="H31" s="10">
        <v>45566</v>
      </c>
      <c r="I31" s="10">
        <f t="shared" si="1"/>
        <v>45596</v>
      </c>
    </row>
    <row r="32" spans="1:9">
      <c r="A32" s="3"/>
      <c r="B32" s="14" t="s">
        <v>32</v>
      </c>
      <c r="C32" s="10">
        <v>45565</v>
      </c>
      <c r="D32" s="11">
        <v>3.01</v>
      </c>
      <c r="E32" s="11">
        <v>3</v>
      </c>
      <c r="F32" s="11">
        <v>0.01</v>
      </c>
      <c r="G32" s="11">
        <v>0.44</v>
      </c>
      <c r="H32" s="10">
        <v>45597</v>
      </c>
      <c r="I32" s="10">
        <f t="shared" si="1"/>
        <v>45626</v>
      </c>
    </row>
    <row r="33" spans="1:10">
      <c r="A33" s="3"/>
      <c r="B33" s="14" t="s">
        <v>33</v>
      </c>
      <c r="C33" s="10">
        <v>45596</v>
      </c>
      <c r="D33" s="11">
        <v>3.05</v>
      </c>
      <c r="E33" s="11">
        <v>0</v>
      </c>
      <c r="F33" s="11">
        <v>0.01</v>
      </c>
      <c r="G33" s="11">
        <v>0.8</v>
      </c>
      <c r="H33" s="10">
        <v>45627</v>
      </c>
      <c r="I33" s="10">
        <f t="shared" si="1"/>
        <v>45657</v>
      </c>
    </row>
    <row r="34" spans="1:10">
      <c r="A34" s="3"/>
      <c r="B34" s="14" t="s">
        <v>34</v>
      </c>
      <c r="C34" s="10">
        <v>45626</v>
      </c>
      <c r="D34" s="11">
        <v>3.09</v>
      </c>
      <c r="E34" s="11">
        <v>0</v>
      </c>
      <c r="F34" s="11">
        <v>0.01</v>
      </c>
      <c r="G34" s="11">
        <v>0.57999999999999996</v>
      </c>
      <c r="H34" s="10">
        <v>45658</v>
      </c>
      <c r="I34" s="10">
        <f t="shared" si="1"/>
        <v>45688</v>
      </c>
    </row>
    <row r="35" spans="1:10">
      <c r="A35" s="3"/>
      <c r="B35" s="14" t="s">
        <v>35</v>
      </c>
      <c r="C35" s="10">
        <v>45657</v>
      </c>
      <c r="D35" s="11">
        <v>3.05</v>
      </c>
      <c r="E35" s="11">
        <v>2.5</v>
      </c>
      <c r="F35" s="11">
        <v>0.34</v>
      </c>
      <c r="G35" s="11">
        <v>0.5</v>
      </c>
      <c r="H35" s="10">
        <v>45689</v>
      </c>
      <c r="I35" s="10">
        <f t="shared" si="1"/>
        <v>45716</v>
      </c>
    </row>
    <row r="36" spans="1:10">
      <c r="A36" s="3"/>
      <c r="B36" s="14" t="s">
        <v>36</v>
      </c>
      <c r="C36" s="10">
        <v>45688</v>
      </c>
      <c r="D36" s="11">
        <v>3.06</v>
      </c>
      <c r="E36" s="11">
        <v>0</v>
      </c>
      <c r="F36" s="11">
        <v>1.29</v>
      </c>
      <c r="G36" s="11">
        <v>0.62</v>
      </c>
      <c r="H36" s="10">
        <v>45717</v>
      </c>
      <c r="I36" s="10">
        <f t="shared" si="1"/>
        <v>45747</v>
      </c>
    </row>
    <row r="37" spans="1:10">
      <c r="A37" s="3"/>
      <c r="B37" s="14" t="s">
        <v>37</v>
      </c>
      <c r="C37" s="10">
        <v>45716</v>
      </c>
      <c r="D37" s="11">
        <v>2.97</v>
      </c>
      <c r="E37" s="11">
        <v>2.5</v>
      </c>
      <c r="F37" s="11">
        <v>0.04</v>
      </c>
      <c r="G37" s="11">
        <v>0.6</v>
      </c>
      <c r="H37" s="10">
        <v>45748</v>
      </c>
      <c r="I37" s="10">
        <f t="shared" si="1"/>
        <v>45777</v>
      </c>
    </row>
    <row r="38" spans="1:10">
      <c r="A38" s="3"/>
      <c r="B38" s="14" t="s">
        <v>38</v>
      </c>
      <c r="C38" s="10">
        <v>45747</v>
      </c>
      <c r="D38" s="11">
        <v>3.07</v>
      </c>
      <c r="E38" s="11">
        <v>2.25</v>
      </c>
      <c r="F38" s="11">
        <v>0.02</v>
      </c>
      <c r="G38" s="11">
        <v>0.4</v>
      </c>
      <c r="H38" s="10">
        <v>45778</v>
      </c>
      <c r="I38" s="10">
        <f t="shared" si="1"/>
        <v>45808</v>
      </c>
    </row>
    <row r="39" spans="1:10">
      <c r="A39" s="3"/>
      <c r="B39" s="14" t="s">
        <v>39</v>
      </c>
      <c r="C39" s="10">
        <v>45777</v>
      </c>
      <c r="D39" s="11">
        <v>3.08</v>
      </c>
      <c r="E39" s="11">
        <v>2.72</v>
      </c>
      <c r="F39" s="11">
        <v>0.08</v>
      </c>
      <c r="G39" s="11">
        <v>0.64</v>
      </c>
      <c r="H39" s="10">
        <v>45809</v>
      </c>
      <c r="I39" s="10">
        <f t="shared" si="1"/>
        <v>45838</v>
      </c>
    </row>
    <row r="40" spans="1:10">
      <c r="A40" s="3"/>
      <c r="B40" s="14" t="s">
        <v>40</v>
      </c>
      <c r="C40" s="10">
        <v>45808</v>
      </c>
      <c r="D40" s="11">
        <v>3.1</v>
      </c>
      <c r="E40" s="11">
        <v>2.12</v>
      </c>
      <c r="F40" s="11">
        <v>0.09</v>
      </c>
      <c r="G40" s="11">
        <v>0.65</v>
      </c>
      <c r="H40" s="10">
        <v>45839</v>
      </c>
      <c r="I40" s="10">
        <f t="shared" si="1"/>
        <v>45869</v>
      </c>
    </row>
    <row r="41" spans="1:10">
      <c r="A41" s="3"/>
      <c r="B41" s="14" t="s">
        <v>41</v>
      </c>
      <c r="C41" s="10">
        <v>45838</v>
      </c>
      <c r="D41" s="11">
        <v>3.14</v>
      </c>
      <c r="E41" s="11">
        <v>1.93</v>
      </c>
      <c r="F41" s="11">
        <v>0.13</v>
      </c>
      <c r="G41" s="11">
        <v>0.55000000000000004</v>
      </c>
      <c r="H41" s="10">
        <v>45870</v>
      </c>
      <c r="I41" s="10">
        <f t="shared" si="1"/>
        <v>45900</v>
      </c>
    </row>
    <row r="42" spans="1:10">
      <c r="A42" s="3"/>
      <c r="B42" s="14" t="s">
        <v>42</v>
      </c>
      <c r="C42" s="10">
        <v>45869</v>
      </c>
      <c r="D42" s="11">
        <v>3.15</v>
      </c>
      <c r="E42" s="11">
        <v>2.48</v>
      </c>
      <c r="F42" s="11">
        <v>0.14000000000000001</v>
      </c>
      <c r="G42" s="11">
        <v>0.59</v>
      </c>
      <c r="H42" s="10">
        <v>45901</v>
      </c>
      <c r="I42" s="10">
        <f t="shared" si="1"/>
        <v>45930</v>
      </c>
    </row>
    <row r="43" spans="1:10">
      <c r="A43" s="3"/>
      <c r="B43" s="14" t="s">
        <v>43</v>
      </c>
      <c r="C43" s="10">
        <v>45900</v>
      </c>
      <c r="D43" s="11">
        <v>3.2</v>
      </c>
      <c r="E43" s="11">
        <v>2.37</v>
      </c>
      <c r="F43" s="11">
        <v>0.14000000000000001</v>
      </c>
      <c r="G43" s="11">
        <v>1.74</v>
      </c>
      <c r="H43" s="10">
        <v>45931</v>
      </c>
      <c r="I43" s="10">
        <f t="shared" si="1"/>
        <v>45961</v>
      </c>
    </row>
    <row r="44" spans="1:10">
      <c r="A44" s="3"/>
      <c r="B44" s="14" t="s">
        <v>44</v>
      </c>
      <c r="C44" s="10">
        <v>45930</v>
      </c>
      <c r="D44" s="11">
        <v>3.21</v>
      </c>
      <c r="E44" s="11">
        <v>2.48</v>
      </c>
      <c r="F44" s="11">
        <v>7.0000000000000007E-2</v>
      </c>
      <c r="G44" s="11">
        <v>1.1000000000000001</v>
      </c>
      <c r="H44" s="10">
        <v>45962</v>
      </c>
      <c r="I44" s="10">
        <f t="shared" si="1"/>
        <v>45991</v>
      </c>
    </row>
    <row r="45" spans="1:10">
      <c r="A45" s="12"/>
      <c r="B45" s="14" t="s">
        <v>45</v>
      </c>
      <c r="C45" s="10">
        <v>45961</v>
      </c>
      <c r="D45" s="11">
        <v>3.26</v>
      </c>
      <c r="E45" s="11">
        <v>1.49</v>
      </c>
      <c r="F45" s="11">
        <v>0.01</v>
      </c>
      <c r="G45" s="11">
        <v>0.69</v>
      </c>
      <c r="H45" s="10">
        <v>45992</v>
      </c>
      <c r="I45" s="10">
        <f t="shared" ref="I45" si="2">+EOMONTH(H45,0)</f>
        <v>46022</v>
      </c>
      <c r="J45" s="13"/>
    </row>
    <row r="46" spans="1:10">
      <c r="A46" s="12"/>
      <c r="B46" s="14" t="s">
        <v>46</v>
      </c>
      <c r="C46" s="10">
        <v>45991</v>
      </c>
      <c r="D46" s="11">
        <v>3.34</v>
      </c>
      <c r="E46" s="11">
        <v>1.99</v>
      </c>
      <c r="F46" s="11">
        <v>0.01</v>
      </c>
      <c r="G46" s="11">
        <v>0.52</v>
      </c>
      <c r="H46" s="10">
        <v>46023</v>
      </c>
      <c r="I46" s="10">
        <f t="shared" ref="I46" si="3">+EOMONTH(H46,0)</f>
        <v>46053</v>
      </c>
      <c r="J46" s="13"/>
    </row>
    <row r="47" spans="1:10">
      <c r="A47" s="12"/>
      <c r="B47" s="14" t="s">
        <v>47</v>
      </c>
      <c r="C47" s="10">
        <v>46022</v>
      </c>
      <c r="D47" s="11">
        <v>3.41</v>
      </c>
      <c r="E47" s="11">
        <v>1.62</v>
      </c>
      <c r="F47" s="11">
        <v>0.01</v>
      </c>
      <c r="G47" s="11">
        <v>0.36</v>
      </c>
      <c r="H47" s="10">
        <v>46054</v>
      </c>
      <c r="I47" s="10">
        <f t="shared" ref="I47" si="4">+EOMONTH(H47,0)</f>
        <v>46081</v>
      </c>
      <c r="J47" s="13"/>
    </row>
    <row r="48" spans="1:10">
      <c r="A48" s="12"/>
      <c r="B48" s="14" t="s">
        <v>48</v>
      </c>
      <c r="C48" s="10">
        <v>46053</v>
      </c>
      <c r="D48" s="11">
        <v>3.41</v>
      </c>
      <c r="E48" s="11">
        <v>1.5</v>
      </c>
      <c r="F48" s="11">
        <v>0.01</v>
      </c>
      <c r="G48" s="11">
        <v>0.52</v>
      </c>
      <c r="H48" s="10">
        <v>46082</v>
      </c>
      <c r="I48" s="10">
        <f t="shared" ref="I48" si="5">+EOMONTH(H48,0)</f>
        <v>46112</v>
      </c>
      <c r="J48" s="13"/>
    </row>
    <row r="49" spans="1:10">
      <c r="A49" s="12"/>
      <c r="B49" s="14" t="s">
        <v>49</v>
      </c>
      <c r="C49" s="10">
        <v>46081</v>
      </c>
      <c r="D49" s="11">
        <v>3.48</v>
      </c>
      <c r="E49" s="11">
        <v>1.44</v>
      </c>
      <c r="F49" s="11">
        <v>0.01</v>
      </c>
      <c r="G49" s="11">
        <v>0.52</v>
      </c>
      <c r="H49" s="10">
        <v>46113</v>
      </c>
      <c r="I49" s="10">
        <f t="shared" ref="I49" si="6">+EOMONTH(H49,0)</f>
        <v>46142</v>
      </c>
      <c r="J49" s="13"/>
    </row>
    <row r="50" spans="1:10">
      <c r="A50" s="12"/>
      <c r="B50" s="14" t="s">
        <v>50</v>
      </c>
      <c r="C50" s="10">
        <v>46112</v>
      </c>
      <c r="D50" s="11">
        <v>3.5258112041519252</v>
      </c>
      <c r="E50" s="11">
        <v>1.2064182545675164</v>
      </c>
      <c r="F50" s="11">
        <v>1.8759007197452306E-2</v>
      </c>
      <c r="G50" s="11">
        <v>0.50556836961783946</v>
      </c>
      <c r="H50" s="10">
        <v>46143</v>
      </c>
      <c r="I50" s="10">
        <f t="shared" ref="I50" si="7">+EOMONTH(H50,0)</f>
        <v>46173</v>
      </c>
      <c r="J50" s="13"/>
    </row>
    <row r="51" spans="1:10">
      <c r="A51" s="12"/>
      <c r="B51" s="14" t="s">
        <v>51</v>
      </c>
      <c r="C51" s="10">
        <v>46142</v>
      </c>
      <c r="D51" s="11">
        <v>3.5940881225946555</v>
      </c>
      <c r="E51" s="11">
        <v>0.47075934823446897</v>
      </c>
      <c r="F51" s="11">
        <v>9.5849556023397554E-3</v>
      </c>
      <c r="G51" s="11">
        <v>0.6005742416679164</v>
      </c>
      <c r="H51" s="10">
        <v>46174</v>
      </c>
      <c r="I51" s="10">
        <f t="shared" ref="I51" si="8">+EOMONTH(H51,0)</f>
        <v>46203</v>
      </c>
      <c r="J51" s="13"/>
    </row>
    <row r="52" spans="1:10" ht="15" customHeight="1">
      <c r="B52" s="15" t="s">
        <v>14</v>
      </c>
      <c r="H52" s="5"/>
      <c r="I52" s="5"/>
    </row>
    <row r="53" spans="1:10" ht="12" customHeight="1">
      <c r="B53" s="15" t="s">
        <v>16</v>
      </c>
      <c r="H53" s="5"/>
      <c r="I53" s="5"/>
    </row>
    <row r="54" spans="1:10">
      <c r="H54" s="5"/>
      <c r="I54" s="5"/>
    </row>
    <row r="55" spans="1:10">
      <c r="E55" s="2" t="s">
        <v>13</v>
      </c>
    </row>
    <row r="56" spans="1:10">
      <c r="B56" s="16"/>
    </row>
    <row r="57" spans="1:10">
      <c r="B57" s="16"/>
    </row>
    <row r="58" spans="1:10">
      <c r="B58" s="16"/>
    </row>
    <row r="59" spans="1:10">
      <c r="B59" s="16"/>
    </row>
    <row r="60" spans="1:10">
      <c r="B60" s="16"/>
    </row>
    <row r="61" spans="1:10">
      <c r="B61" s="16"/>
    </row>
  </sheetData>
  <mergeCells count="11">
    <mergeCell ref="B2:I2"/>
    <mergeCell ref="B3:I3"/>
    <mergeCell ref="B4:I4"/>
    <mergeCell ref="B5:I5"/>
    <mergeCell ref="H9:I9"/>
    <mergeCell ref="B6:I6"/>
    <mergeCell ref="B9:C9"/>
    <mergeCell ref="D9:D10"/>
    <mergeCell ref="E9:E10"/>
    <mergeCell ref="F9:F10"/>
    <mergeCell ref="G9:G10"/>
  </mergeCells>
  <printOptions horizontalCentered="1"/>
  <pageMargins left="7.874015748031496E-2" right="0.15748031496062992" top="0.78740157480314965" bottom="0.35433070866141736" header="0.31496062992125984" footer="0.31496062992125984"/>
  <pageSetup paperSize="9"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Brizzia Georgette</dc:creator>
  <cp:lastModifiedBy>Sandagorda Encinas Ramiro Armando</cp:lastModifiedBy>
  <cp:lastPrinted>2026-05-29T13:04:30Z</cp:lastPrinted>
  <dcterms:created xsi:type="dcterms:W3CDTF">2010-04-28T14:17:20Z</dcterms:created>
  <dcterms:modified xsi:type="dcterms:W3CDTF">2026-05-29T13:05:59Z</dcterms:modified>
</cp:coreProperties>
</file>