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VANIA  LUDEÑA\BASE DATOS VANIA\REPORTE ESTADISTICO\GESTION 2022\MARZO 2022\"/>
    </mc:Choice>
  </mc:AlternateContent>
  <bookViews>
    <workbookView xWindow="0" yWindow="120" windowWidth="19200" windowHeight="6825"/>
  </bookViews>
  <sheets>
    <sheet name="EST-FINAL" sheetId="2" r:id="rId1"/>
  </sheets>
  <definedNames>
    <definedName name="_xlnm._FilterDatabase" localSheetId="0" hidden="1">'EST-FINAL'!$B$9:$C$171</definedName>
    <definedName name="_xlnm.Print_Area" localSheetId="0">'EST-FINAL'!$B$3:$AJ$192</definedName>
    <definedName name="_xlnm.Print_Titles" localSheetId="0">'EST-FINAL'!$3:$12</definedName>
  </definedNames>
  <calcPr calcId="152511"/>
</workbook>
</file>

<file path=xl/calcChain.xml><?xml version="1.0" encoding="utf-8"?>
<calcChain xmlns="http://schemas.openxmlformats.org/spreadsheetml/2006/main">
  <c r="AK16" i="2" l="1"/>
  <c r="AL16" i="2"/>
  <c r="AM16" i="2"/>
  <c r="AK31" i="2"/>
  <c r="AL31" i="2"/>
  <c r="AM31" i="2"/>
  <c r="AK73" i="2"/>
  <c r="AL73" i="2"/>
  <c r="AM73" i="2"/>
  <c r="AK74" i="2"/>
  <c r="AL74" i="2"/>
  <c r="AM74" i="2"/>
  <c r="AK75" i="2"/>
  <c r="AL75" i="2"/>
  <c r="AM75" i="2"/>
  <c r="AK77" i="2"/>
  <c r="AL77" i="2"/>
  <c r="AM77" i="2"/>
  <c r="AK79" i="2"/>
  <c r="AL79" i="2"/>
  <c r="AM79" i="2"/>
  <c r="AK82" i="2"/>
  <c r="AL82" i="2"/>
  <c r="AM82" i="2"/>
  <c r="AK84" i="2"/>
  <c r="AL84" i="2"/>
  <c r="AM84" i="2"/>
  <c r="AK87" i="2"/>
  <c r="AL87" i="2"/>
  <c r="AM87" i="2"/>
  <c r="AK89" i="2"/>
  <c r="AL89" i="2"/>
  <c r="AM89" i="2"/>
  <c r="AK100" i="2"/>
  <c r="AL100" i="2"/>
  <c r="AM100" i="2"/>
  <c r="AK101" i="2"/>
  <c r="AL101" i="2"/>
  <c r="AM101" i="2"/>
  <c r="AK102" i="2"/>
  <c r="AL102" i="2"/>
  <c r="AM102" i="2"/>
  <c r="AK104" i="2"/>
  <c r="AL104" i="2"/>
  <c r="AM104" i="2"/>
  <c r="AK106" i="2"/>
  <c r="AL106" i="2"/>
  <c r="AM106" i="2"/>
  <c r="AK109" i="2"/>
  <c r="AL109" i="2"/>
  <c r="AM109" i="2"/>
  <c r="AK111" i="2"/>
  <c r="AL111" i="2"/>
  <c r="AM111" i="2"/>
  <c r="AK117" i="2"/>
  <c r="AK118" i="2"/>
  <c r="AK119" i="2"/>
  <c r="AL119" i="2"/>
  <c r="AM119" i="2"/>
  <c r="AK120" i="2"/>
  <c r="AL120" i="2"/>
  <c r="AM120" i="2"/>
  <c r="AK122" i="2"/>
  <c r="AL122" i="2"/>
  <c r="AM122" i="2"/>
  <c r="AK123" i="2"/>
  <c r="AK124" i="2"/>
  <c r="AL124" i="2"/>
  <c r="AM124" i="2"/>
  <c r="AK125" i="2"/>
  <c r="AK127" i="2"/>
  <c r="AL127" i="2"/>
  <c r="AM127" i="2"/>
  <c r="AK128" i="2"/>
  <c r="AK129" i="2"/>
  <c r="AL129" i="2"/>
  <c r="AM129" i="2"/>
  <c r="AK130" i="2"/>
  <c r="AK132" i="2"/>
  <c r="AL132" i="2"/>
  <c r="AM132" i="2"/>
  <c r="AK133" i="2"/>
  <c r="AK134" i="2"/>
  <c r="AL134" i="2"/>
  <c r="AM134" i="2"/>
  <c r="AK135" i="2"/>
  <c r="AK137" i="2"/>
  <c r="AK138" i="2"/>
  <c r="AK140" i="2"/>
  <c r="AK141" i="2"/>
  <c r="AK143" i="2"/>
  <c r="AK144" i="2"/>
  <c r="AK145" i="2"/>
  <c r="AL145" i="2"/>
  <c r="AM145" i="2"/>
  <c r="AK146" i="2"/>
  <c r="AK147" i="2"/>
  <c r="AK148" i="2"/>
  <c r="AK149" i="2"/>
  <c r="AK150" i="2"/>
  <c r="AL150" i="2"/>
  <c r="AM150" i="2"/>
  <c r="AK151" i="2"/>
  <c r="AL151" i="2"/>
  <c r="AM151" i="2"/>
  <c r="AK152" i="2"/>
  <c r="AK153" i="2"/>
  <c r="AL153" i="2"/>
  <c r="AM153" i="2"/>
  <c r="AK154" i="2"/>
  <c r="AK155" i="2"/>
  <c r="AL155" i="2"/>
  <c r="AM155" i="2"/>
  <c r="AK156" i="2"/>
  <c r="AK157" i="2"/>
  <c r="AL157" i="2"/>
  <c r="AM157" i="2"/>
  <c r="AK158" i="2"/>
  <c r="AK159" i="2"/>
  <c r="AL159" i="2"/>
  <c r="AM159" i="2"/>
  <c r="AK160" i="2"/>
  <c r="AK161" i="2"/>
  <c r="AL161" i="2"/>
  <c r="AM161" i="2"/>
  <c r="AK162" i="2"/>
  <c r="AK163" i="2"/>
  <c r="AK164" i="2"/>
  <c r="AK165" i="2"/>
  <c r="AK166" i="2"/>
  <c r="AK167" i="2"/>
  <c r="AK168" i="2"/>
  <c r="AK169" i="2"/>
  <c r="AL169" i="2"/>
  <c r="AM169" i="2"/>
  <c r="AK170" i="2"/>
  <c r="AK171" i="2"/>
  <c r="AL171" i="2"/>
  <c r="AM171" i="2"/>
  <c r="AK172" i="2"/>
  <c r="AL172" i="2"/>
  <c r="AM172" i="2"/>
  <c r="AK173" i="2"/>
  <c r="AL173" i="2"/>
  <c r="AM173" i="2"/>
  <c r="AK180" i="2"/>
  <c r="AK182" i="2"/>
  <c r="AL182" i="2"/>
  <c r="AM182" i="2"/>
  <c r="AK183" i="2"/>
  <c r="AL183" i="2"/>
  <c r="AM183" i="2"/>
  <c r="AK190" i="2"/>
  <c r="AK115" i="2" l="1"/>
  <c r="AK114" i="2"/>
  <c r="AK112" i="2"/>
  <c r="AK110" i="2"/>
  <c r="AK107" i="2"/>
  <c r="AK105" i="2"/>
  <c r="AK99" i="2"/>
  <c r="AK98" i="2"/>
  <c r="AK96" i="2"/>
  <c r="AK95" i="2"/>
  <c r="AK92" i="2"/>
  <c r="AK90" i="2"/>
  <c r="AK88" i="2"/>
  <c r="AK85" i="2"/>
  <c r="AK83" i="2"/>
  <c r="AK78" i="2"/>
  <c r="AM69" i="2"/>
  <c r="AK69" i="2"/>
  <c r="AK93" i="2" l="1"/>
  <c r="AK80" i="2"/>
  <c r="AL69" i="2" l="1"/>
  <c r="AM170" i="2" l="1"/>
  <c r="AM168" i="2"/>
  <c r="AM167" i="2"/>
  <c r="AM166" i="2"/>
  <c r="AM165" i="2"/>
  <c r="AM164" i="2"/>
  <c r="AM162" i="2"/>
  <c r="AM160" i="2"/>
  <c r="AM158" i="2"/>
  <c r="AM156" i="2"/>
  <c r="AM146" i="2"/>
  <c r="AM149" i="2"/>
  <c r="AM148" i="2"/>
  <c r="AM147" i="2"/>
  <c r="AM144" i="2"/>
  <c r="AM143" i="2"/>
  <c r="AM141" i="2"/>
  <c r="AM140" i="2"/>
  <c r="AM138" i="2"/>
  <c r="AM137" i="2"/>
  <c r="AM135" i="2"/>
  <c r="AM133" i="2"/>
  <c r="AM130" i="2"/>
  <c r="AM128" i="2"/>
  <c r="AM125" i="2"/>
  <c r="AM123" i="2"/>
  <c r="AM118" i="2"/>
  <c r="AM117" i="2"/>
  <c r="AM115" i="2"/>
  <c r="AM114" i="2"/>
  <c r="AM112" i="2"/>
  <c r="AM110" i="2"/>
  <c r="AM107" i="2"/>
  <c r="AM105" i="2"/>
  <c r="AM99" i="2"/>
  <c r="AM98" i="2"/>
  <c r="AM96" i="2"/>
  <c r="AM95" i="2"/>
  <c r="AM93" i="2"/>
  <c r="AM92" i="2"/>
  <c r="AM90" i="2"/>
  <c r="AM88" i="2"/>
  <c r="AM85" i="2"/>
  <c r="AM83" i="2"/>
  <c r="AM80" i="2"/>
  <c r="AM78" i="2"/>
  <c r="AM22" i="2" l="1"/>
  <c r="AM37" i="2"/>
  <c r="AM65" i="2"/>
  <c r="AM154" i="2"/>
  <c r="AM76" i="2"/>
  <c r="AM142" i="2"/>
  <c r="AM139" i="2"/>
  <c r="AM116" i="2"/>
  <c r="AM121" i="2"/>
  <c r="AM91" i="2"/>
  <c r="AM108" i="2"/>
  <c r="AM126" i="2"/>
  <c r="AM103" i="2"/>
  <c r="AM163" i="2"/>
  <c r="AM136" i="2"/>
  <c r="AM97" i="2"/>
  <c r="AM131" i="2"/>
  <c r="AM94" i="2"/>
  <c r="AM81" i="2"/>
  <c r="AM113" i="2"/>
  <c r="AM86" i="2"/>
  <c r="AM152" i="2"/>
  <c r="AM180" i="2" l="1"/>
  <c r="AM190" i="2"/>
  <c r="AM189" i="2"/>
  <c r="AM188" i="2"/>
  <c r="AM179" i="2"/>
  <c r="AM177" i="2"/>
  <c r="AM187" i="2"/>
  <c r="AM178" i="2" l="1"/>
  <c r="AM176" i="2"/>
  <c r="AM186" i="2"/>
  <c r="AM26" i="2" l="1"/>
  <c r="AM62" i="2"/>
  <c r="AM70" i="2"/>
  <c r="AM28" i="2"/>
  <c r="AM51" i="2"/>
  <c r="AM68" i="2"/>
  <c r="AM72" i="2"/>
  <c r="AM19" i="2"/>
  <c r="AM54" i="2"/>
  <c r="AM38" i="2"/>
  <c r="AM50" i="2"/>
  <c r="AM42" i="2"/>
  <c r="AM25" i="2"/>
  <c r="AM23" i="2"/>
  <c r="AM49" i="2"/>
  <c r="AM39" i="2"/>
  <c r="AM40" i="2"/>
  <c r="AM33" i="2"/>
  <c r="AM52" i="2"/>
  <c r="AM34" i="2"/>
  <c r="AM35" i="2"/>
  <c r="AM44" i="2"/>
  <c r="AM55" i="2"/>
  <c r="AM71" i="2"/>
  <c r="AM24" i="2"/>
  <c r="AM20" i="2"/>
  <c r="AM59" i="2"/>
  <c r="AM27" i="2"/>
  <c r="AM58" i="2"/>
  <c r="AM41" i="2"/>
  <c r="AM63" i="2"/>
  <c r="AM53" i="2"/>
  <c r="AM36" i="2"/>
  <c r="AM47" i="2"/>
  <c r="AM56" i="2"/>
  <c r="AM66" i="2"/>
  <c r="AM64" i="2"/>
  <c r="AM29" i="2"/>
  <c r="AM43" i="2"/>
  <c r="AM48" i="2"/>
  <c r="AM57" i="2"/>
  <c r="AM67" i="2"/>
  <c r="AM21" i="2"/>
  <c r="AM61" i="2"/>
  <c r="AM18" i="2"/>
  <c r="AM46" i="2" l="1"/>
  <c r="AM32" i="2"/>
  <c r="AM60" i="2"/>
  <c r="AM30" i="2" l="1"/>
  <c r="AM45" i="2"/>
  <c r="AM17" i="2"/>
  <c r="AM185" i="2" l="1"/>
  <c r="AM15" i="2"/>
  <c r="AM184" i="2" l="1"/>
  <c r="AM175" i="2"/>
  <c r="AM174" i="2" l="1"/>
  <c r="AM191" i="2"/>
  <c r="AM181" i="2" l="1"/>
  <c r="AL170" i="2" l="1"/>
  <c r="AL168" i="2"/>
  <c r="AL167" i="2"/>
  <c r="AL166" i="2"/>
  <c r="AL164" i="2"/>
  <c r="AL149" i="2"/>
  <c r="AL148" i="2"/>
  <c r="AL147" i="2"/>
  <c r="AL146" i="2"/>
  <c r="AL144" i="2"/>
  <c r="AL143" i="2"/>
  <c r="AL141" i="2"/>
  <c r="AL140" i="2"/>
  <c r="AK139" i="2"/>
  <c r="AL138" i="2"/>
  <c r="AL137" i="2"/>
  <c r="AL135" i="2"/>
  <c r="AK131" i="2"/>
  <c r="AL130" i="2"/>
  <c r="AL128" i="2"/>
  <c r="AL125" i="2"/>
  <c r="AK121" i="2"/>
  <c r="AL118" i="2"/>
  <c r="AL115" i="2"/>
  <c r="AK113" i="2"/>
  <c r="AL112" i="2"/>
  <c r="AL110" i="2"/>
  <c r="AL107" i="2"/>
  <c r="AL105" i="2"/>
  <c r="AK103" i="2"/>
  <c r="AL99" i="2"/>
  <c r="AL95" i="2"/>
  <c r="AL93" i="2"/>
  <c r="AL90" i="2"/>
  <c r="AK86" i="2"/>
  <c r="AL83" i="2"/>
  <c r="AL80" i="2"/>
  <c r="AL78" i="2"/>
  <c r="AL158" i="2"/>
  <c r="AL156" i="2"/>
  <c r="AL72" i="2"/>
  <c r="AK72" i="2"/>
  <c r="AL64" i="2"/>
  <c r="AL54" i="2"/>
  <c r="AK54" i="2"/>
  <c r="AL52" i="2"/>
  <c r="AK52" i="2"/>
  <c r="AL51" i="2"/>
  <c r="AK51" i="2"/>
  <c r="AL44" i="2"/>
  <c r="AK44" i="2"/>
  <c r="AL50" i="2" l="1"/>
  <c r="AK41" i="2"/>
  <c r="AL43" i="2"/>
  <c r="AK38" i="2"/>
  <c r="AL39" i="2"/>
  <c r="AK49" i="2"/>
  <c r="AK55" i="2"/>
  <c r="AL53" i="2"/>
  <c r="AK56" i="2"/>
  <c r="AL57" i="2"/>
  <c r="AK59" i="2"/>
  <c r="AK26" i="2"/>
  <c r="AL58" i="2"/>
  <c r="AK37" i="2"/>
  <c r="AL41" i="2"/>
  <c r="AK58" i="2"/>
  <c r="AK53" i="2"/>
  <c r="AK67" i="2"/>
  <c r="AL37" i="2"/>
  <c r="AL33" i="2"/>
  <c r="AK39" i="2"/>
  <c r="AL49" i="2"/>
  <c r="AK48" i="2"/>
  <c r="AL56" i="2"/>
  <c r="AK57" i="2"/>
  <c r="AL59" i="2"/>
  <c r="AK63" i="2"/>
  <c r="AK65" i="2"/>
  <c r="AL92" i="2"/>
  <c r="AL96" i="2"/>
  <c r="AL98" i="2"/>
  <c r="AL117" i="2"/>
  <c r="AK126" i="2"/>
  <c r="AK136" i="2"/>
  <c r="AL165" i="2"/>
  <c r="AK76" i="2"/>
  <c r="AK94" i="2"/>
  <c r="AL35" i="2"/>
  <c r="AL85" i="2"/>
  <c r="AL88" i="2"/>
  <c r="AL114" i="2"/>
  <c r="AL123" i="2"/>
  <c r="AL133" i="2"/>
  <c r="AK142" i="2"/>
  <c r="AL154" i="2"/>
  <c r="AL160" i="2"/>
  <c r="AL162" i="2"/>
  <c r="AK116" i="2"/>
  <c r="AL42" i="2"/>
  <c r="AK64" i="2"/>
  <c r="AK50" i="2"/>
  <c r="AK81" i="2"/>
  <c r="AK91" i="2"/>
  <c r="AK97" i="2"/>
  <c r="AK108" i="2"/>
  <c r="AL71" i="2"/>
  <c r="AL65" i="2"/>
  <c r="AL68" i="2"/>
  <c r="AL67" i="2"/>
  <c r="AL136" i="2"/>
  <c r="AK68" i="2"/>
  <c r="AK34" i="2"/>
  <c r="AK61" i="2"/>
  <c r="AL94" i="2"/>
  <c r="AK187" i="2"/>
  <c r="AL116" i="2"/>
  <c r="AK189" i="2"/>
  <c r="AL126" i="2"/>
  <c r="AL152" i="2"/>
  <c r="AL76" i="2"/>
  <c r="AK179" i="2"/>
  <c r="AK178" i="2"/>
  <c r="AL108" i="2"/>
  <c r="AL163" i="2"/>
  <c r="AL91" i="2"/>
  <c r="AL131" i="2"/>
  <c r="AL121" i="2"/>
  <c r="AL139" i="2"/>
  <c r="AK30" i="2" l="1"/>
  <c r="AK28" i="2"/>
  <c r="AK21" i="2"/>
  <c r="AK33" i="2"/>
  <c r="AK42" i="2"/>
  <c r="AK35" i="2"/>
  <c r="AK70" i="2"/>
  <c r="AK23" i="2"/>
  <c r="AK62" i="2"/>
  <c r="AK71" i="2"/>
  <c r="AL27" i="2"/>
  <c r="AL70" i="2"/>
  <c r="AL34" i="2"/>
  <c r="AL63" i="2"/>
  <c r="AK27" i="2"/>
  <c r="AK18" i="2"/>
  <c r="AL47" i="2"/>
  <c r="AL38" i="2"/>
  <c r="AK40" i="2"/>
  <c r="AL21" i="2"/>
  <c r="AK47" i="2"/>
  <c r="AK43" i="2"/>
  <c r="AK66" i="2"/>
  <c r="AL19" i="2"/>
  <c r="AL26" i="2"/>
  <c r="AL28" i="2"/>
  <c r="AK24" i="2"/>
  <c r="AK29" i="2"/>
  <c r="AL29" i="2"/>
  <c r="AL48" i="2"/>
  <c r="AK36" i="2"/>
  <c r="AL40" i="2"/>
  <c r="AK19" i="2"/>
  <c r="AL55" i="2"/>
  <c r="AK60" i="2"/>
  <c r="AK25" i="2"/>
  <c r="AL97" i="2"/>
  <c r="AL142" i="2"/>
  <c r="AL36" i="2"/>
  <c r="AL22" i="2"/>
  <c r="AL30" i="2"/>
  <c r="AK22" i="2"/>
  <c r="AL25" i="2"/>
  <c r="AL20" i="2"/>
  <c r="AK188" i="2"/>
  <c r="AL103" i="2"/>
  <c r="AL113" i="2"/>
  <c r="AL81" i="2"/>
  <c r="AK177" i="2"/>
  <c r="AL86" i="2"/>
  <c r="AK32" i="2"/>
  <c r="AL180" i="2"/>
  <c r="AL187" i="2"/>
  <c r="AL179" i="2"/>
  <c r="AK176" i="2"/>
  <c r="AL190" i="2"/>
  <c r="AK20" i="2" l="1"/>
  <c r="AL24" i="2"/>
  <c r="AL62" i="2"/>
  <c r="AL23" i="2"/>
  <c r="AL32" i="2"/>
  <c r="AK17" i="2"/>
  <c r="AK46" i="2"/>
  <c r="AL66" i="2"/>
  <c r="AL189" i="2"/>
  <c r="AL61" i="2"/>
  <c r="AL18" i="2"/>
  <c r="AL177" i="2"/>
  <c r="AL188" i="2"/>
  <c r="AK186" i="2"/>
  <c r="AL178" i="2"/>
  <c r="AL176" i="2"/>
  <c r="AL46" i="2" l="1"/>
  <c r="AL17" i="2"/>
  <c r="AL60" i="2"/>
  <c r="AK15" i="2"/>
  <c r="AK45" i="2"/>
  <c r="AL186" i="2"/>
  <c r="AL45" i="2"/>
  <c r="AL185" i="2" l="1"/>
  <c r="AK175" i="2"/>
  <c r="AL15" i="2"/>
  <c r="AK185" i="2"/>
  <c r="AL184" i="2" l="1"/>
  <c r="AK174" i="2"/>
  <c r="AL175" i="2"/>
  <c r="AL174" i="2"/>
  <c r="AK184" i="2"/>
  <c r="AL191" i="2"/>
  <c r="AK181" i="2" l="1"/>
  <c r="AK191" i="2"/>
  <c r="AL181" i="2"/>
</calcChain>
</file>

<file path=xl/comments1.xml><?xml version="1.0" encoding="utf-8"?>
<comments xmlns="http://schemas.openxmlformats.org/spreadsheetml/2006/main">
  <authors>
    <author>Ludeña Torrez Vania</author>
  </authors>
  <commentList>
    <comment ref="W149" authorId="0" shapeId="0">
      <text>
        <r>
          <rPr>
            <b/>
            <sz val="9"/>
            <color indexed="81"/>
            <rFont val="Tahoma"/>
            <family val="2"/>
          </rPr>
          <t>Ludeña Torrez Vania:</t>
        </r>
        <r>
          <rPr>
            <sz val="9"/>
            <color indexed="81"/>
            <rFont val="Tahoma"/>
            <family val="2"/>
          </rPr>
          <t xml:space="preserve">
Reproceso de  Linkser</t>
        </r>
      </text>
    </comment>
  </commentList>
</comments>
</file>

<file path=xl/sharedStrings.xml><?xml version="1.0" encoding="utf-8"?>
<sst xmlns="http://schemas.openxmlformats.org/spreadsheetml/2006/main" count="210" uniqueCount="125">
  <si>
    <t>REPORTE ESTADÍSTICO MENSUAL DE OPERACIONES DEL SISTEMA DE PAGOS NACIONAL</t>
  </si>
  <si>
    <t>RESUMEN DE OPERACIONES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</si>
  <si>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</si>
  <si>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</si>
  <si>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</si>
  <si>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</si>
  <si>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</si>
  <si>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</si>
  <si>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</si>
  <si>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</si>
  <si>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</si>
  <si>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(En millones de Bolivianos)</t>
  </si>
  <si>
    <t>Oct</t>
  </si>
  <si>
    <t>Nov</t>
  </si>
  <si>
    <t>Dic</t>
  </si>
  <si>
    <t>Número de operaciones MN</t>
  </si>
  <si>
    <t>Número de operaciones ME</t>
  </si>
  <si>
    <t>Cifras acumuladas</t>
  </si>
  <si>
    <t>Var %</t>
  </si>
  <si>
    <t>TOTAL VALOR OPERACIONES</t>
  </si>
  <si>
    <t>TOTAL NÚMERO OPERACIONES</t>
  </si>
  <si>
    <t>Transferencia de Fondos a la CUT</t>
  </si>
  <si>
    <t>Tranferencias bancarias a cuentas propias</t>
  </si>
  <si>
    <t>Fondos de efectivo en custodia</t>
  </si>
  <si>
    <t xml:space="preserve">Transferencias interbancarias </t>
  </si>
  <si>
    <t>SISTEMA DE PAGOS DE ALTO VALOR</t>
  </si>
  <si>
    <t>SISTEMA DE PAGOS MINORISTA</t>
  </si>
  <si>
    <t>Pago de Servicios MN</t>
  </si>
  <si>
    <t>Pago de Servicios ME</t>
  </si>
  <si>
    <t>Interbancarias MN</t>
  </si>
  <si>
    <t>Interbancarias ME</t>
  </si>
  <si>
    <t>Intrabancarias MN</t>
  </si>
  <si>
    <t>1. Órdenes Electrónicas de Transferencia de Fondos</t>
  </si>
  <si>
    <t>Valor de operaciones Interbancarias MN</t>
  </si>
  <si>
    <t>Valor de operaciones Interbancarias ME</t>
  </si>
  <si>
    <t>Valor de operaciones Intrabancarias MN</t>
  </si>
  <si>
    <t>Valor de operaciones Intrabancarias ME</t>
  </si>
  <si>
    <t>2. Cheques</t>
  </si>
  <si>
    <t>Cantidad de POS</t>
  </si>
  <si>
    <t>Cantidad de ATM</t>
  </si>
  <si>
    <t>Valor de operaciones Compra de Saldo</t>
  </si>
  <si>
    <t>Valor de operaciones Remesas</t>
  </si>
  <si>
    <t>Valor de operaciones Pago de Servicios</t>
  </si>
  <si>
    <t>Transferencias</t>
  </si>
  <si>
    <t>Compra de Saldo</t>
  </si>
  <si>
    <t>OETF</t>
  </si>
  <si>
    <t>Remesas</t>
  </si>
  <si>
    <t>Pago de Servicios</t>
  </si>
  <si>
    <t>Valor de operaciones tarjetas de débito</t>
  </si>
  <si>
    <t>Valor de operaciones tarjetas de crédito</t>
  </si>
  <si>
    <t>Tarjetas de débito</t>
  </si>
  <si>
    <t>Tarjetas de crédito</t>
  </si>
  <si>
    <t>Cantidad de tarjetas de crédito</t>
  </si>
  <si>
    <t>Valor de operaciones adelantos de efectivo</t>
  </si>
  <si>
    <t>Valor de operaciones retiros de efectivo ATM</t>
  </si>
  <si>
    <t>TOTAL VALOR ADELANTOS Y RETIROS EFECTIVO</t>
  </si>
  <si>
    <t>TOTAL NÚMERO OPERACIONES ADELANTO Y RETIROS EFECTIVO</t>
  </si>
  <si>
    <t>Adelantos de efectivo</t>
  </si>
  <si>
    <t>Retiros de efectivo ATM</t>
  </si>
  <si>
    <t>TOTAL VALOR OPERACIONES CHEQUES AJENOS</t>
  </si>
  <si>
    <t>Valor de operaciones cheques ajenos MN</t>
  </si>
  <si>
    <t>Valor de operaciones cheques ajenos ME</t>
  </si>
  <si>
    <t>TOTAL NÚMERO OPERACIONES CHEQUES AJENOS</t>
  </si>
  <si>
    <t>Cheques ajenos ME</t>
  </si>
  <si>
    <t>Cheques ajenos MN</t>
  </si>
  <si>
    <t>Cheques propios MN</t>
  </si>
  <si>
    <t>Cheques propios ME</t>
  </si>
  <si>
    <t>Valor de operaciones cheques propios MN</t>
  </si>
  <si>
    <t>Valor de operaciones cheques propios ME</t>
  </si>
  <si>
    <t>Intrabancarias ME</t>
  </si>
  <si>
    <t>Venta directa de valores</t>
  </si>
  <si>
    <t>Valor de operaciones OETF (Billetera - Banco - Billetera)</t>
  </si>
  <si>
    <t>Valor de operaciones Transferencias (Billetera - Billetera)</t>
  </si>
  <si>
    <t>MODULO DE LIQUIDACIÓN HIBRIDA DEL LIP</t>
  </si>
  <si>
    <t>ÓRDENES ELECTRÓNICAS DE TRANSFERENCIA DE FONDOS</t>
  </si>
  <si>
    <t>CHEQUES</t>
  </si>
  <si>
    <t>TARJETAS ELECTRÓNICAS</t>
  </si>
  <si>
    <t>BILLETERA MÓVIL</t>
  </si>
  <si>
    <t>TOTAL VALOR DE OPERACIONES</t>
  </si>
  <si>
    <t>TOTAL VOLUMEN DE OPERACIONES</t>
  </si>
  <si>
    <t>Valor de las operaciones MN</t>
  </si>
  <si>
    <t>Valor de las operaciones ME</t>
  </si>
  <si>
    <t>1. Módulo de Liquidación Híbrida del LIP (a)</t>
  </si>
  <si>
    <t>Otras operaciones</t>
  </si>
  <si>
    <t>TOTAL VALOR OPERACIONES INTERBANCARIAS (1)</t>
  </si>
  <si>
    <t>TOTAL NÚMERO OPERACIONES INTERBANCARIAS (1)</t>
  </si>
  <si>
    <t>3. Tarjetas Electrónicas</t>
  </si>
  <si>
    <t>TOTAL VALOR DE OPERACIONES (En millones de Bolivianos)</t>
  </si>
  <si>
    <t>TOTAL VOLUMEN DE OPERACIONES (En número de operaciones)</t>
  </si>
  <si>
    <t>TOTAL VALOR PAGOS POR POS</t>
  </si>
  <si>
    <t>TOTAL NÚMERO OPERACIONES PAGOS POR POS</t>
  </si>
  <si>
    <t>Cantidad de tarjetas de débito</t>
  </si>
  <si>
    <t>4. Billetera Móvil</t>
  </si>
  <si>
    <t>Cantidad de billeteras</t>
  </si>
  <si>
    <t>Valor de operaciones tarjetas de crédito en el exterior</t>
  </si>
  <si>
    <t>TOTAL VALOR PAGOS TARJETAS NACIONALES EXTERIOR</t>
  </si>
  <si>
    <t>Valor de operaciones tarjetas de débito en el exterior</t>
  </si>
  <si>
    <t>TOTAL NÚMERO DE OPERACIONES PAGOS TARJETAS NACIONALES EXTERIOR</t>
  </si>
  <si>
    <t>Tarjetas de débito en el exterior</t>
  </si>
  <si>
    <t>Tarjetas de crédito en el exterior</t>
  </si>
  <si>
    <t>TOTAL NÚMERO PAGO DE SERVICIOS</t>
  </si>
  <si>
    <t>TOTAL NÚMERO OPERACIONES INTRABANCARIAS</t>
  </si>
  <si>
    <t>TOTAL VALOR OPERACIONES INTRABANCARIAS</t>
  </si>
  <si>
    <t>TOTAL PAGO DE SERVICIOS</t>
  </si>
  <si>
    <t>TOTAL VALOR OPERACIONES CHEQUES PROPIOS</t>
  </si>
  <si>
    <t>TOTAL NÚMERO OPERACIONES CHEQUES PROPIOS</t>
  </si>
  <si>
    <t>(1) Incluye las operaciones efectuadas a través de la ACH, MLD y Unilink</t>
  </si>
  <si>
    <t>Liquidación de valores</t>
  </si>
  <si>
    <t>(a) MN incluye UFV y MVDOL. Incluye Alto Valor y Liquidación de Valores.</t>
  </si>
  <si>
    <t>Total 2020</t>
  </si>
  <si>
    <t>Créditos de liquidez</t>
  </si>
  <si>
    <t>Subgerencia de Sistema de Pagos y Servicios Financieros</t>
  </si>
  <si>
    <t>Gerencia de Entidades Financieras</t>
  </si>
  <si>
    <t>Departamento de Vigilancia de Sistema de Pagos</t>
  </si>
  <si>
    <t>Liquidación de cheques y órdenes electrónicas - CCC y ACH</t>
  </si>
  <si>
    <t>Liquidación de tarjetas electrónicas</t>
  </si>
  <si>
    <t>Liquidación de órdenes electrónicas - UNILINK</t>
  </si>
  <si>
    <t>Liquidación de órdenes electrónicas - MLD</t>
  </si>
  <si>
    <t>Transferencias por impuestos y tasas aduaneras</t>
  </si>
  <si>
    <t>Sep.</t>
  </si>
  <si>
    <t>Total 2021</t>
  </si>
  <si>
    <t>22/21</t>
  </si>
  <si>
    <t>Feb.</t>
  </si>
  <si>
    <t>Marzo de cada gestión</t>
  </si>
  <si>
    <t xml:space="preserve">Nota: En el mes de  Febrero 2022 se reprocesarion  ATM, ETPOS y tarjetas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</si>
</sst>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9" formatCode="#,##0.00000"/>
  </numFmts>
  <fonts count="72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Niagara Solid"/>
      <family val="5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Niagara Solid"/>
      <family val="5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 Narrow"/>
      <family val="2"/>
    </font>
    <font>
      <b/>
      <sz val="11"/>
      <color theme="1" tint="4.9989318521683403E-2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8"/>
      <color theme="0"/>
      <name val="Arial"/>
      <family val="2"/>
    </font>
    <font>
      <b/>
      <sz val="14"/>
      <color theme="1"/>
      <name val="Book Antiqua"/>
      <family val="1"/>
    </font>
    <font>
      <b/>
      <i/>
      <sz val="11"/>
      <name val="Arial"/>
      <family val="2"/>
    </font>
    <font>
      <b/>
      <sz val="10"/>
      <color theme="1" tint="4.9989318521683403E-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4"/>
      <name val="Book Antiqua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Arial"/>
      <family val="2"/>
    </font>
    <font>
      <b/>
      <sz val="10"/>
      <color rgb="FFFF000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8"/>
      <name val="Arial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Niagara Solid"/>
      <family val="5"/>
    </font>
    <font>
      <sz val="11"/>
      <name val="Niagara Solid"/>
      <family val="5"/>
    </font>
    <font>
      <sz val="10"/>
      <name val="Niagara Solid"/>
      <family val="5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1051">
    <xf numFmtId="0" fontId="0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9" applyNumberFormat="0" applyAlignment="0" applyProtection="0"/>
    <xf numFmtId="0" fontId="14" fillId="7" borderId="20" applyNumberFormat="0" applyAlignment="0" applyProtection="0"/>
    <xf numFmtId="0" fontId="15" fillId="7" borderId="19" applyNumberFormat="0" applyAlignment="0" applyProtection="0"/>
    <xf numFmtId="0" fontId="16" fillId="0" borderId="21" applyNumberFormat="0" applyFill="0" applyAlignment="0" applyProtection="0"/>
    <xf numFmtId="0" fontId="17" fillId="8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4" applyNumberFormat="0" applyFill="0" applyAlignment="0" applyProtection="0"/>
    <xf numFmtId="0" fontId="2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23" applyNumberFormat="0" applyFont="0" applyAlignment="0" applyProtection="0"/>
    <xf numFmtId="0" fontId="5" fillId="9" borderId="23" applyNumberFormat="0" applyFont="0" applyAlignment="0" applyProtection="0"/>
    <xf numFmtId="0" fontId="5" fillId="0" borderId="0"/>
    <xf numFmtId="0" fontId="22" fillId="0" borderId="0"/>
    <xf numFmtId="0" fontId="5" fillId="9" borderId="2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23" applyNumberFormat="0" applyFont="0" applyAlignment="0" applyProtection="0"/>
    <xf numFmtId="0" fontId="5" fillId="9" borderId="23" applyNumberFormat="0" applyFont="0" applyAlignment="0" applyProtection="0"/>
    <xf numFmtId="0" fontId="22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23" applyNumberFormat="0" applyFont="0" applyAlignment="0" applyProtection="0"/>
    <xf numFmtId="0" fontId="22" fillId="0" borderId="0"/>
    <xf numFmtId="0" fontId="5" fillId="0" borderId="0"/>
    <xf numFmtId="0" fontId="5" fillId="9" borderId="23" applyNumberFormat="0" applyFont="0" applyAlignment="0" applyProtection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23" applyNumberFormat="0" applyFont="0" applyAlignment="0" applyProtection="0"/>
    <xf numFmtId="0" fontId="5" fillId="9" borderId="23" applyNumberFormat="0" applyFont="0" applyAlignment="0" applyProtection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2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9" borderId="23" applyNumberFormat="0" applyFont="0" applyAlignment="0" applyProtection="0"/>
    <xf numFmtId="0" fontId="5" fillId="9" borderId="23" applyNumberFormat="0" applyFont="0" applyAlignment="0" applyProtection="0"/>
    <xf numFmtId="0" fontId="22" fillId="0" borderId="0"/>
    <xf numFmtId="0" fontId="5" fillId="0" borderId="0"/>
    <xf numFmtId="0" fontId="22" fillId="0" borderId="0"/>
    <xf numFmtId="0" fontId="5" fillId="9" borderId="23" applyNumberFormat="0" applyFont="0" applyAlignment="0" applyProtection="0"/>
    <xf numFmtId="0" fontId="5" fillId="9" borderId="23" applyNumberFormat="0" applyFont="0" applyAlignment="0" applyProtection="0"/>
    <xf numFmtId="0" fontId="5" fillId="0" borderId="0"/>
    <xf numFmtId="0" fontId="22" fillId="0" borderId="0"/>
    <xf numFmtId="0" fontId="5" fillId="9" borderId="23" applyNumberFormat="0" applyFont="0" applyAlignment="0" applyProtection="0"/>
    <xf numFmtId="0" fontId="5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23" applyNumberFormat="0" applyFont="0" applyAlignment="0" applyProtection="0"/>
    <xf numFmtId="0" fontId="5" fillId="9" borderId="23" applyNumberFormat="0" applyFont="0" applyAlignment="0" applyProtection="0"/>
    <xf numFmtId="0" fontId="5" fillId="0" borderId="0"/>
    <xf numFmtId="0" fontId="5" fillId="9" borderId="23" applyNumberFormat="0" applyFont="0" applyAlignment="0" applyProtection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23" applyNumberFormat="0" applyFont="0" applyAlignment="0" applyProtection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9" borderId="23" applyNumberFormat="0" applyFont="0" applyAlignment="0" applyProtection="0"/>
    <xf numFmtId="0" fontId="5" fillId="9" borderId="23" applyNumberFormat="0" applyFont="0" applyAlignment="0" applyProtection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9" borderId="23" applyNumberFormat="0" applyFont="0" applyAlignment="0" applyProtection="0"/>
    <xf numFmtId="0" fontId="5" fillId="0" borderId="0"/>
    <xf numFmtId="0" fontId="22" fillId="0" borderId="0"/>
    <xf numFmtId="0" fontId="22" fillId="0" borderId="0"/>
    <xf numFmtId="0" fontId="5" fillId="9" borderId="23" applyNumberFormat="0" applyFont="0" applyAlignment="0" applyProtection="0"/>
    <xf numFmtId="0" fontId="5" fillId="9" borderId="23" applyNumberFormat="0" applyFont="0" applyAlignment="0" applyProtection="0"/>
    <xf numFmtId="0" fontId="22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9" borderId="23" applyNumberFormat="0" applyFont="0" applyAlignment="0" applyProtection="0"/>
    <xf numFmtId="0" fontId="5" fillId="9" borderId="23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0" borderId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0" borderId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2" borderId="0" applyNumberFormat="0" applyBorder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0" borderId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22" fillId="0" borderId="0"/>
    <xf numFmtId="0" fontId="3" fillId="20" borderId="0" applyNumberFormat="0" applyBorder="0" applyAlignment="0" applyProtection="0"/>
    <xf numFmtId="0" fontId="3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9" borderId="23" applyNumberFormat="0" applyFont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0" borderId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22" fillId="0" borderId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19" borderId="0" applyNumberFormat="0" applyBorder="0" applyAlignment="0" applyProtection="0"/>
    <xf numFmtId="0" fontId="22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31" borderId="0" applyNumberFormat="0" applyBorder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19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22" fillId="0" borderId="0"/>
    <xf numFmtId="0" fontId="3" fillId="28" borderId="0" applyNumberFormat="0" applyBorder="0" applyAlignment="0" applyProtection="0"/>
    <xf numFmtId="0" fontId="22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9" borderId="23" applyNumberFormat="0" applyFont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9" borderId="23" applyNumberFormat="0" applyFont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11" borderId="0" applyNumberFormat="0" applyBorder="0" applyAlignment="0" applyProtection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22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12" borderId="0" applyNumberFormat="0" applyBorder="0" applyAlignment="0" applyProtection="0"/>
    <xf numFmtId="0" fontId="3" fillId="31" borderId="0" applyNumberFormat="0" applyBorder="0" applyAlignment="0" applyProtection="0"/>
    <xf numFmtId="0" fontId="22" fillId="0" borderId="0"/>
    <xf numFmtId="0" fontId="22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2" borderId="0" applyNumberFormat="0" applyBorder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24" borderId="0" applyNumberFormat="0" applyBorder="0" applyAlignment="0" applyProtection="0"/>
    <xf numFmtId="0" fontId="22" fillId="0" borderId="0"/>
    <xf numFmtId="0" fontId="3" fillId="23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22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28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9" borderId="23" applyNumberFormat="0" applyFont="0" applyAlignment="0" applyProtection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22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22" fillId="0" borderId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31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22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19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22" fillId="0" borderId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22" fillId="0" borderId="0"/>
    <xf numFmtId="0" fontId="3" fillId="9" borderId="23" applyNumberFormat="0" applyFont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22" fillId="0" borderId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22" fillId="0" borderId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22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12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16" borderId="0" applyNumberFormat="0" applyBorder="0" applyAlignment="0" applyProtection="0"/>
    <xf numFmtId="0" fontId="22" fillId="0" borderId="0"/>
    <xf numFmtId="0" fontId="3" fillId="27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22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22" fillId="0" borderId="0"/>
    <xf numFmtId="0" fontId="3" fillId="27" borderId="0" applyNumberFormat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28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24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24" borderId="0" applyNumberFormat="0" applyBorder="0" applyAlignment="0" applyProtection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9" borderId="23" applyNumberFormat="0" applyFont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22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28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22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8" borderId="0" applyNumberFormat="0" applyBorder="0" applyAlignment="0" applyProtection="0"/>
    <xf numFmtId="0" fontId="3" fillId="9" borderId="23" applyNumberFormat="0" applyFont="0" applyAlignment="0" applyProtection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22" fillId="0" borderId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22" fillId="0" borderId="0"/>
    <xf numFmtId="0" fontId="3" fillId="0" borderId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24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9" borderId="23" applyNumberFormat="0" applyFont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9" borderId="23" applyNumberFormat="0" applyFont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9" borderId="23" applyNumberFormat="0" applyFont="0" applyAlignment="0" applyProtection="0"/>
    <xf numFmtId="0" fontId="3" fillId="16" borderId="0" applyNumberFormat="0" applyBorder="0" applyAlignment="0" applyProtection="0"/>
    <xf numFmtId="0" fontId="22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3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23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8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22" fillId="0" borderId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9" borderId="23" applyNumberFormat="0" applyFont="0" applyAlignment="0" applyProtection="0"/>
    <xf numFmtId="0" fontId="22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22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27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22" fillId="0" borderId="0"/>
    <xf numFmtId="0" fontId="3" fillId="23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22" fillId="0" borderId="0"/>
    <xf numFmtId="0" fontId="3" fillId="0" borderId="0"/>
    <xf numFmtId="0" fontId="3" fillId="9" borderId="23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0" fontId="3" fillId="23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9" borderId="23" applyNumberFormat="0" applyFont="0" applyAlignment="0" applyProtection="0"/>
    <xf numFmtId="0" fontId="3" fillId="27" borderId="0" applyNumberFormat="0" applyBorder="0" applyAlignment="0" applyProtection="0"/>
    <xf numFmtId="0" fontId="22" fillId="0" borderId="0"/>
    <xf numFmtId="0" fontId="3" fillId="20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22" fillId="0" borderId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15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3" fillId="27" borderId="0" applyNumberFormat="0" applyBorder="0" applyAlignment="0" applyProtection="0"/>
    <xf numFmtId="0" fontId="22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22" fillId="0" borderId="0"/>
    <xf numFmtId="0" fontId="3" fillId="23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2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23" borderId="0" applyNumberFormat="0" applyBorder="0" applyAlignment="0" applyProtection="0"/>
    <xf numFmtId="0" fontId="22" fillId="0" borderId="0"/>
    <xf numFmtId="0" fontId="22" fillId="0" borderId="0"/>
    <xf numFmtId="0" fontId="3" fillId="20" borderId="0" applyNumberFormat="0" applyBorder="0" applyAlignment="0" applyProtection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19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31" borderId="0" applyNumberFormat="0" applyBorder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2" fillId="0" borderId="0"/>
    <xf numFmtId="0" fontId="3" fillId="9" borderId="23" applyNumberFormat="0" applyFont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23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19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3" fillId="28" borderId="0" applyNumberFormat="0" applyBorder="0" applyAlignment="0" applyProtection="0"/>
    <xf numFmtId="0" fontId="3" fillId="23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12" borderId="0" applyNumberFormat="0" applyBorder="0" applyAlignment="0" applyProtection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24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28" borderId="0" applyNumberFormat="0" applyBorder="0" applyAlignment="0" applyProtection="0"/>
    <xf numFmtId="0" fontId="2" fillId="23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9" fontId="22" fillId="0" borderId="0" applyFont="0" applyFill="0" applyBorder="0" applyAlignment="0" applyProtection="0"/>
  </cellStyleXfs>
  <cellXfs count="392">
    <xf numFmtId="0" fontId="0" fillId="0" borderId="0" xfId="0"/>
    <xf numFmtId="0" fontId="28" fillId="0" borderId="0" xfId="0" applyFont="1" applyBorder="1" applyAlignment="1"/>
    <xf numFmtId="0" fontId="23" fillId="2" borderId="4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3" fontId="23" fillId="2" borderId="15" xfId="0" applyNumberFormat="1" applyFont="1" applyFill="1" applyBorder="1" applyAlignment="1">
      <alignment horizontal="right"/>
    </xf>
    <xf numFmtId="0" fontId="31" fillId="2" borderId="13" xfId="0" applyFont="1" applyFill="1" applyBorder="1" applyAlignment="1"/>
    <xf numFmtId="3" fontId="27" fillId="2" borderId="2" xfId="0" applyNumberFormat="1" applyFont="1" applyFill="1" applyBorder="1" applyAlignment="1">
      <alignment horizontal="right"/>
    </xf>
    <xf numFmtId="3" fontId="27" fillId="0" borderId="0" xfId="0" applyNumberFormat="1" applyFont="1" applyFill="1" applyBorder="1" applyAlignment="1">
      <alignment horizontal="right"/>
    </xf>
    <xf numFmtId="0" fontId="31" fillId="2" borderId="14" xfId="0" applyFont="1" applyFill="1" applyBorder="1" applyAlignment="1"/>
    <xf numFmtId="0" fontId="24" fillId="2" borderId="0" xfId="0" applyFont="1" applyFill="1" applyBorder="1" applyAlignment="1"/>
    <xf numFmtId="3" fontId="27" fillId="2" borderId="0" xfId="0" applyNumberFormat="1" applyFont="1" applyFill="1" applyBorder="1" applyAlignment="1">
      <alignment horizontal="right"/>
    </xf>
    <xf numFmtId="3" fontId="23" fillId="2" borderId="12" xfId="0" applyNumberFormat="1" applyFont="1" applyFill="1" applyBorder="1" applyAlignment="1">
      <alignment horizontal="right"/>
    </xf>
    <xf numFmtId="0" fontId="26" fillId="2" borderId="5" xfId="0" applyFont="1" applyFill="1" applyBorder="1" applyAlignment="1">
      <alignment horizontal="right"/>
    </xf>
    <xf numFmtId="0" fontId="32" fillId="2" borderId="9" xfId="0" applyFont="1" applyFill="1" applyBorder="1" applyAlignment="1"/>
    <xf numFmtId="0" fontId="32" fillId="2" borderId="11" xfId="0" applyFont="1" applyFill="1" applyBorder="1" applyAlignment="1"/>
    <xf numFmtId="0" fontId="26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/>
    </xf>
    <xf numFmtId="3" fontId="25" fillId="2" borderId="0" xfId="0" applyNumberFormat="1" applyFont="1" applyFill="1" applyBorder="1" applyAlignment="1">
      <alignment horizontal="right"/>
    </xf>
    <xf numFmtId="164" fontId="27" fillId="2" borderId="0" xfId="0" applyNumberFormat="1" applyFont="1" applyFill="1" applyBorder="1" applyAlignment="1">
      <alignment horizontal="right"/>
    </xf>
    <xf numFmtId="0" fontId="23" fillId="2" borderId="26" xfId="0" applyFont="1" applyFill="1" applyBorder="1" applyAlignment="1">
      <alignment horizontal="center" vertical="center" wrapText="1"/>
    </xf>
    <xf numFmtId="0" fontId="33" fillId="0" borderId="11" xfId="0" applyFont="1" applyBorder="1" applyAlignment="1"/>
    <xf numFmtId="0" fontId="33" fillId="0" borderId="12" xfId="0" applyFont="1" applyBorder="1" applyAlignment="1"/>
    <xf numFmtId="0" fontId="38" fillId="2" borderId="0" xfId="0" applyFont="1" applyFill="1" applyBorder="1" applyAlignment="1"/>
    <xf numFmtId="3" fontId="40" fillId="2" borderId="7" xfId="0" applyNumberFormat="1" applyFont="1" applyFill="1" applyBorder="1" applyAlignment="1">
      <alignment horizontal="right"/>
    </xf>
    <xf numFmtId="0" fontId="24" fillId="34" borderId="0" xfId="0" applyFont="1" applyFill="1" applyBorder="1" applyAlignment="1"/>
    <xf numFmtId="0" fontId="28" fillId="34" borderId="0" xfId="0" applyFont="1" applyFill="1" applyBorder="1" applyAlignment="1"/>
    <xf numFmtId="0" fontId="34" fillId="34" borderId="0" xfId="0" applyFont="1" applyFill="1" applyBorder="1" applyAlignment="1"/>
    <xf numFmtId="0" fontId="34" fillId="34" borderId="0" xfId="0" applyFont="1" applyFill="1" applyBorder="1" applyAlignment="1">
      <alignment horizontal="right"/>
    </xf>
    <xf numFmtId="0" fontId="41" fillId="34" borderId="0" xfId="0" applyFont="1" applyFill="1" applyBorder="1" applyAlignment="1"/>
    <xf numFmtId="3" fontId="27" fillId="2" borderId="5" xfId="0" applyNumberFormat="1" applyFont="1" applyFill="1" applyBorder="1" applyAlignment="1">
      <alignment horizontal="right"/>
    </xf>
    <xf numFmtId="0" fontId="29" fillId="0" borderId="5" xfId="0" applyFont="1" applyFill="1" applyBorder="1" applyAlignment="1"/>
    <xf numFmtId="0" fontId="39" fillId="2" borderId="15" xfId="0" applyFont="1" applyFill="1" applyBorder="1" applyAlignment="1"/>
    <xf numFmtId="0" fontId="24" fillId="2" borderId="2" xfId="0" applyNumberFormat="1" applyFont="1" applyFill="1" applyBorder="1"/>
    <xf numFmtId="9" fontId="42" fillId="2" borderId="0" xfId="11050" applyFont="1" applyFill="1" applyBorder="1" applyAlignment="1">
      <alignment horizontal="right"/>
    </xf>
    <xf numFmtId="0" fontId="44" fillId="0" borderId="0" xfId="0" applyFont="1" applyAlignment="1"/>
    <xf numFmtId="0" fontId="26" fillId="2" borderId="0" xfId="0" applyFont="1" applyFill="1" applyBorder="1" applyAlignment="1"/>
    <xf numFmtId="0" fontId="26" fillId="2" borderId="5" xfId="0" applyFont="1" applyFill="1" applyBorder="1" applyAlignment="1"/>
    <xf numFmtId="0" fontId="46" fillId="2" borderId="7" xfId="0" applyFont="1" applyFill="1" applyBorder="1" applyAlignment="1"/>
    <xf numFmtId="0" fontId="25" fillId="0" borderId="6" xfId="0" applyFont="1" applyFill="1" applyBorder="1" applyAlignment="1">
      <alignment horizontal="center" vertical="center" wrapText="1"/>
    </xf>
    <xf numFmtId="3" fontId="37" fillId="2" borderId="5" xfId="0" applyNumberFormat="1" applyFont="1" applyFill="1" applyBorder="1" applyAlignment="1">
      <alignment horizontal="right"/>
    </xf>
    <xf numFmtId="3" fontId="37" fillId="0" borderId="0" xfId="0" applyNumberFormat="1" applyFont="1" applyFill="1" applyBorder="1" applyAlignment="1">
      <alignment horizontal="right"/>
    </xf>
    <xf numFmtId="4" fontId="34" fillId="2" borderId="0" xfId="0" applyNumberFormat="1" applyFont="1" applyFill="1" applyBorder="1"/>
    <xf numFmtId="3" fontId="35" fillId="2" borderId="0" xfId="0" applyNumberFormat="1" applyFont="1" applyFill="1" applyBorder="1" applyAlignment="1">
      <alignment horizontal="right"/>
    </xf>
    <xf numFmtId="4" fontId="35" fillId="2" borderId="0" xfId="0" applyNumberFormat="1" applyFont="1" applyFill="1" applyBorder="1" applyAlignment="1">
      <alignment horizontal="right"/>
    </xf>
    <xf numFmtId="3" fontId="37" fillId="2" borderId="0" xfId="0" applyNumberFormat="1" applyFont="1" applyFill="1" applyBorder="1" applyAlignment="1">
      <alignment horizontal="right"/>
    </xf>
    <xf numFmtId="0" fontId="32" fillId="0" borderId="11" xfId="0" applyFont="1" applyFill="1" applyBorder="1" applyAlignment="1"/>
    <xf numFmtId="0" fontId="32" fillId="0" borderId="9" xfId="0" applyFont="1" applyFill="1" applyBorder="1" applyAlignment="1"/>
    <xf numFmtId="3" fontId="27" fillId="0" borderId="2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164" fontId="27" fillId="0" borderId="0" xfId="0" applyNumberFormat="1" applyFont="1" applyFill="1" applyBorder="1" applyAlignment="1">
      <alignment horizontal="right"/>
    </xf>
    <xf numFmtId="3" fontId="27" fillId="0" borderId="5" xfId="0" applyNumberFormat="1" applyFont="1" applyFill="1" applyBorder="1" applyAlignment="1">
      <alignment horizontal="right"/>
    </xf>
    <xf numFmtId="0" fontId="31" fillId="0" borderId="13" xfId="0" applyFont="1" applyFill="1" applyBorder="1" applyAlignment="1"/>
    <xf numFmtId="3" fontId="23" fillId="0" borderId="13" xfId="0" applyNumberFormat="1" applyFont="1" applyFill="1" applyBorder="1" applyAlignment="1">
      <alignment horizontal="right"/>
    </xf>
    <xf numFmtId="3" fontId="23" fillId="0" borderId="2" xfId="0" applyNumberFormat="1" applyFont="1" applyFill="1" applyBorder="1" applyAlignment="1">
      <alignment horizontal="right"/>
    </xf>
    <xf numFmtId="3" fontId="23" fillId="0" borderId="9" xfId="0" applyNumberFormat="1" applyFont="1" applyFill="1" applyBorder="1" applyAlignment="1">
      <alignment horizontal="right"/>
    </xf>
    <xf numFmtId="3" fontId="23" fillId="0" borderId="15" xfId="0" applyNumberFormat="1" applyFont="1" applyFill="1" applyBorder="1" applyAlignment="1">
      <alignment horizontal="right"/>
    </xf>
    <xf numFmtId="3" fontId="23" fillId="0" borderId="12" xfId="0" applyNumberFormat="1" applyFont="1" applyFill="1" applyBorder="1" applyAlignment="1">
      <alignment horizontal="right"/>
    </xf>
    <xf numFmtId="3" fontId="23" fillId="0" borderId="6" xfId="0" applyNumberFormat="1" applyFont="1" applyFill="1" applyBorder="1" applyAlignment="1">
      <alignment horizontal="right"/>
    </xf>
    <xf numFmtId="3" fontId="23" fillId="0" borderId="7" xfId="0" applyNumberFormat="1" applyFont="1" applyFill="1" applyBorder="1" applyAlignment="1">
      <alignment horizontal="right"/>
    </xf>
    <xf numFmtId="0" fontId="22" fillId="34" borderId="0" xfId="0" applyFont="1" applyFill="1" applyBorder="1" applyAlignment="1">
      <alignment horizontal="center"/>
    </xf>
    <xf numFmtId="0" fontId="47" fillId="34" borderId="0" xfId="0" applyFont="1" applyFill="1" applyBorder="1" applyAlignment="1">
      <alignment horizontal="center"/>
    </xf>
    <xf numFmtId="0" fontId="48" fillId="34" borderId="0" xfId="0" applyFont="1" applyFill="1" applyBorder="1" applyAlignment="1">
      <alignment horizontal="center"/>
    </xf>
    <xf numFmtId="3" fontId="37" fillId="0" borderId="3" xfId="0" applyNumberFormat="1" applyFont="1" applyFill="1" applyBorder="1" applyAlignment="1">
      <alignment horizontal="right"/>
    </xf>
    <xf numFmtId="3" fontId="37" fillId="0" borderId="2" xfId="0" applyNumberFormat="1" applyFont="1" applyFill="1" applyBorder="1" applyAlignment="1">
      <alignment horizontal="right"/>
    </xf>
    <xf numFmtId="3" fontId="49" fillId="0" borderId="5" xfId="0" applyNumberFormat="1" applyFont="1" applyFill="1" applyBorder="1" applyAlignment="1">
      <alignment horizontal="right"/>
    </xf>
    <xf numFmtId="3" fontId="49" fillId="0" borderId="15" xfId="0" applyNumberFormat="1" applyFont="1" applyFill="1" applyBorder="1" applyAlignment="1">
      <alignment horizontal="right"/>
    </xf>
    <xf numFmtId="3" fontId="37" fillId="0" borderId="13" xfId="0" applyNumberFormat="1" applyFont="1" applyFill="1" applyBorder="1" applyAlignment="1">
      <alignment horizontal="right"/>
    </xf>
    <xf numFmtId="3" fontId="35" fillId="2" borderId="14" xfId="0" applyNumberFormat="1" applyFont="1" applyFill="1" applyBorder="1" applyAlignment="1">
      <alignment horizontal="right"/>
    </xf>
    <xf numFmtId="4" fontId="35" fillId="2" borderId="14" xfId="0" applyNumberFormat="1" applyFont="1" applyFill="1" applyBorder="1" applyAlignment="1">
      <alignment horizontal="right"/>
    </xf>
    <xf numFmtId="3" fontId="37" fillId="2" borderId="10" xfId="0" applyNumberFormat="1" applyFont="1" applyFill="1" applyBorder="1" applyAlignment="1">
      <alignment horizontal="right"/>
    </xf>
    <xf numFmtId="0" fontId="23" fillId="2" borderId="15" xfId="0" applyFont="1" applyFill="1" applyBorder="1" applyAlignment="1">
      <alignment horizontal="center"/>
    </xf>
    <xf numFmtId="3" fontId="37" fillId="2" borderId="15" xfId="0" applyNumberFormat="1" applyFont="1" applyFill="1" applyBorder="1" applyAlignment="1">
      <alignment horizontal="right"/>
    </xf>
    <xf numFmtId="3" fontId="37" fillId="2" borderId="14" xfId="0" applyNumberFormat="1" applyFont="1" applyFill="1" applyBorder="1" applyAlignment="1">
      <alignment horizontal="right"/>
    </xf>
    <xf numFmtId="3" fontId="49" fillId="0" borderId="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/>
    </xf>
    <xf numFmtId="14" fontId="43" fillId="2" borderId="2" xfId="0" applyNumberFormat="1" applyFont="1" applyFill="1" applyBorder="1" applyAlignment="1">
      <alignment horizontal="right"/>
    </xf>
    <xf numFmtId="0" fontId="34" fillId="0" borderId="0" xfId="0" applyFont="1" applyFill="1" applyBorder="1" applyAlignment="1"/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right"/>
    </xf>
    <xf numFmtId="0" fontId="30" fillId="0" borderId="0" xfId="0" applyFont="1" applyFill="1" applyBorder="1" applyAlignment="1"/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/>
    <xf numFmtId="0" fontId="26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33" fillId="0" borderId="0" xfId="0" applyFont="1" applyBorder="1" applyAlignment="1"/>
    <xf numFmtId="0" fontId="33" fillId="0" borderId="2" xfId="0" applyFont="1" applyBorder="1" applyAlignment="1"/>
    <xf numFmtId="3" fontId="3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3" fontId="36" fillId="0" borderId="0" xfId="0" applyNumberFormat="1" applyFont="1" applyFill="1" applyBorder="1" applyAlignment="1">
      <alignment horizontal="center"/>
    </xf>
    <xf numFmtId="0" fontId="23" fillId="2" borderId="5" xfId="0" applyNumberFormat="1" applyFont="1" applyFill="1" applyBorder="1" applyAlignment="1">
      <alignment horizontal="center"/>
    </xf>
    <xf numFmtId="3" fontId="1" fillId="2" borderId="14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22" fillId="34" borderId="0" xfId="0" applyFont="1" applyFill="1" applyBorder="1" applyAlignment="1"/>
    <xf numFmtId="0" fontId="22" fillId="2" borderId="0" xfId="0" applyFont="1" applyFill="1" applyBorder="1" applyAlignment="1"/>
    <xf numFmtId="0" fontId="51" fillId="0" borderId="0" xfId="0" applyFont="1" applyAlignment="1"/>
    <xf numFmtId="0" fontId="49" fillId="2" borderId="0" xfId="0" applyFont="1" applyFill="1" applyBorder="1" applyAlignment="1">
      <alignment horizontal="center"/>
    </xf>
    <xf numFmtId="0" fontId="48" fillId="2" borderId="5" xfId="0" applyFont="1" applyFill="1" applyBorder="1" applyAlignment="1">
      <alignment horizontal="right"/>
    </xf>
    <xf numFmtId="3" fontId="49" fillId="2" borderId="5" xfId="0" applyNumberFormat="1" applyFont="1" applyFill="1" applyBorder="1" applyAlignment="1">
      <alignment horizontal="right"/>
    </xf>
    <xf numFmtId="3" fontId="49" fillId="0" borderId="2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37" fillId="2" borderId="2" xfId="0" applyNumberFormat="1" applyFont="1" applyFill="1" applyBorder="1" applyAlignment="1">
      <alignment horizontal="right"/>
    </xf>
    <xf numFmtId="164" fontId="37" fillId="2" borderId="0" xfId="0" applyNumberFormat="1" applyFont="1" applyFill="1" applyBorder="1" applyAlignment="1">
      <alignment horizontal="right"/>
    </xf>
    <xf numFmtId="4" fontId="37" fillId="2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/>
    <xf numFmtId="0" fontId="47" fillId="0" borderId="0" xfId="0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47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49" fillId="2" borderId="5" xfId="0" applyFont="1" applyFill="1" applyBorder="1" applyAlignment="1">
      <alignment horizontal="center"/>
    </xf>
    <xf numFmtId="164" fontId="37" fillId="0" borderId="0" xfId="0" applyNumberFormat="1" applyFont="1" applyFill="1" applyBorder="1" applyAlignment="1">
      <alignment horizontal="right"/>
    </xf>
    <xf numFmtId="0" fontId="34" fillId="0" borderId="0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3" fontId="23" fillId="2" borderId="7" xfId="0" applyNumberFormat="1" applyFont="1" applyFill="1" applyBorder="1" applyAlignment="1">
      <alignment horizontal="right"/>
    </xf>
    <xf numFmtId="0" fontId="52" fillId="2" borderId="0" xfId="0" applyFont="1" applyFill="1" applyBorder="1" applyAlignment="1"/>
    <xf numFmtId="0" fontId="53" fillId="0" borderId="0" xfId="0" applyFont="1" applyBorder="1" applyAlignment="1"/>
    <xf numFmtId="0" fontId="53" fillId="0" borderId="0" xfId="0" applyFont="1" applyBorder="1" applyAlignment="1">
      <alignment horizontal="center" vertical="center"/>
    </xf>
    <xf numFmtId="0" fontId="32" fillId="0" borderId="12" xfId="0" applyFont="1" applyFill="1" applyBorder="1" applyAlignment="1"/>
    <xf numFmtId="0" fontId="22" fillId="36" borderId="0" xfId="0" applyFont="1" applyFill="1" applyBorder="1" applyAlignment="1"/>
    <xf numFmtId="0" fontId="47" fillId="36" borderId="0" xfId="0" applyFont="1" applyFill="1" applyBorder="1" applyAlignment="1">
      <alignment horizontal="center"/>
    </xf>
    <xf numFmtId="3" fontId="22" fillId="36" borderId="0" xfId="0" applyNumberFormat="1" applyFont="1" applyFill="1" applyBorder="1" applyAlignment="1">
      <alignment horizontal="center"/>
    </xf>
    <xf numFmtId="3" fontId="47" fillId="36" borderId="0" xfId="0" applyNumberFormat="1" applyFont="1" applyFill="1" applyBorder="1" applyAlignment="1">
      <alignment horizontal="center"/>
    </xf>
    <xf numFmtId="0" fontId="22" fillId="36" borderId="0" xfId="0" applyFont="1" applyFill="1" applyBorder="1" applyAlignment="1">
      <alignment horizontal="center"/>
    </xf>
    <xf numFmtId="0" fontId="51" fillId="0" borderId="0" xfId="0" applyFont="1" applyFill="1" applyAlignment="1"/>
    <xf numFmtId="0" fontId="23" fillId="0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8" fillId="0" borderId="5" xfId="0" applyFont="1" applyFill="1" applyBorder="1" applyAlignment="1">
      <alignment horizontal="right"/>
    </xf>
    <xf numFmtId="3" fontId="49" fillId="0" borderId="3" xfId="0" applyNumberFormat="1" applyFont="1" applyFill="1" applyBorder="1" applyAlignment="1">
      <alignment horizontal="right"/>
    </xf>
    <xf numFmtId="3" fontId="37" fillId="0" borderId="5" xfId="0" applyNumberFormat="1" applyFont="1" applyFill="1" applyBorder="1" applyAlignment="1">
      <alignment horizontal="right"/>
    </xf>
    <xf numFmtId="4" fontId="37" fillId="0" borderId="0" xfId="0" applyNumberFormat="1" applyFont="1" applyFill="1" applyBorder="1" applyAlignment="1">
      <alignment horizontal="right"/>
    </xf>
    <xf numFmtId="3" fontId="23" fillId="2" borderId="0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3" fontId="1" fillId="0" borderId="14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0" fontId="23" fillId="2" borderId="14" xfId="0" applyFont="1" applyFill="1" applyBorder="1" applyAlignment="1">
      <alignment horizontal="right"/>
    </xf>
    <xf numFmtId="0" fontId="49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23" fillId="0" borderId="11" xfId="0" applyFont="1" applyFill="1" applyBorder="1" applyAlignment="1">
      <alignment horizontal="right"/>
    </xf>
    <xf numFmtId="3" fontId="1" fillId="2" borderId="2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3" fontId="1" fillId="2" borderId="15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0" fontId="1" fillId="2" borderId="2" xfId="0" applyNumberFormat="1" applyFont="1" applyFill="1" applyBorder="1"/>
    <xf numFmtId="0" fontId="37" fillId="2" borderId="2" xfId="0" applyNumberFormat="1" applyFont="1" applyFill="1" applyBorder="1"/>
    <xf numFmtId="0" fontId="1" fillId="2" borderId="13" xfId="0" applyNumberFormat="1" applyFont="1" applyFill="1" applyBorder="1"/>
    <xf numFmtId="0" fontId="37" fillId="0" borderId="2" xfId="0" applyNumberFormat="1" applyFont="1" applyFill="1" applyBorder="1"/>
    <xf numFmtId="4" fontId="35" fillId="2" borderId="0" xfId="0" applyNumberFormat="1" applyFont="1" applyFill="1" applyBorder="1"/>
    <xf numFmtId="4" fontId="37" fillId="2" borderId="0" xfId="0" applyNumberFormat="1" applyFont="1" applyFill="1" applyBorder="1"/>
    <xf numFmtId="4" fontId="35" fillId="2" borderId="14" xfId="0" applyNumberFormat="1" applyFont="1" applyFill="1" applyBorder="1"/>
    <xf numFmtId="4" fontId="37" fillId="0" borderId="0" xfId="0" applyNumberFormat="1" applyFont="1" applyFill="1" applyBorder="1"/>
    <xf numFmtId="9" fontId="57" fillId="2" borderId="0" xfId="11050" applyFont="1" applyFill="1" applyBorder="1" applyAlignment="1">
      <alignment horizontal="right"/>
    </xf>
    <xf numFmtId="9" fontId="49" fillId="2" borderId="0" xfId="11050" applyFont="1" applyFill="1" applyBorder="1" applyAlignment="1">
      <alignment horizontal="right"/>
    </xf>
    <xf numFmtId="9" fontId="49" fillId="0" borderId="0" xfId="11050" applyFont="1" applyFill="1" applyBorder="1" applyAlignment="1">
      <alignment horizontal="right"/>
    </xf>
    <xf numFmtId="14" fontId="35" fillId="2" borderId="2" xfId="0" applyNumberFormat="1" applyFont="1" applyFill="1" applyBorder="1" applyAlignment="1">
      <alignment horizontal="right"/>
    </xf>
    <xf numFmtId="14" fontId="37" fillId="2" borderId="2" xfId="0" applyNumberFormat="1" applyFont="1" applyFill="1" applyBorder="1" applyAlignment="1">
      <alignment horizontal="right"/>
    </xf>
    <xf numFmtId="14" fontId="35" fillId="2" borderId="13" xfId="0" applyNumberFormat="1" applyFont="1" applyFill="1" applyBorder="1" applyAlignment="1">
      <alignment horizontal="right"/>
    </xf>
    <xf numFmtId="14" fontId="37" fillId="0" borderId="2" xfId="0" applyNumberFormat="1" applyFont="1" applyFill="1" applyBorder="1" applyAlignment="1">
      <alignment horizontal="right"/>
    </xf>
    <xf numFmtId="14" fontId="37" fillId="0" borderId="0" xfId="0" applyNumberFormat="1" applyFont="1" applyFill="1" applyBorder="1" applyAlignment="1">
      <alignment horizontal="right"/>
    </xf>
    <xf numFmtId="0" fontId="37" fillId="0" borderId="0" xfId="0" applyFont="1" applyFill="1" applyBorder="1" applyAlignment="1"/>
    <xf numFmtId="3" fontId="49" fillId="0" borderId="2" xfId="0" applyNumberFormat="1" applyFont="1" applyFill="1" applyBorder="1" applyAlignment="1"/>
    <xf numFmtId="3" fontId="37" fillId="0" borderId="0" xfId="0" applyNumberFormat="1" applyFont="1" applyFill="1" applyBorder="1" applyAlignment="1"/>
    <xf numFmtId="3" fontId="49" fillId="0" borderId="0" xfId="0" applyNumberFormat="1" applyFont="1" applyFill="1" applyBorder="1" applyAlignment="1"/>
    <xf numFmtId="0" fontId="44" fillId="0" borderId="0" xfId="0" applyFont="1" applyFill="1" applyAlignment="1"/>
    <xf numFmtId="0" fontId="38" fillId="0" borderId="0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0" fontId="24" fillId="0" borderId="2" xfId="0" applyNumberFormat="1" applyFont="1" applyFill="1" applyBorder="1"/>
    <xf numFmtId="4" fontId="34" fillId="0" borderId="0" xfId="0" applyNumberFormat="1" applyFont="1" applyFill="1" applyBorder="1"/>
    <xf numFmtId="3" fontId="35" fillId="0" borderId="0" xfId="0" applyNumberFormat="1" applyFont="1" applyFill="1" applyBorder="1" applyAlignment="1">
      <alignment horizontal="right"/>
    </xf>
    <xf numFmtId="4" fontId="35" fillId="0" borderId="0" xfId="0" applyNumberFormat="1" applyFont="1" applyFill="1" applyBorder="1" applyAlignment="1">
      <alignment horizontal="right"/>
    </xf>
    <xf numFmtId="9" fontId="42" fillId="0" borderId="0" xfId="11050" applyFont="1" applyFill="1" applyBorder="1" applyAlignment="1">
      <alignment horizontal="right"/>
    </xf>
    <xf numFmtId="14" fontId="43" fillId="0" borderId="2" xfId="0" applyNumberFormat="1" applyFont="1" applyFill="1" applyBorder="1" applyAlignment="1">
      <alignment horizontal="right"/>
    </xf>
    <xf numFmtId="0" fontId="53" fillId="0" borderId="0" xfId="0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0" fontId="1" fillId="0" borderId="2" xfId="0" applyNumberFormat="1" applyFont="1" applyFill="1" applyBorder="1"/>
    <xf numFmtId="4" fontId="35" fillId="0" borderId="0" xfId="0" applyNumberFormat="1" applyFont="1" applyFill="1" applyBorder="1"/>
    <xf numFmtId="9" fontId="57" fillId="0" borderId="0" xfId="11050" applyFont="1" applyFill="1" applyBorder="1" applyAlignment="1">
      <alignment horizontal="right"/>
    </xf>
    <xf numFmtId="14" fontId="35" fillId="0" borderId="2" xfId="0" applyNumberFormat="1" applyFont="1" applyFill="1" applyBorder="1" applyAlignment="1">
      <alignment horizontal="right"/>
    </xf>
    <xf numFmtId="0" fontId="59" fillId="34" borderId="0" xfId="0" applyFont="1" applyFill="1" applyBorder="1" applyAlignment="1">
      <alignment horizontal="left"/>
    </xf>
    <xf numFmtId="0" fontId="60" fillId="2" borderId="0" xfId="0" applyFont="1" applyFill="1" applyBorder="1" applyAlignment="1">
      <alignment horizontal="left"/>
    </xf>
    <xf numFmtId="0" fontId="60" fillId="0" borderId="0" xfId="0" applyFont="1" applyBorder="1" applyAlignment="1">
      <alignment horizontal="left"/>
    </xf>
    <xf numFmtId="0" fontId="61" fillId="0" borderId="5" xfId="0" applyFont="1" applyFill="1" applyBorder="1" applyAlignment="1"/>
    <xf numFmtId="0" fontId="48" fillId="2" borderId="5" xfId="0" applyFont="1" applyFill="1" applyBorder="1" applyAlignment="1"/>
    <xf numFmtId="0" fontId="62" fillId="2" borderId="8" xfId="0" applyFont="1" applyFill="1" applyBorder="1" applyAlignment="1">
      <alignment horizontal="left"/>
    </xf>
    <xf numFmtId="0" fontId="60" fillId="2" borderId="8" xfId="0" applyFont="1" applyFill="1" applyBorder="1" applyAlignment="1">
      <alignment horizontal="left"/>
    </xf>
    <xf numFmtId="0" fontId="60" fillId="2" borderId="10" xfId="0" applyFont="1" applyFill="1" applyBorder="1" applyAlignment="1">
      <alignment horizontal="left"/>
    </xf>
    <xf numFmtId="0" fontId="60" fillId="0" borderId="10" xfId="0" applyFont="1" applyFill="1" applyBorder="1" applyAlignment="1">
      <alignment horizontal="left"/>
    </xf>
    <xf numFmtId="0" fontId="62" fillId="0" borderId="8" xfId="0" applyFont="1" applyFill="1" applyBorder="1" applyAlignment="1">
      <alignment horizontal="left"/>
    </xf>
    <xf numFmtId="0" fontId="60" fillId="0" borderId="8" xfId="0" applyFont="1" applyFill="1" applyBorder="1" applyAlignment="1">
      <alignment horizontal="left"/>
    </xf>
    <xf numFmtId="0" fontId="62" fillId="2" borderId="4" xfId="0" applyFont="1" applyFill="1" applyBorder="1" applyAlignment="1">
      <alignment horizontal="left"/>
    </xf>
    <xf numFmtId="0" fontId="62" fillId="2" borderId="1" xfId="0" applyFont="1" applyFill="1" applyBorder="1" applyAlignment="1">
      <alignment horizontal="left"/>
    </xf>
    <xf numFmtId="0" fontId="60" fillId="2" borderId="4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48" fillId="2" borderId="0" xfId="0" applyFont="1" applyFill="1" applyBorder="1" applyAlignment="1"/>
    <xf numFmtId="0" fontId="63" fillId="2" borderId="8" xfId="0" applyFont="1" applyFill="1" applyBorder="1" applyAlignment="1">
      <alignment horizontal="left"/>
    </xf>
    <xf numFmtId="0" fontId="63" fillId="2" borderId="10" xfId="0" applyFont="1" applyFill="1" applyBorder="1" applyAlignment="1">
      <alignment horizontal="left"/>
    </xf>
    <xf numFmtId="0" fontId="49" fillId="35" borderId="1" xfId="0" applyFont="1" applyFill="1" applyBorder="1" applyAlignment="1">
      <alignment horizontal="left"/>
    </xf>
    <xf numFmtId="0" fontId="63" fillId="0" borderId="10" xfId="0" applyFont="1" applyBorder="1" applyAlignment="1">
      <alignment horizontal="left"/>
    </xf>
    <xf numFmtId="0" fontId="63" fillId="0" borderId="4" xfId="0" applyFont="1" applyBorder="1" applyAlignment="1">
      <alignment horizontal="left"/>
    </xf>
    <xf numFmtId="0" fontId="63" fillId="0" borderId="2" xfId="0" applyFont="1" applyBorder="1" applyAlignment="1">
      <alignment horizontal="left"/>
    </xf>
    <xf numFmtId="0" fontId="63" fillId="0" borderId="0" xfId="0" applyFont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48" fillId="0" borderId="0" xfId="0" applyFont="1" applyFill="1" applyBorder="1" applyAlignment="1">
      <alignment horizontal="left"/>
    </xf>
    <xf numFmtId="2" fontId="63" fillId="0" borderId="8" xfId="0" applyNumberFormat="1" applyFont="1" applyFill="1" applyBorder="1" applyAlignment="1">
      <alignment horizontal="left"/>
    </xf>
    <xf numFmtId="2" fontId="63" fillId="0" borderId="10" xfId="0" applyNumberFormat="1" applyFont="1" applyFill="1" applyBorder="1" applyAlignment="1">
      <alignment horizontal="left"/>
    </xf>
    <xf numFmtId="0" fontId="63" fillId="0" borderId="0" xfId="0" applyFont="1" applyFill="1" applyBorder="1" applyAlignment="1">
      <alignment horizontal="left"/>
    </xf>
    <xf numFmtId="0" fontId="60" fillId="0" borderId="0" xfId="0" applyFont="1" applyFill="1" applyBorder="1" applyAlignment="1">
      <alignment horizontal="left"/>
    </xf>
    <xf numFmtId="0" fontId="49" fillId="0" borderId="5" xfId="0" applyNumberFormat="1" applyFont="1" applyFill="1" applyBorder="1" applyAlignment="1">
      <alignment horizontal="center"/>
    </xf>
    <xf numFmtId="169" fontId="41" fillId="34" borderId="0" xfId="0" applyNumberFormat="1" applyFont="1" applyFill="1" applyBorder="1" applyAlignment="1"/>
    <xf numFmtId="16" fontId="25" fillId="0" borderId="27" xfId="0" quotePrefix="1" applyNumberFormat="1" applyFont="1" applyFill="1" applyBorder="1" applyAlignment="1">
      <alignment horizontal="center" vertical="center" wrapText="1"/>
    </xf>
    <xf numFmtId="3" fontId="37" fillId="0" borderId="31" xfId="0" applyNumberFormat="1" applyFont="1" applyFill="1" applyBorder="1" applyAlignment="1">
      <alignment horizontal="right"/>
    </xf>
    <xf numFmtId="0" fontId="25" fillId="0" borderId="7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2" fontId="64" fillId="0" borderId="11" xfId="0" applyNumberFormat="1" applyFont="1" applyFill="1" applyBorder="1" applyAlignment="1"/>
    <xf numFmtId="3" fontId="22" fillId="0" borderId="0" xfId="0" applyNumberFormat="1" applyFont="1" applyFill="1" applyBorder="1" applyAlignment="1"/>
    <xf numFmtId="3" fontId="37" fillId="0" borderId="14" xfId="0" applyNumberFormat="1" applyFont="1" applyFill="1" applyBorder="1" applyAlignment="1"/>
    <xf numFmtId="3" fontId="37" fillId="0" borderId="11" xfId="0" applyNumberFormat="1" applyFont="1" applyFill="1" applyBorder="1" applyAlignment="1">
      <alignment horizontal="right"/>
    </xf>
    <xf numFmtId="0" fontId="48" fillId="0" borderId="0" xfId="0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37" fillId="0" borderId="15" xfId="0" applyNumberFormat="1" applyFont="1" applyFill="1" applyBorder="1" applyAlignment="1">
      <alignment horizontal="right"/>
    </xf>
    <xf numFmtId="3" fontId="37" fillId="0" borderId="4" xfId="0" applyNumberFormat="1" applyFont="1" applyFill="1" applyBorder="1" applyAlignment="1">
      <alignment horizontal="right"/>
    </xf>
    <xf numFmtId="3" fontId="37" fillId="0" borderId="8" xfId="0" applyNumberFormat="1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right"/>
    </xf>
    <xf numFmtId="0" fontId="64" fillId="2" borderId="11" xfId="0" applyFont="1" applyFill="1" applyBorder="1" applyAlignment="1"/>
    <xf numFmtId="0" fontId="63" fillId="0" borderId="8" xfId="0" applyFont="1" applyFill="1" applyBorder="1" applyAlignment="1">
      <alignment horizontal="left"/>
    </xf>
    <xf numFmtId="169" fontId="41" fillId="0" borderId="0" xfId="0" applyNumberFormat="1" applyFont="1" applyFill="1" applyBorder="1" applyAlignment="1"/>
    <xf numFmtId="0" fontId="63" fillId="0" borderId="10" xfId="0" applyFont="1" applyFill="1" applyBorder="1" applyAlignment="1">
      <alignment horizontal="left"/>
    </xf>
    <xf numFmtId="3" fontId="37" fillId="0" borderId="32" xfId="0" applyNumberFormat="1" applyFont="1" applyFill="1" applyBorder="1" applyAlignment="1">
      <alignment horizontal="right"/>
    </xf>
    <xf numFmtId="0" fontId="63" fillId="0" borderId="1" xfId="0" applyFont="1" applyFill="1" applyBorder="1" applyAlignment="1">
      <alignment horizontal="left"/>
    </xf>
    <xf numFmtId="0" fontId="64" fillId="0" borderId="1" xfId="0" applyFont="1" applyFill="1" applyBorder="1" applyAlignment="1">
      <alignment horizontal="left"/>
    </xf>
    <xf numFmtId="0" fontId="64" fillId="0" borderId="0" xfId="0" applyFont="1" applyFill="1" applyBorder="1" applyAlignment="1">
      <alignment horizontal="left"/>
    </xf>
    <xf numFmtId="0" fontId="48" fillId="0" borderId="0" xfId="0" applyFont="1" applyFill="1" applyBorder="1" applyAlignment="1"/>
    <xf numFmtId="3" fontId="34" fillId="0" borderId="0" xfId="0" applyNumberFormat="1" applyFont="1" applyFill="1" applyBorder="1" applyAlignment="1"/>
    <xf numFmtId="169" fontId="65" fillId="0" borderId="0" xfId="0" applyNumberFormat="1" applyFont="1" applyFill="1" applyBorder="1" applyAlignment="1"/>
    <xf numFmtId="0" fontId="26" fillId="2" borderId="10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left" wrapText="1"/>
    </xf>
    <xf numFmtId="0" fontId="31" fillId="0" borderId="12" xfId="0" applyFont="1" applyFill="1" applyBorder="1" applyAlignment="1">
      <alignment horizontal="left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left" wrapText="1"/>
    </xf>
    <xf numFmtId="0" fontId="31" fillId="2" borderId="12" xfId="0" applyFont="1" applyFill="1" applyBorder="1" applyAlignment="1">
      <alignment horizontal="left" wrapText="1"/>
    </xf>
    <xf numFmtId="0" fontId="26" fillId="2" borderId="8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left"/>
    </xf>
    <xf numFmtId="0" fontId="23" fillId="2" borderId="29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17" fontId="23" fillId="0" borderId="33" xfId="0" quotePrefix="1" applyNumberFormat="1" applyFont="1" applyFill="1" applyBorder="1" applyAlignment="1">
      <alignment horizontal="center" vertical="center" wrapText="1"/>
    </xf>
    <xf numFmtId="17" fontId="23" fillId="0" borderId="30" xfId="0" quotePrefix="1" applyNumberFormat="1" applyFont="1" applyFill="1" applyBorder="1" applyAlignment="1">
      <alignment horizontal="center" vertical="center" wrapText="1"/>
    </xf>
    <xf numFmtId="17" fontId="23" fillId="0" borderId="34" xfId="0" quotePrefix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wrapText="1"/>
    </xf>
    <xf numFmtId="0" fontId="32" fillId="2" borderId="11" xfId="0" applyFont="1" applyFill="1" applyBorder="1" applyAlignment="1">
      <alignment horizontal="left" wrapText="1"/>
    </xf>
    <xf numFmtId="0" fontId="32" fillId="2" borderId="10" xfId="0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left" wrapText="1"/>
    </xf>
    <xf numFmtId="0" fontId="31" fillId="2" borderId="11" xfId="0" applyFont="1" applyFill="1" applyBorder="1" applyAlignment="1">
      <alignment horizontal="left" wrapText="1"/>
    </xf>
    <xf numFmtId="0" fontId="32" fillId="2" borderId="4" xfId="0" applyFont="1" applyFill="1" applyBorder="1" applyAlignment="1">
      <alignment horizontal="left" vertical="center" wrapText="1"/>
    </xf>
    <xf numFmtId="0" fontId="32" fillId="2" borderId="12" xfId="0" applyFont="1" applyFill="1" applyBorder="1" applyAlignment="1">
      <alignment horizontal="left" vertical="center" wrapText="1"/>
    </xf>
    <xf numFmtId="0" fontId="23" fillId="37" borderId="6" xfId="0" applyFont="1" applyFill="1" applyBorder="1" applyAlignment="1"/>
    <xf numFmtId="3" fontId="23" fillId="37" borderId="1" xfId="0" applyNumberFormat="1" applyFont="1" applyFill="1" applyBorder="1" applyAlignment="1">
      <alignment horizontal="right"/>
    </xf>
    <xf numFmtId="3" fontId="23" fillId="37" borderId="3" xfId="0" applyNumberFormat="1" applyFont="1" applyFill="1" applyBorder="1" applyAlignment="1">
      <alignment horizontal="right"/>
    </xf>
    <xf numFmtId="3" fontId="23" fillId="37" borderId="6" xfId="0" applyNumberFormat="1" applyFont="1" applyFill="1" applyBorder="1" applyAlignment="1">
      <alignment horizontal="right"/>
    </xf>
    <xf numFmtId="3" fontId="23" fillId="37" borderId="7" xfId="0" applyNumberFormat="1" applyFont="1" applyFill="1" applyBorder="1" applyAlignment="1">
      <alignment horizontal="right"/>
    </xf>
    <xf numFmtId="3" fontId="49" fillId="37" borderId="3" xfId="0" applyNumberFormat="1" applyFont="1" applyFill="1" applyBorder="1" applyAlignment="1">
      <alignment horizontal="right"/>
    </xf>
    <xf numFmtId="0" fontId="48" fillId="37" borderId="1" xfId="0" applyFont="1" applyFill="1" applyBorder="1" applyAlignment="1"/>
    <xf numFmtId="0" fontId="60" fillId="37" borderId="1" xfId="0" applyFont="1" applyFill="1" applyBorder="1" applyAlignment="1">
      <alignment horizontal="left"/>
    </xf>
    <xf numFmtId="3" fontId="23" fillId="37" borderId="13" xfId="0" applyNumberFormat="1" applyFont="1" applyFill="1" applyBorder="1" applyAlignment="1">
      <alignment horizontal="right"/>
    </xf>
    <xf numFmtId="3" fontId="49" fillId="37" borderId="1" xfId="0" applyNumberFormat="1" applyFont="1" applyFill="1" applyBorder="1" applyAlignment="1">
      <alignment horizontal="right"/>
    </xf>
    <xf numFmtId="0" fontId="49" fillId="37" borderId="1" xfId="0" applyFont="1" applyFill="1" applyBorder="1" applyAlignment="1">
      <alignment horizontal="left"/>
    </xf>
    <xf numFmtId="3" fontId="49" fillId="37" borderId="7" xfId="0" applyNumberFormat="1" applyFont="1" applyFill="1" applyBorder="1" applyAlignment="1">
      <alignment horizontal="right"/>
    </xf>
    <xf numFmtId="3" fontId="23" fillId="37" borderId="15" xfId="0" applyNumberFormat="1" applyFont="1" applyFill="1" applyBorder="1" applyAlignment="1">
      <alignment horizontal="right"/>
    </xf>
    <xf numFmtId="3" fontId="49" fillId="37" borderId="6" xfId="0" applyNumberFormat="1" applyFont="1" applyFill="1" applyBorder="1" applyAlignment="1">
      <alignment horizontal="right"/>
    </xf>
    <xf numFmtId="3" fontId="49" fillId="37" borderId="3" xfId="11050" applyNumberFormat="1" applyFont="1" applyFill="1" applyBorder="1" applyAlignment="1">
      <alignment horizontal="right"/>
    </xf>
    <xf numFmtId="3" fontId="49" fillId="37" borderId="7" xfId="11050" applyNumberFormat="1" applyFont="1" applyFill="1" applyBorder="1" applyAlignment="1">
      <alignment horizontal="right"/>
    </xf>
    <xf numFmtId="0" fontId="63" fillId="0" borderId="4" xfId="0" applyFont="1" applyFill="1" applyBorder="1" applyAlignment="1">
      <alignment horizontal="left"/>
    </xf>
    <xf numFmtId="0" fontId="64" fillId="0" borderId="10" xfId="0" applyFont="1" applyFill="1" applyBorder="1" applyAlignment="1">
      <alignment horizontal="left" wrapText="1"/>
    </xf>
    <xf numFmtId="0" fontId="64" fillId="0" borderId="11" xfId="0" applyFont="1" applyFill="1" applyBorder="1" applyAlignment="1">
      <alignment horizontal="left" wrapText="1"/>
    </xf>
    <xf numFmtId="3" fontId="37" fillId="0" borderId="14" xfId="0" applyNumberFormat="1" applyFont="1" applyFill="1" applyBorder="1" applyAlignment="1">
      <alignment horizontal="right"/>
    </xf>
    <xf numFmtId="0" fontId="63" fillId="0" borderId="14" xfId="0" applyFont="1" applyFill="1" applyBorder="1" applyAlignment="1"/>
    <xf numFmtId="3" fontId="49" fillId="0" borderId="7" xfId="0" applyNumberFormat="1" applyFont="1" applyFill="1" applyBorder="1" applyAlignment="1">
      <alignment horizontal="right"/>
    </xf>
    <xf numFmtId="14" fontId="66" fillId="0" borderId="0" xfId="0" applyNumberFormat="1" applyFont="1" applyFill="1" applyBorder="1" applyAlignment="1">
      <alignment horizontal="right"/>
    </xf>
    <xf numFmtId="14" fontId="37" fillId="0" borderId="14" xfId="0" applyNumberFormat="1" applyFont="1" applyFill="1" applyBorder="1" applyAlignment="1">
      <alignment horizontal="right"/>
    </xf>
    <xf numFmtId="0" fontId="64" fillId="0" borderId="4" xfId="0" applyFont="1" applyFill="1" applyBorder="1" applyAlignment="1">
      <alignment horizontal="left" wrapText="1"/>
    </xf>
    <xf numFmtId="0" fontId="64" fillId="0" borderId="12" xfId="0" applyFont="1" applyFill="1" applyBorder="1" applyAlignment="1">
      <alignment horizontal="left" wrapText="1"/>
    </xf>
    <xf numFmtId="0" fontId="63" fillId="0" borderId="9" xfId="0" applyFont="1" applyFill="1" applyBorder="1" applyAlignment="1"/>
    <xf numFmtId="0" fontId="63" fillId="0" borderId="11" xfId="0" applyFont="1" applyFill="1" applyBorder="1" applyAlignment="1"/>
    <xf numFmtId="0" fontId="63" fillId="0" borderId="12" xfId="0" applyFont="1" applyFill="1" applyBorder="1" applyAlignment="1"/>
    <xf numFmtId="3" fontId="37" fillId="0" borderId="12" xfId="0" applyNumberFormat="1" applyFont="1" applyFill="1" applyBorder="1" applyAlignment="1">
      <alignment horizontal="right"/>
    </xf>
    <xf numFmtId="0" fontId="63" fillId="0" borderId="0" xfId="0" applyFont="1" applyFill="1" applyBorder="1" applyAlignment="1"/>
    <xf numFmtId="3" fontId="48" fillId="0" borderId="0" xfId="0" applyNumberFormat="1" applyFont="1" applyFill="1" applyBorder="1" applyAlignment="1">
      <alignment horizontal="right"/>
    </xf>
    <xf numFmtId="3" fontId="49" fillId="0" borderId="14" xfId="0" applyNumberFormat="1" applyFont="1" applyFill="1" applyBorder="1" applyAlignment="1">
      <alignment horizontal="right"/>
    </xf>
    <xf numFmtId="3" fontId="49" fillId="0" borderId="13" xfId="0" applyNumberFormat="1" applyFont="1" applyFill="1" applyBorder="1" applyAlignment="1">
      <alignment horizontal="right"/>
    </xf>
    <xf numFmtId="3" fontId="49" fillId="0" borderId="11" xfId="0" applyNumberFormat="1" applyFont="1" applyFill="1" applyBorder="1" applyAlignment="1">
      <alignment horizontal="right"/>
    </xf>
    <xf numFmtId="0" fontId="63" fillId="0" borderId="13" xfId="0" applyFont="1" applyFill="1" applyBorder="1" applyAlignment="1"/>
    <xf numFmtId="3" fontId="37" fillId="0" borderId="9" xfId="0" applyNumberFormat="1" applyFont="1" applyFill="1" applyBorder="1" applyAlignment="1">
      <alignment horizontal="right"/>
    </xf>
    <xf numFmtId="3" fontId="49" fillId="0" borderId="12" xfId="0" applyNumberFormat="1" applyFont="1" applyFill="1" applyBorder="1" applyAlignment="1">
      <alignment horizontal="right"/>
    </xf>
    <xf numFmtId="3" fontId="48" fillId="0" borderId="2" xfId="0" applyNumberFormat="1" applyFont="1" applyFill="1" applyBorder="1" applyAlignment="1">
      <alignment horizontal="right"/>
    </xf>
    <xf numFmtId="3" fontId="49" fillId="0" borderId="9" xfId="0" applyNumberFormat="1" applyFont="1" applyFill="1" applyBorder="1" applyAlignment="1">
      <alignment horizontal="right"/>
    </xf>
    <xf numFmtId="0" fontId="63" fillId="0" borderId="10" xfId="0" applyFont="1" applyFill="1" applyBorder="1" applyAlignment="1">
      <alignment horizontal="left" wrapText="1"/>
    </xf>
    <xf numFmtId="0" fontId="63" fillId="0" borderId="11" xfId="0" applyFont="1" applyFill="1" applyBorder="1" applyAlignment="1">
      <alignment horizontal="left" wrapText="1"/>
    </xf>
    <xf numFmtId="3" fontId="37" fillId="0" borderId="7" xfId="0" applyNumberFormat="1" applyFont="1" applyFill="1" applyBorder="1" applyAlignment="1">
      <alignment horizontal="right"/>
    </xf>
    <xf numFmtId="0" fontId="67" fillId="0" borderId="6" xfId="0" applyFont="1" applyFill="1" applyBorder="1" applyAlignment="1"/>
    <xf numFmtId="3" fontId="37" fillId="0" borderId="6" xfId="0" applyNumberFormat="1" applyFont="1" applyFill="1" applyBorder="1" applyAlignment="1">
      <alignment horizontal="right"/>
    </xf>
    <xf numFmtId="0" fontId="63" fillId="0" borderId="6" xfId="0" applyFont="1" applyFill="1" applyBorder="1" applyAlignment="1"/>
    <xf numFmtId="0" fontId="67" fillId="0" borderId="3" xfId="0" applyFont="1" applyFill="1" applyBorder="1" applyAlignment="1"/>
    <xf numFmtId="3" fontId="45" fillId="0" borderId="8" xfId="0" applyNumberFormat="1" applyFont="1" applyFill="1" applyBorder="1" applyAlignment="1">
      <alignment horizontal="right"/>
    </xf>
    <xf numFmtId="3" fontId="45" fillId="0" borderId="13" xfId="0" applyNumberFormat="1" applyFont="1" applyFill="1" applyBorder="1" applyAlignment="1">
      <alignment horizontal="right"/>
    </xf>
    <xf numFmtId="3" fontId="45" fillId="0" borderId="11" xfId="0" applyNumberFormat="1" applyFont="1" applyFill="1" applyBorder="1" applyAlignment="1">
      <alignment horizontal="right"/>
    </xf>
    <xf numFmtId="0" fontId="67" fillId="0" borderId="0" xfId="0" applyFont="1" applyFill="1" applyBorder="1" applyAlignment="1"/>
    <xf numFmtId="0" fontId="68" fillId="0" borderId="0" xfId="0" applyFont="1" applyFill="1" applyBorder="1" applyAlignment="1"/>
    <xf numFmtId="0" fontId="37" fillId="0" borderId="14" xfId="0" applyFont="1" applyFill="1" applyBorder="1" applyAlignment="1"/>
    <xf numFmtId="0" fontId="69" fillId="0" borderId="0" xfId="0" applyFont="1" applyFill="1" applyBorder="1" applyAlignment="1"/>
    <xf numFmtId="2" fontId="69" fillId="0" borderId="9" xfId="0" applyNumberFormat="1" applyFont="1" applyFill="1" applyBorder="1" applyAlignment="1"/>
    <xf numFmtId="3" fontId="47" fillId="0" borderId="2" xfId="0" applyNumberFormat="1" applyFont="1" applyFill="1" applyBorder="1" applyAlignment="1"/>
    <xf numFmtId="3" fontId="49" fillId="0" borderId="13" xfId="0" applyNumberFormat="1" applyFont="1" applyFill="1" applyBorder="1" applyAlignment="1"/>
    <xf numFmtId="3" fontId="47" fillId="0" borderId="0" xfId="0" applyNumberFormat="1" applyFont="1" applyFill="1" applyBorder="1" applyAlignment="1"/>
    <xf numFmtId="3" fontId="49" fillId="0" borderId="14" xfId="0" applyNumberFormat="1" applyFont="1" applyFill="1" applyBorder="1" applyAlignment="1"/>
    <xf numFmtId="0" fontId="64" fillId="0" borderId="0" xfId="0" applyFont="1" applyFill="1" applyBorder="1" applyAlignment="1"/>
    <xf numFmtId="0" fontId="58" fillId="37" borderId="0" xfId="0" applyFont="1" applyFill="1" applyBorder="1" applyAlignment="1">
      <alignment horizontal="center"/>
    </xf>
    <xf numFmtId="0" fontId="49" fillId="37" borderId="6" xfId="0" applyFont="1" applyFill="1" applyBorder="1" applyAlignment="1"/>
    <xf numFmtId="3" fontId="49" fillId="37" borderId="1" xfId="11050" applyNumberFormat="1" applyFont="1" applyFill="1" applyBorder="1" applyAlignment="1">
      <alignment horizontal="right"/>
    </xf>
    <xf numFmtId="3" fontId="49" fillId="37" borderId="6" xfId="11050" applyNumberFormat="1" applyFont="1" applyFill="1" applyBorder="1" applyAlignment="1">
      <alignment horizontal="right"/>
    </xf>
    <xf numFmtId="169" fontId="41" fillId="37" borderId="0" xfId="0" applyNumberFormat="1" applyFont="1" applyFill="1" applyBorder="1" applyAlignment="1"/>
    <xf numFmtId="0" fontId="54" fillId="37" borderId="0" xfId="0" applyFont="1" applyFill="1" applyBorder="1" applyAlignment="1"/>
    <xf numFmtId="0" fontId="47" fillId="37" borderId="0" xfId="0" applyFont="1" applyFill="1" applyBorder="1" applyAlignment="1">
      <alignment horizontal="center"/>
    </xf>
    <xf numFmtId="0" fontId="24" fillId="37" borderId="0" xfId="0" applyFont="1" applyFill="1" applyBorder="1" applyAlignment="1"/>
    <xf numFmtId="0" fontId="50" fillId="37" borderId="0" xfId="0" applyFont="1" applyFill="1" applyBorder="1" applyAlignment="1"/>
    <xf numFmtId="3" fontId="49" fillId="37" borderId="15" xfId="0" applyNumberFormat="1" applyFont="1" applyFill="1" applyBorder="1" applyAlignment="1">
      <alignment horizontal="right"/>
    </xf>
    <xf numFmtId="3" fontId="49" fillId="37" borderId="12" xfId="0" applyNumberFormat="1" applyFont="1" applyFill="1" applyBorder="1" applyAlignment="1">
      <alignment horizontal="right"/>
    </xf>
    <xf numFmtId="3" fontId="49" fillId="37" borderId="9" xfId="0" applyNumberFormat="1" applyFont="1" applyFill="1" applyBorder="1" applyAlignment="1">
      <alignment horizontal="right"/>
    </xf>
    <xf numFmtId="0" fontId="49" fillId="37" borderId="6" xfId="0" applyFont="1" applyFill="1" applyBorder="1" applyAlignment="1">
      <alignment vertical="center" wrapText="1"/>
    </xf>
    <xf numFmtId="3" fontId="49" fillId="37" borderId="11" xfId="0" applyNumberFormat="1" applyFont="1" applyFill="1" applyBorder="1" applyAlignment="1">
      <alignment horizontal="right"/>
    </xf>
    <xf numFmtId="3" fontId="49" fillId="37" borderId="3" xfId="0" applyNumberFormat="1" applyFont="1" applyFill="1" applyBorder="1" applyAlignment="1">
      <alignment horizontal="right" vertical="center"/>
    </xf>
    <xf numFmtId="3" fontId="49" fillId="37" borderId="7" xfId="0" applyNumberFormat="1" applyFont="1" applyFill="1" applyBorder="1" applyAlignment="1">
      <alignment horizontal="right" vertical="center"/>
    </xf>
    <xf numFmtId="0" fontId="49" fillId="37" borderId="1" xfId="0" applyFont="1" applyFill="1" applyBorder="1" applyAlignment="1"/>
    <xf numFmtId="0" fontId="30" fillId="37" borderId="0" xfId="0" applyFont="1" applyFill="1" applyBorder="1" applyAlignment="1"/>
    <xf numFmtId="3" fontId="49" fillId="37" borderId="5" xfId="0" applyNumberFormat="1" applyFont="1" applyFill="1" applyBorder="1" applyAlignment="1">
      <alignment horizontal="right"/>
    </xf>
    <xf numFmtId="0" fontId="25" fillId="37" borderId="0" xfId="0" applyFont="1" applyFill="1" applyBorder="1" applyAlignment="1">
      <alignment horizontal="center"/>
    </xf>
    <xf numFmtId="2" fontId="49" fillId="37" borderId="1" xfId="0" applyNumberFormat="1" applyFont="1" applyFill="1" applyBorder="1" applyAlignment="1">
      <alignment horizontal="left"/>
    </xf>
    <xf numFmtId="2" fontId="37" fillId="37" borderId="3" xfId="0" applyNumberFormat="1" applyFont="1" applyFill="1" applyBorder="1" applyAlignment="1"/>
    <xf numFmtId="3" fontId="47" fillId="37" borderId="1" xfId="0" applyNumberFormat="1" applyFont="1" applyFill="1" applyBorder="1" applyAlignment="1"/>
    <xf numFmtId="3" fontId="47" fillId="37" borderId="3" xfId="0" applyNumberFormat="1" applyFont="1" applyFill="1" applyBorder="1" applyAlignment="1"/>
    <xf numFmtId="3" fontId="49" fillId="37" borderId="3" xfId="0" applyNumberFormat="1" applyFont="1" applyFill="1" applyBorder="1" applyAlignment="1"/>
    <xf numFmtId="3" fontId="49" fillId="37" borderId="7" xfId="0" applyNumberFormat="1" applyFont="1" applyFill="1" applyBorder="1" applyAlignment="1"/>
    <xf numFmtId="3" fontId="49" fillId="37" borderId="1" xfId="0" applyNumberFormat="1" applyFont="1" applyFill="1" applyBorder="1" applyAlignment="1"/>
    <xf numFmtId="3" fontId="49" fillId="37" borderId="6" xfId="0" applyNumberFormat="1" applyFont="1" applyFill="1" applyBorder="1" applyAlignment="1"/>
    <xf numFmtId="0" fontId="26" fillId="0" borderId="13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3" fillId="0" borderId="15" xfId="0" applyFont="1" applyFill="1" applyBorder="1" applyAlignment="1">
      <alignment horizontal="center"/>
    </xf>
    <xf numFmtId="0" fontId="49" fillId="0" borderId="14" xfId="0" applyFont="1" applyFill="1" applyBorder="1" applyAlignment="1">
      <alignment horizontal="right"/>
    </xf>
    <xf numFmtId="0" fontId="37" fillId="0" borderId="13" xfId="0" applyFont="1" applyFill="1" applyBorder="1"/>
    <xf numFmtId="4" fontId="37" fillId="0" borderId="14" xfId="0" applyNumberFormat="1" applyFont="1" applyFill="1" applyBorder="1"/>
    <xf numFmtId="4" fontId="37" fillId="0" borderId="14" xfId="0" applyNumberFormat="1" applyFont="1" applyFill="1" applyBorder="1" applyAlignment="1">
      <alignment horizontal="right"/>
    </xf>
    <xf numFmtId="3" fontId="37" fillId="0" borderId="35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49" fillId="0" borderId="10" xfId="0" applyFont="1" applyFill="1" applyBorder="1" applyAlignment="1">
      <alignment horizontal="right"/>
    </xf>
    <xf numFmtId="0" fontId="49" fillId="0" borderId="11" xfId="0" applyFont="1" applyFill="1" applyBorder="1" applyAlignment="1">
      <alignment horizontal="right"/>
    </xf>
    <xf numFmtId="3" fontId="49" fillId="0" borderId="4" xfId="0" applyNumberFormat="1" applyFont="1" applyFill="1" applyBorder="1" applyAlignment="1">
      <alignment horizontal="right"/>
    </xf>
    <xf numFmtId="3" fontId="49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37" fillId="0" borderId="13" xfId="0" applyNumberFormat="1" applyFont="1" applyFill="1" applyBorder="1"/>
    <xf numFmtId="3" fontId="49" fillId="37" borderId="5" xfId="11050" applyNumberFormat="1" applyFont="1" applyFill="1" applyBorder="1" applyAlignment="1">
      <alignment horizontal="right"/>
    </xf>
    <xf numFmtId="3" fontId="23" fillId="37" borderId="12" xfId="0" applyNumberFormat="1" applyFont="1" applyFill="1" applyBorder="1" applyAlignment="1">
      <alignment horizontal="right"/>
    </xf>
    <xf numFmtId="3" fontId="49" fillId="37" borderId="6" xfId="0" applyNumberFormat="1" applyFont="1" applyFill="1" applyBorder="1" applyAlignment="1">
      <alignment horizontal="right" vertical="center"/>
    </xf>
    <xf numFmtId="0" fontId="70" fillId="2" borderId="0" xfId="0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</cellXfs>
  <cellStyles count="11051">
    <cellStyle name="20% - Énfasis1" xfId="18" builtinId="30" customBuiltin="1"/>
    <cellStyle name="20% - Énfasis1 10" xfId="3538"/>
    <cellStyle name="20% - Énfasis1 10 2" xfId="9051"/>
    <cellStyle name="20% - Énfasis1 11" xfId="4861"/>
    <cellStyle name="20% - Énfasis1 11 2" xfId="10256"/>
    <cellStyle name="20% - Énfasis1 12" xfId="4905"/>
    <cellStyle name="20% - Énfasis1 12 2" xfId="10298"/>
    <cellStyle name="20% - Énfasis1 13" xfId="4849"/>
    <cellStyle name="20% - Énfasis1 13 2" xfId="10245"/>
    <cellStyle name="20% - Énfasis1 14" xfId="3988"/>
    <cellStyle name="20% - Énfasis1 14 2" xfId="9480"/>
    <cellStyle name="20% - Énfasis1 15" xfId="5711"/>
    <cellStyle name="20% - Énfasis1 2" xfId="187"/>
    <cellStyle name="20% - Énfasis1 2 10" xfId="3041"/>
    <cellStyle name="20% - Énfasis1 2 10 2" xfId="8594"/>
    <cellStyle name="20% - Énfasis1 2 11" xfId="5317"/>
    <cellStyle name="20% - Énfasis1 2 11 2" xfId="10685"/>
    <cellStyle name="20% - Énfasis1 2 12" xfId="5545"/>
    <cellStyle name="20% - Énfasis1 2 12 2" xfId="10899"/>
    <cellStyle name="20% - Énfasis1 2 13" xfId="5682"/>
    <cellStyle name="20% - Énfasis1 2 13 2" xfId="11027"/>
    <cellStyle name="20% - Énfasis1 2 14" xfId="5839"/>
    <cellStyle name="20% - Énfasis1 2 2" xfId="452"/>
    <cellStyle name="20% - Énfasis1 2 2 10" xfId="5008"/>
    <cellStyle name="20% - Énfasis1 2 2 10 2" xfId="10395"/>
    <cellStyle name="20% - Énfasis1 2 2 11" xfId="3606"/>
    <cellStyle name="20% - Énfasis1 2 2 11 2" xfId="9115"/>
    <cellStyle name="20% - Énfasis1 2 2 12" xfId="4183"/>
    <cellStyle name="20% - Énfasis1 2 2 12 2" xfId="9659"/>
    <cellStyle name="20% - Énfasis1 2 2 13" xfId="6094"/>
    <cellStyle name="20% - Énfasis1 2 2 2" xfId="934"/>
    <cellStyle name="20% - Énfasis1 2 2 2 2" xfId="6546"/>
    <cellStyle name="20% - Énfasis1 2 2 3" xfId="1339"/>
    <cellStyle name="20% - Énfasis1 2 2 3 2" xfId="6946"/>
    <cellStyle name="20% - Énfasis1 2 2 4" xfId="1746"/>
    <cellStyle name="20% - Énfasis1 2 2 4 2" xfId="7346"/>
    <cellStyle name="20% - Énfasis1 2 2 5" xfId="2149"/>
    <cellStyle name="20% - Énfasis1 2 2 5 2" xfId="7742"/>
    <cellStyle name="20% - Énfasis1 2 2 6" xfId="2555"/>
    <cellStyle name="20% - Énfasis1 2 2 6 2" xfId="8139"/>
    <cellStyle name="20% - Énfasis1 2 2 7" xfId="2953"/>
    <cellStyle name="20% - Énfasis1 2 2 7 2" xfId="8532"/>
    <cellStyle name="20% - Énfasis1 2 2 8" xfId="3220"/>
    <cellStyle name="20% - Énfasis1 2 2 8 2" xfId="8758"/>
    <cellStyle name="20% - Énfasis1 2 2 9" xfId="3815"/>
    <cellStyle name="20% - Énfasis1 2 2 9 2" xfId="9313"/>
    <cellStyle name="20% - Énfasis1 2 3" xfId="670"/>
    <cellStyle name="20% - Énfasis1 2 3 2" xfId="6283"/>
    <cellStyle name="20% - Énfasis1 2 4" xfId="1075"/>
    <cellStyle name="20% - Énfasis1 2 4 2" xfId="6683"/>
    <cellStyle name="20% - Énfasis1 2 5" xfId="1482"/>
    <cellStyle name="20% - Énfasis1 2 5 2" xfId="7083"/>
    <cellStyle name="20% - Énfasis1 2 6" xfId="1886"/>
    <cellStyle name="20% - Énfasis1 2 6 2" xfId="7481"/>
    <cellStyle name="20% - Énfasis1 2 7" xfId="2291"/>
    <cellStyle name="20% - Énfasis1 2 7 2" xfId="7877"/>
    <cellStyle name="20% - Énfasis1 2 8" xfId="2693"/>
    <cellStyle name="20% - Énfasis1 2 8 2" xfId="8273"/>
    <cellStyle name="20% - Énfasis1 2 9" xfId="4536"/>
    <cellStyle name="20% - Énfasis1 2 9 2" xfId="9989"/>
    <cellStyle name="20% - Énfasis1 3" xfId="319"/>
    <cellStyle name="20% - Énfasis1 3 10" xfId="4733"/>
    <cellStyle name="20% - Énfasis1 3 10 2" xfId="10131"/>
    <cellStyle name="20% - Énfasis1 3 11" xfId="4505"/>
    <cellStyle name="20% - Énfasis1 3 11 2" xfId="9960"/>
    <cellStyle name="20% - Énfasis1 3 12" xfId="3547"/>
    <cellStyle name="20% - Énfasis1 3 12 2" xfId="9059"/>
    <cellStyle name="20% - Énfasis1 3 13" xfId="5966"/>
    <cellStyle name="20% - Énfasis1 3 2" xfId="802"/>
    <cellStyle name="20% - Énfasis1 3 2 2" xfId="6414"/>
    <cellStyle name="20% - Énfasis1 3 3" xfId="1207"/>
    <cellStyle name="20% - Énfasis1 3 3 2" xfId="6814"/>
    <cellStyle name="20% - Énfasis1 3 4" xfId="1614"/>
    <cellStyle name="20% - Énfasis1 3 4 2" xfId="7214"/>
    <cellStyle name="20% - Énfasis1 3 5" xfId="2017"/>
    <cellStyle name="20% - Énfasis1 3 5 2" xfId="7610"/>
    <cellStyle name="20% - Énfasis1 3 6" xfId="2423"/>
    <cellStyle name="20% - Énfasis1 3 6 2" xfId="8008"/>
    <cellStyle name="20% - Énfasis1 3 7" xfId="2822"/>
    <cellStyle name="20% - Énfasis1 3 7 2" xfId="8401"/>
    <cellStyle name="20% - Énfasis1 3 8" xfId="3732"/>
    <cellStyle name="20% - Énfasis1 3 8 2" xfId="9235"/>
    <cellStyle name="20% - Énfasis1 3 9" xfId="4406"/>
    <cellStyle name="20% - Énfasis1 3 9 2" xfId="9868"/>
    <cellStyle name="20% - Énfasis1 4" xfId="501"/>
    <cellStyle name="20% - Énfasis1 4 2" xfId="3045"/>
    <cellStyle name="20% - Énfasis1 4 2 2" xfId="8598"/>
    <cellStyle name="20% - Énfasis1 4 3" xfId="4563"/>
    <cellStyle name="20% - Énfasis1 4 3 2" xfId="10014"/>
    <cellStyle name="20% - Énfasis1 4 4" xfId="3362"/>
    <cellStyle name="20% - Énfasis1 4 4 2" xfId="8891"/>
    <cellStyle name="20% - Énfasis1 4 5" xfId="5334"/>
    <cellStyle name="20% - Énfasis1 4 5 2" xfId="10701"/>
    <cellStyle name="20% - Énfasis1 4 6" xfId="5560"/>
    <cellStyle name="20% - Énfasis1 4 6 2" xfId="10913"/>
    <cellStyle name="20% - Énfasis1 4 7" xfId="5691"/>
    <cellStyle name="20% - Énfasis1 4 7 2" xfId="11036"/>
    <cellStyle name="20% - Énfasis1 4 8" xfId="6121"/>
    <cellStyle name="20% - Énfasis1 5" xfId="965"/>
    <cellStyle name="20% - Énfasis1 5 2" xfId="3393"/>
    <cellStyle name="20% - Énfasis1 5 2 2" xfId="8920"/>
    <cellStyle name="20% - Énfasis1 5 3" xfId="3054"/>
    <cellStyle name="20% - Énfasis1 5 3 2" xfId="8606"/>
    <cellStyle name="20% - Énfasis1 5 4" xfId="4177"/>
    <cellStyle name="20% - Énfasis1 5 4 2" xfId="9653"/>
    <cellStyle name="20% - Énfasis1 5 5" xfId="3320"/>
    <cellStyle name="20% - Énfasis1 5 5 2" xfId="8851"/>
    <cellStyle name="20% - Énfasis1 5 6" xfId="5173"/>
    <cellStyle name="20% - Énfasis1 5 6 2" xfId="10547"/>
    <cellStyle name="20% - Énfasis1 5 7" xfId="5441"/>
    <cellStyle name="20% - Énfasis1 5 7 2" xfId="10800"/>
    <cellStyle name="20% - Énfasis1 5 8" xfId="6575"/>
    <cellStyle name="20% - Énfasis1 6" xfId="1371"/>
    <cellStyle name="20% - Énfasis1 6 2" xfId="3702"/>
    <cellStyle name="20% - Énfasis1 6 2 2" xfId="9206"/>
    <cellStyle name="20% - Énfasis1 6 3" xfId="3244"/>
    <cellStyle name="20% - Énfasis1 6 3 2" xfId="8781"/>
    <cellStyle name="20% - Énfasis1 6 4" xfId="3225"/>
    <cellStyle name="20% - Énfasis1 6 4 2" xfId="8762"/>
    <cellStyle name="20% - Énfasis1 6 5" xfId="4117"/>
    <cellStyle name="20% - Énfasis1 6 5 2" xfId="9601"/>
    <cellStyle name="20% - Énfasis1 6 6" xfId="3717"/>
    <cellStyle name="20% - Énfasis1 6 6 2" xfId="9220"/>
    <cellStyle name="20% - Énfasis1 6 7" xfId="3869"/>
    <cellStyle name="20% - Énfasis1 6 7 2" xfId="9367"/>
    <cellStyle name="20% - Énfasis1 6 8" xfId="6976"/>
    <cellStyle name="20% - Énfasis1 7" xfId="1777"/>
    <cellStyle name="20% - Énfasis1 7 2" xfId="4009"/>
    <cellStyle name="20% - Énfasis1 7 2 2" xfId="9499"/>
    <cellStyle name="20% - Énfasis1 7 3" xfId="2978"/>
    <cellStyle name="20% - Énfasis1 7 3 2" xfId="8556"/>
    <cellStyle name="20% - Énfasis1 7 4" xfId="5087"/>
    <cellStyle name="20% - Énfasis1 7 4 2" xfId="10467"/>
    <cellStyle name="20% - Énfasis1 7 5" xfId="3377"/>
    <cellStyle name="20% - Énfasis1 7 5 2" xfId="8905"/>
    <cellStyle name="20% - Énfasis1 7 6" xfId="4585"/>
    <cellStyle name="20% - Énfasis1 7 6 2" xfId="10036"/>
    <cellStyle name="20% - Énfasis1 7 7" xfId="4289"/>
    <cellStyle name="20% - Énfasis1 7 7 2" xfId="9758"/>
    <cellStyle name="20% - Énfasis1 7 8" xfId="7374"/>
    <cellStyle name="20% - Énfasis1 8" xfId="1878"/>
    <cellStyle name="20% - Énfasis1 8 2" xfId="4088"/>
    <cellStyle name="20% - Énfasis1 8 2 2" xfId="9574"/>
    <cellStyle name="20% - Énfasis1 8 3" xfId="4584"/>
    <cellStyle name="20% - Énfasis1 8 3 2" xfId="10035"/>
    <cellStyle name="20% - Énfasis1 8 4" xfId="4029"/>
    <cellStyle name="20% - Énfasis1 8 4 2" xfId="9518"/>
    <cellStyle name="20% - Énfasis1 8 5" xfId="4159"/>
    <cellStyle name="20% - Énfasis1 8 5 2" xfId="9638"/>
    <cellStyle name="20% - Énfasis1 8 6" xfId="4705"/>
    <cellStyle name="20% - Énfasis1 8 6 2" xfId="10104"/>
    <cellStyle name="20% - Énfasis1 8 7" xfId="4493"/>
    <cellStyle name="20% - Énfasis1 8 7 2" xfId="9948"/>
    <cellStyle name="20% - Énfasis1 8 8" xfId="7473"/>
    <cellStyle name="20% - Énfasis1 9" xfId="2583"/>
    <cellStyle name="20% - Énfasis1 9 2" xfId="8165"/>
    <cellStyle name="20% - Énfasis2" xfId="22" builtinId="34" customBuiltin="1"/>
    <cellStyle name="20% - Énfasis2 10" xfId="3782"/>
    <cellStyle name="20% - Énfasis2 10 2" xfId="9283"/>
    <cellStyle name="20% - Énfasis2 11" xfId="3068"/>
    <cellStyle name="20% - Énfasis2 11 2" xfId="8617"/>
    <cellStyle name="20% - Énfasis2 12" xfId="5054"/>
    <cellStyle name="20% - Énfasis2 12 2" xfId="10439"/>
    <cellStyle name="20% - Énfasis2 13" xfId="3442"/>
    <cellStyle name="20% - Énfasis2 13 2" xfId="8963"/>
    <cellStyle name="20% - Énfasis2 14" xfId="3582"/>
    <cellStyle name="20% - Énfasis2 14 2" xfId="9093"/>
    <cellStyle name="20% - Énfasis2 15" xfId="5713"/>
    <cellStyle name="20% - Énfasis2 2" xfId="189"/>
    <cellStyle name="20% - Énfasis2 2 10" xfId="4292"/>
    <cellStyle name="20% - Énfasis2 2 10 2" xfId="9760"/>
    <cellStyle name="20% - Énfasis2 2 11" xfId="4358"/>
    <cellStyle name="20% - Énfasis2 2 11 2" xfId="9824"/>
    <cellStyle name="20% - Énfasis2 2 12" xfId="4792"/>
    <cellStyle name="20% - Énfasis2 2 12 2" xfId="10189"/>
    <cellStyle name="20% - Énfasis2 2 13" xfId="5388"/>
    <cellStyle name="20% - Énfasis2 2 13 2" xfId="10751"/>
    <cellStyle name="20% - Énfasis2 2 14" xfId="5841"/>
    <cellStyle name="20% - Énfasis2 2 2" xfId="454"/>
    <cellStyle name="20% - Énfasis2 2 2 10" xfId="3376"/>
    <cellStyle name="20% - Énfasis2 2 2 10 2" xfId="8904"/>
    <cellStyle name="20% - Énfasis2 2 2 11" xfId="4541"/>
    <cellStyle name="20% - Énfasis2 2 2 11 2" xfId="9993"/>
    <cellStyle name="20% - Énfasis2 2 2 12" xfId="4010"/>
    <cellStyle name="20% - Énfasis2 2 2 12 2" xfId="9500"/>
    <cellStyle name="20% - Énfasis2 2 2 13" xfId="6096"/>
    <cellStyle name="20% - Énfasis2 2 2 2" xfId="936"/>
    <cellStyle name="20% - Énfasis2 2 2 2 2" xfId="6548"/>
    <cellStyle name="20% - Énfasis2 2 2 3" xfId="1341"/>
    <cellStyle name="20% - Énfasis2 2 2 3 2" xfId="6948"/>
    <cellStyle name="20% - Énfasis2 2 2 4" xfId="1748"/>
    <cellStyle name="20% - Énfasis2 2 2 4 2" xfId="7348"/>
    <cellStyle name="20% - Énfasis2 2 2 5" xfId="2151"/>
    <cellStyle name="20% - Énfasis2 2 2 5 2" xfId="7744"/>
    <cellStyle name="20% - Énfasis2 2 2 6" xfId="2557"/>
    <cellStyle name="20% - Énfasis2 2 2 6 2" xfId="8141"/>
    <cellStyle name="20% - Énfasis2 2 2 7" xfId="2955"/>
    <cellStyle name="20% - Énfasis2 2 2 7 2" xfId="8534"/>
    <cellStyle name="20% - Énfasis2 2 2 8" xfId="3766"/>
    <cellStyle name="20% - Énfasis2 2 2 8 2" xfId="9268"/>
    <cellStyle name="20% - Énfasis2 2 2 9" xfId="4092"/>
    <cellStyle name="20% - Énfasis2 2 2 9 2" xfId="9578"/>
    <cellStyle name="20% - Énfasis2 2 3" xfId="672"/>
    <cellStyle name="20% - Énfasis2 2 3 2" xfId="6285"/>
    <cellStyle name="20% - Énfasis2 2 4" xfId="1077"/>
    <cellStyle name="20% - Énfasis2 2 4 2" xfId="6685"/>
    <cellStyle name="20% - Énfasis2 2 5" xfId="1484"/>
    <cellStyle name="20% - Énfasis2 2 5 2" xfId="7085"/>
    <cellStyle name="20% - Énfasis2 2 6" xfId="1888"/>
    <cellStyle name="20% - Énfasis2 2 6 2" xfId="7483"/>
    <cellStyle name="20% - Énfasis2 2 7" xfId="2293"/>
    <cellStyle name="20% - Énfasis2 2 7 2" xfId="7879"/>
    <cellStyle name="20% - Énfasis2 2 8" xfId="2695"/>
    <cellStyle name="20% - Énfasis2 2 8 2" xfId="8275"/>
    <cellStyle name="20% - Énfasis2 2 9" xfId="3943"/>
    <cellStyle name="20% - Énfasis2 2 9 2" xfId="9436"/>
    <cellStyle name="20% - Énfasis2 3" xfId="321"/>
    <cellStyle name="20% - Énfasis2 3 10" xfId="3658"/>
    <cellStyle name="20% - Énfasis2 3 10 2" xfId="9165"/>
    <cellStyle name="20% - Énfasis2 3 11" xfId="5210"/>
    <cellStyle name="20% - Énfasis2 3 11 2" xfId="10583"/>
    <cellStyle name="20% - Énfasis2 3 12" xfId="5467"/>
    <cellStyle name="20% - Énfasis2 3 12 2" xfId="10825"/>
    <cellStyle name="20% - Énfasis2 3 13" xfId="5968"/>
    <cellStyle name="20% - Énfasis2 3 2" xfId="804"/>
    <cellStyle name="20% - Énfasis2 3 2 2" xfId="6416"/>
    <cellStyle name="20% - Énfasis2 3 3" xfId="1209"/>
    <cellStyle name="20% - Énfasis2 3 3 2" xfId="6816"/>
    <cellStyle name="20% - Énfasis2 3 4" xfId="1616"/>
    <cellStyle name="20% - Énfasis2 3 4 2" xfId="7216"/>
    <cellStyle name="20% - Énfasis2 3 5" xfId="2019"/>
    <cellStyle name="20% - Énfasis2 3 5 2" xfId="7612"/>
    <cellStyle name="20% - Énfasis2 3 6" xfId="2425"/>
    <cellStyle name="20% - Énfasis2 3 6 2" xfId="8010"/>
    <cellStyle name="20% - Énfasis2 3 7" xfId="2824"/>
    <cellStyle name="20% - Énfasis2 3 7 2" xfId="8403"/>
    <cellStyle name="20% - Énfasis2 3 8" xfId="3120"/>
    <cellStyle name="20% - Énfasis2 3 8 2" xfId="8666"/>
    <cellStyle name="20% - Énfasis2 3 9" xfId="4746"/>
    <cellStyle name="20% - Énfasis2 3 9 2" xfId="10144"/>
    <cellStyle name="20% - Énfasis2 4" xfId="504"/>
    <cellStyle name="20% - Énfasis2 4 2" xfId="3047"/>
    <cellStyle name="20% - Énfasis2 4 2 2" xfId="8600"/>
    <cellStyle name="20% - Énfasis2 4 3" xfId="3657"/>
    <cellStyle name="20% - Énfasis2 4 3 2" xfId="9164"/>
    <cellStyle name="20% - Énfasis2 4 4" xfId="4928"/>
    <cellStyle name="20% - Énfasis2 4 4 2" xfId="10321"/>
    <cellStyle name="20% - Énfasis2 4 5" xfId="4023"/>
    <cellStyle name="20% - Énfasis2 4 5 2" xfId="9512"/>
    <cellStyle name="20% - Énfasis2 4 6" xfId="4076"/>
    <cellStyle name="20% - Énfasis2 4 6 2" xfId="9563"/>
    <cellStyle name="20% - Énfasis2 4 7" xfId="5215"/>
    <cellStyle name="20% - Énfasis2 4 7 2" xfId="10588"/>
    <cellStyle name="20% - Énfasis2 4 8" xfId="6124"/>
    <cellStyle name="20% - Énfasis2 5" xfId="662"/>
    <cellStyle name="20% - Énfasis2 5 2" xfId="3173"/>
    <cellStyle name="20% - Énfasis2 5 2 2" xfId="8718"/>
    <cellStyle name="20% - Énfasis2 5 3" xfId="3513"/>
    <cellStyle name="20% - Énfasis2 5 3 2" xfId="9027"/>
    <cellStyle name="20% - Énfasis2 5 4" xfId="3703"/>
    <cellStyle name="20% - Énfasis2 5 4 2" xfId="9207"/>
    <cellStyle name="20% - Énfasis2 5 5" xfId="3211"/>
    <cellStyle name="20% - Énfasis2 5 5 2" xfId="8750"/>
    <cellStyle name="20% - Énfasis2 5 6" xfId="5168"/>
    <cellStyle name="20% - Énfasis2 5 6 2" xfId="10543"/>
    <cellStyle name="20% - Énfasis2 5 7" xfId="5438"/>
    <cellStyle name="20% - Énfasis2 5 7 2" xfId="10797"/>
    <cellStyle name="20% - Énfasis2 5 8" xfId="6275"/>
    <cellStyle name="20% - Énfasis2 6" xfId="1067"/>
    <cellStyle name="20% - Énfasis2 6 2" xfId="3472"/>
    <cellStyle name="20% - Énfasis2 6 2 2" xfId="8990"/>
    <cellStyle name="20% - Énfasis2 6 3" xfId="4105"/>
    <cellStyle name="20% - Énfasis2 6 3 2" xfId="9589"/>
    <cellStyle name="20% - Énfasis2 6 4" xfId="4576"/>
    <cellStyle name="20% - Énfasis2 6 4 2" xfId="10027"/>
    <cellStyle name="20% - Énfasis2 6 5" xfId="2982"/>
    <cellStyle name="20% - Énfasis2 6 5 2" xfId="8560"/>
    <cellStyle name="20% - Énfasis2 6 6" xfId="5130"/>
    <cellStyle name="20% - Énfasis2 6 6 2" xfId="10506"/>
    <cellStyle name="20% - Énfasis2 6 7" xfId="5410"/>
    <cellStyle name="20% - Énfasis2 6 7 2" xfId="10770"/>
    <cellStyle name="20% - Énfasis2 6 8" xfId="6675"/>
    <cellStyle name="20% - Énfasis2 7" xfId="1474"/>
    <cellStyle name="20% - Énfasis2 7 2" xfId="3777"/>
    <cellStyle name="20% - Énfasis2 7 2 2" xfId="9278"/>
    <cellStyle name="20% - Énfasis2 7 3" xfId="3429"/>
    <cellStyle name="20% - Énfasis2 7 3 2" xfId="8953"/>
    <cellStyle name="20% - Énfasis2 7 4" xfId="4889"/>
    <cellStyle name="20% - Énfasis2 7 4 2" xfId="10283"/>
    <cellStyle name="20% - Énfasis2 7 5" xfId="4437"/>
    <cellStyle name="20% - Énfasis2 7 5 2" xfId="9898"/>
    <cellStyle name="20% - Énfasis2 7 6" xfId="5095"/>
    <cellStyle name="20% - Énfasis2 7 6 2" xfId="10474"/>
    <cellStyle name="20% - Énfasis2 7 7" xfId="3794"/>
    <cellStyle name="20% - Énfasis2 7 7 2" xfId="9295"/>
    <cellStyle name="20% - Énfasis2 7 8" xfId="7075"/>
    <cellStyle name="20% - Énfasis2 8" xfId="1816"/>
    <cellStyle name="20% - Énfasis2 8 2" xfId="4040"/>
    <cellStyle name="20% - Énfasis2 8 2 2" xfId="9528"/>
    <cellStyle name="20% - Énfasis2 8 3" xfId="2577"/>
    <cellStyle name="20% - Énfasis2 8 3 2" xfId="8159"/>
    <cellStyle name="20% - Énfasis2 8 4" xfId="5097"/>
    <cellStyle name="20% - Énfasis2 8 4 2" xfId="10476"/>
    <cellStyle name="20% - Énfasis2 8 5" xfId="4339"/>
    <cellStyle name="20% - Énfasis2 8 5 2" xfId="9806"/>
    <cellStyle name="20% - Énfasis2 8 6" xfId="4870"/>
    <cellStyle name="20% - Énfasis2 8 6 2" xfId="10264"/>
    <cellStyle name="20% - Énfasis2 8 7" xfId="4895"/>
    <cellStyle name="20% - Énfasis2 8 7 2" xfId="10289"/>
    <cellStyle name="20% - Énfasis2 8 8" xfId="7412"/>
    <cellStyle name="20% - Énfasis2 9" xfId="980"/>
    <cellStyle name="20% - Énfasis2 9 2" xfId="6590"/>
    <cellStyle name="20% - Énfasis3" xfId="26" builtinId="38" customBuiltin="1"/>
    <cellStyle name="20% - Énfasis3 10" xfId="4294"/>
    <cellStyle name="20% - Énfasis3 10 2" xfId="9762"/>
    <cellStyle name="20% - Énfasis3 11" xfId="3178"/>
    <cellStyle name="20% - Énfasis3 11 2" xfId="8722"/>
    <cellStyle name="20% - Énfasis3 12" xfId="5122"/>
    <cellStyle name="20% - Énfasis3 12 2" xfId="10498"/>
    <cellStyle name="20% - Énfasis3 13" xfId="5406"/>
    <cellStyle name="20% - Énfasis3 13 2" xfId="10766"/>
    <cellStyle name="20% - Énfasis3 14" xfId="5603"/>
    <cellStyle name="20% - Énfasis3 14 2" xfId="10951"/>
    <cellStyle name="20% - Énfasis3 15" xfId="5715"/>
    <cellStyle name="20% - Énfasis3 2" xfId="191"/>
    <cellStyle name="20% - Énfasis3 2 10" xfId="4389"/>
    <cellStyle name="20% - Énfasis3 2 10 2" xfId="9852"/>
    <cellStyle name="20% - Énfasis3 2 11" xfId="3783"/>
    <cellStyle name="20% - Énfasis3 2 11 2" xfId="9284"/>
    <cellStyle name="20% - Énfasis3 2 12" xfId="5120"/>
    <cellStyle name="20% - Énfasis3 2 12 2" xfId="10496"/>
    <cellStyle name="20% - Énfasis3 2 13" xfId="5405"/>
    <cellStyle name="20% - Énfasis3 2 13 2" xfId="10765"/>
    <cellStyle name="20% - Énfasis3 2 14" xfId="5843"/>
    <cellStyle name="20% - Énfasis3 2 2" xfId="456"/>
    <cellStyle name="20% - Énfasis3 2 2 10" xfId="4327"/>
    <cellStyle name="20% - Énfasis3 2 2 10 2" xfId="9794"/>
    <cellStyle name="20% - Énfasis3 2 2 11" xfId="3823"/>
    <cellStyle name="20% - Énfasis3 2 2 11 2" xfId="9321"/>
    <cellStyle name="20% - Énfasis3 2 2 12" xfId="3584"/>
    <cellStyle name="20% - Énfasis3 2 2 12 2" xfId="9095"/>
    <cellStyle name="20% - Énfasis3 2 2 13" xfId="6098"/>
    <cellStyle name="20% - Énfasis3 2 2 2" xfId="938"/>
    <cellStyle name="20% - Énfasis3 2 2 2 2" xfId="6550"/>
    <cellStyle name="20% - Énfasis3 2 2 3" xfId="1343"/>
    <cellStyle name="20% - Énfasis3 2 2 3 2" xfId="6950"/>
    <cellStyle name="20% - Énfasis3 2 2 4" xfId="1750"/>
    <cellStyle name="20% - Énfasis3 2 2 4 2" xfId="7350"/>
    <cellStyle name="20% - Énfasis3 2 2 5" xfId="2153"/>
    <cellStyle name="20% - Énfasis3 2 2 5 2" xfId="7746"/>
    <cellStyle name="20% - Énfasis3 2 2 6" xfId="2559"/>
    <cellStyle name="20% - Énfasis3 2 2 6 2" xfId="8143"/>
    <cellStyle name="20% - Énfasis3 2 2 7" xfId="2957"/>
    <cellStyle name="20% - Énfasis3 2 2 7 2" xfId="8536"/>
    <cellStyle name="20% - Énfasis3 2 2 8" xfId="3161"/>
    <cellStyle name="20% - Énfasis3 2 2 8 2" xfId="8706"/>
    <cellStyle name="20% - Énfasis3 2 2 9" xfId="4962"/>
    <cellStyle name="20% - Énfasis3 2 2 9 2" xfId="10351"/>
    <cellStyle name="20% - Énfasis3 2 3" xfId="674"/>
    <cellStyle name="20% - Énfasis3 2 3 2" xfId="6287"/>
    <cellStyle name="20% - Énfasis3 2 4" xfId="1079"/>
    <cellStyle name="20% - Énfasis3 2 4 2" xfId="6687"/>
    <cellStyle name="20% - Énfasis3 2 5" xfId="1486"/>
    <cellStyle name="20% - Énfasis3 2 5 2" xfId="7087"/>
    <cellStyle name="20% - Énfasis3 2 6" xfId="1890"/>
    <cellStyle name="20% - Énfasis3 2 6 2" xfId="7485"/>
    <cellStyle name="20% - Énfasis3 2 7" xfId="2295"/>
    <cellStyle name="20% - Énfasis3 2 7 2" xfId="7881"/>
    <cellStyle name="20% - Énfasis3 2 8" xfId="2697"/>
    <cellStyle name="20% - Énfasis3 2 8 2" xfId="8277"/>
    <cellStyle name="20% - Énfasis3 2 9" xfId="3333"/>
    <cellStyle name="20% - Énfasis3 2 9 2" xfId="8864"/>
    <cellStyle name="20% - Énfasis3 3" xfId="323"/>
    <cellStyle name="20% - Énfasis3 3 10" xfId="4865"/>
    <cellStyle name="20% - Énfasis3 3 10 2" xfId="10259"/>
    <cellStyle name="20% - Énfasis3 3 11" xfId="3711"/>
    <cellStyle name="20% - Énfasis3 3 11 2" xfId="9214"/>
    <cellStyle name="20% - Énfasis3 3 12" xfId="5078"/>
    <cellStyle name="20% - Énfasis3 3 12 2" xfId="10458"/>
    <cellStyle name="20% - Énfasis3 3 13" xfId="5970"/>
    <cellStyle name="20% - Énfasis3 3 2" xfId="806"/>
    <cellStyle name="20% - Énfasis3 3 2 2" xfId="6418"/>
    <cellStyle name="20% - Énfasis3 3 3" xfId="1211"/>
    <cellStyle name="20% - Énfasis3 3 3 2" xfId="6818"/>
    <cellStyle name="20% - Énfasis3 3 4" xfId="1618"/>
    <cellStyle name="20% - Énfasis3 3 4 2" xfId="7218"/>
    <cellStyle name="20% - Énfasis3 3 5" xfId="2021"/>
    <cellStyle name="20% - Énfasis3 3 5 2" xfId="7614"/>
    <cellStyle name="20% - Énfasis3 3 6" xfId="2427"/>
    <cellStyle name="20% - Énfasis3 3 6 2" xfId="8012"/>
    <cellStyle name="20% - Énfasis3 3 7" xfId="2826"/>
    <cellStyle name="20% - Énfasis3 3 7 2" xfId="8405"/>
    <cellStyle name="20% - Énfasis3 3 8" xfId="4255"/>
    <cellStyle name="20% - Énfasis3 3 8 2" xfId="9725"/>
    <cellStyle name="20% - Énfasis3 3 9" xfId="3759"/>
    <cellStyle name="20% - Énfasis3 3 9 2" xfId="9261"/>
    <cellStyle name="20% - Énfasis3 4" xfId="508"/>
    <cellStyle name="20% - Énfasis3 4 2" xfId="3051"/>
    <cellStyle name="20% - Énfasis3 4 2 2" xfId="8604"/>
    <cellStyle name="20% - Énfasis3 4 3" xfId="3862"/>
    <cellStyle name="20% - Énfasis3 4 3 2" xfId="9360"/>
    <cellStyle name="20% - Énfasis3 4 4" xfId="4143"/>
    <cellStyle name="20% - Énfasis3 4 4 2" xfId="9623"/>
    <cellStyle name="20% - Énfasis3 4 5" xfId="3035"/>
    <cellStyle name="20% - Énfasis3 4 5 2" xfId="8588"/>
    <cellStyle name="20% - Énfasis3 4 6" xfId="3576"/>
    <cellStyle name="20% - Énfasis3 4 6 2" xfId="9087"/>
    <cellStyle name="20% - Énfasis3 4 7" xfId="3826"/>
    <cellStyle name="20% - Énfasis3 4 7 2" xfId="9324"/>
    <cellStyle name="20% - Énfasis3 4 8" xfId="6128"/>
    <cellStyle name="20% - Énfasis3 5" xfId="599"/>
    <cellStyle name="20% - Énfasis3 5 2" xfId="3121"/>
    <cellStyle name="20% - Énfasis3 5 2 2" xfId="8667"/>
    <cellStyle name="20% - Énfasis3 5 3" xfId="4114"/>
    <cellStyle name="20% - Énfasis3 5 3 2" xfId="9598"/>
    <cellStyle name="20% - Énfasis3 5 4" xfId="4058"/>
    <cellStyle name="20% - Énfasis3 5 4 2" xfId="9546"/>
    <cellStyle name="20% - Énfasis3 5 5" xfId="4342"/>
    <cellStyle name="20% - Énfasis3 5 5 2" xfId="9809"/>
    <cellStyle name="20% - Énfasis3 5 6" xfId="3888"/>
    <cellStyle name="20% - Énfasis3 5 6 2" xfId="9384"/>
    <cellStyle name="20% - Énfasis3 5 7" xfId="4730"/>
    <cellStyle name="20% - Énfasis3 5 7 2" xfId="10128"/>
    <cellStyle name="20% - Énfasis3 5 8" xfId="6213"/>
    <cellStyle name="20% - Énfasis3 6" xfId="1004"/>
    <cellStyle name="20% - Énfasis3 6 2" xfId="3422"/>
    <cellStyle name="20% - Énfasis3 6 2 2" xfId="8946"/>
    <cellStyle name="20% - Énfasis3 6 3" xfId="3304"/>
    <cellStyle name="20% - Énfasis3 6 3 2" xfId="8836"/>
    <cellStyle name="20% - Énfasis3 6 4" xfId="3288"/>
    <cellStyle name="20% - Énfasis3 6 4 2" xfId="8823"/>
    <cellStyle name="20% - Énfasis3 6 5" xfId="3066"/>
    <cellStyle name="20% - Énfasis3 6 5 2" xfId="8616"/>
    <cellStyle name="20% - Énfasis3 6 6" xfId="3765"/>
    <cellStyle name="20% - Énfasis3 6 6 2" xfId="9267"/>
    <cellStyle name="20% - Énfasis3 6 7" xfId="5197"/>
    <cellStyle name="20% - Énfasis3 6 7 2" xfId="10571"/>
    <cellStyle name="20% - Énfasis3 6 8" xfId="6613"/>
    <cellStyle name="20% - Énfasis3 7" xfId="1411"/>
    <cellStyle name="20% - Énfasis3 7 2" xfId="3733"/>
    <cellStyle name="20% - Énfasis3 7 2 2" xfId="9236"/>
    <cellStyle name="20% - Énfasis3 7 3" xfId="3607"/>
    <cellStyle name="20% - Énfasis3 7 3 2" xfId="9116"/>
    <cellStyle name="20% - Énfasis3 7 4" xfId="3688"/>
    <cellStyle name="20% - Énfasis3 7 4 2" xfId="9192"/>
    <cellStyle name="20% - Énfasis3 7 5" xfId="5303"/>
    <cellStyle name="20% - Énfasis3 7 5 2" xfId="10671"/>
    <cellStyle name="20% - Énfasis3 7 6" xfId="5536"/>
    <cellStyle name="20% - Énfasis3 7 6 2" xfId="10890"/>
    <cellStyle name="20% - Énfasis3 7 7" xfId="5674"/>
    <cellStyle name="20% - Énfasis3 7 7 2" xfId="11019"/>
    <cellStyle name="20% - Énfasis3 7 8" xfId="7013"/>
    <cellStyle name="20% - Énfasis3 8" xfId="1950"/>
    <cellStyle name="20% - Énfasis3 8 2" xfId="4140"/>
    <cellStyle name="20% - Énfasis3 8 2 2" xfId="9620"/>
    <cellStyle name="20% - Énfasis3 8 3" xfId="3788"/>
    <cellStyle name="20% - Énfasis3 8 3 2" xfId="9289"/>
    <cellStyle name="20% - Énfasis3 8 4" xfId="3253"/>
    <cellStyle name="20% - Énfasis3 8 4 2" xfId="8790"/>
    <cellStyle name="20% - Énfasis3 8 5" xfId="5347"/>
    <cellStyle name="20% - Énfasis3 8 5 2" xfId="10714"/>
    <cellStyle name="20% - Énfasis3 8 6" xfId="5569"/>
    <cellStyle name="20% - Énfasis3 8 6 2" xfId="10922"/>
    <cellStyle name="20% - Énfasis3 8 7" xfId="5698"/>
    <cellStyle name="20% - Énfasis3 8 7 2" xfId="11043"/>
    <cellStyle name="20% - Énfasis3 8 8" xfId="7544"/>
    <cellStyle name="20% - Énfasis3 9" xfId="2488"/>
    <cellStyle name="20% - Énfasis3 9 2" xfId="8072"/>
    <cellStyle name="20% - Énfasis4" xfId="30" builtinId="42" customBuiltin="1"/>
    <cellStyle name="20% - Énfasis4 10" xfId="4479"/>
    <cellStyle name="20% - Énfasis4 10 2" xfId="9934"/>
    <cellStyle name="20% - Énfasis4 11" xfId="3868"/>
    <cellStyle name="20% - Énfasis4 11 2" xfId="9366"/>
    <cellStyle name="20% - Énfasis4 12" xfId="5272"/>
    <cellStyle name="20% - Énfasis4 12 2" xfId="10641"/>
    <cellStyle name="20% - Énfasis4 13" xfId="5512"/>
    <cellStyle name="20% - Énfasis4 13 2" xfId="10867"/>
    <cellStyle name="20% - Énfasis4 14" xfId="5663"/>
    <cellStyle name="20% - Énfasis4 14 2" xfId="11008"/>
    <cellStyle name="20% - Énfasis4 15" xfId="5717"/>
    <cellStyle name="20% - Énfasis4 2" xfId="193"/>
    <cellStyle name="20% - Énfasis4 2 10" xfId="4534"/>
    <cellStyle name="20% - Énfasis4 2 10 2" xfId="9987"/>
    <cellStyle name="20% - Énfasis4 2 11" xfId="5041"/>
    <cellStyle name="20% - Énfasis4 2 11 2" xfId="10426"/>
    <cellStyle name="20% - Énfasis4 2 12" xfId="4390"/>
    <cellStyle name="20% - Énfasis4 2 12 2" xfId="9853"/>
    <cellStyle name="20% - Énfasis4 2 13" xfId="4506"/>
    <cellStyle name="20% - Énfasis4 2 13 2" xfId="9961"/>
    <cellStyle name="20% - Énfasis4 2 14" xfId="5845"/>
    <cellStyle name="20% - Énfasis4 2 2" xfId="458"/>
    <cellStyle name="20% - Énfasis4 2 2 10" xfId="5288"/>
    <cellStyle name="20% - Énfasis4 2 2 10 2" xfId="10657"/>
    <cellStyle name="20% - Énfasis4 2 2 11" xfId="5524"/>
    <cellStyle name="20% - Énfasis4 2 2 11 2" xfId="10879"/>
    <cellStyle name="20% - Énfasis4 2 2 12" xfId="5668"/>
    <cellStyle name="20% - Énfasis4 2 2 12 2" xfId="11013"/>
    <cellStyle name="20% - Énfasis4 2 2 13" xfId="6100"/>
    <cellStyle name="20% - Énfasis4 2 2 2" xfId="940"/>
    <cellStyle name="20% - Énfasis4 2 2 2 2" xfId="6552"/>
    <cellStyle name="20% - Énfasis4 2 2 3" xfId="1345"/>
    <cellStyle name="20% - Énfasis4 2 2 3 2" xfId="6952"/>
    <cellStyle name="20% - Énfasis4 2 2 4" xfId="1752"/>
    <cellStyle name="20% - Énfasis4 2 2 4 2" xfId="7352"/>
    <cellStyle name="20% - Énfasis4 2 2 5" xfId="2155"/>
    <cellStyle name="20% - Énfasis4 2 2 5 2" xfId="7748"/>
    <cellStyle name="20% - Énfasis4 2 2 6" xfId="2561"/>
    <cellStyle name="20% - Énfasis4 2 2 6 2" xfId="8145"/>
    <cellStyle name="20% - Énfasis4 2 2 7" xfId="2959"/>
    <cellStyle name="20% - Énfasis4 2 2 7 2" xfId="8538"/>
    <cellStyle name="20% - Énfasis4 2 2 8" xfId="4499"/>
    <cellStyle name="20% - Énfasis4 2 2 8 2" xfId="9954"/>
    <cellStyle name="20% - Énfasis4 2 2 9" xfId="4373"/>
    <cellStyle name="20% - Énfasis4 2 2 9 2" xfId="9838"/>
    <cellStyle name="20% - Énfasis4 2 3" xfId="676"/>
    <cellStyle name="20% - Énfasis4 2 3 2" xfId="6289"/>
    <cellStyle name="20% - Énfasis4 2 4" xfId="1081"/>
    <cellStyle name="20% - Énfasis4 2 4 2" xfId="6689"/>
    <cellStyle name="20% - Énfasis4 2 5" xfId="1488"/>
    <cellStyle name="20% - Énfasis4 2 5 2" xfId="7089"/>
    <cellStyle name="20% - Énfasis4 2 6" xfId="1892"/>
    <cellStyle name="20% - Énfasis4 2 6 2" xfId="7487"/>
    <cellStyle name="20% - Énfasis4 2 7" xfId="2297"/>
    <cellStyle name="20% - Énfasis4 2 7 2" xfId="7883"/>
    <cellStyle name="20% - Énfasis4 2 8" xfId="2699"/>
    <cellStyle name="20% - Énfasis4 2 8 2" xfId="8279"/>
    <cellStyle name="20% - Énfasis4 2 9" xfId="4153"/>
    <cellStyle name="20% - Énfasis4 2 9 2" xfId="9632"/>
    <cellStyle name="20% - Énfasis4 3" xfId="325"/>
    <cellStyle name="20% - Énfasis4 3 10" xfId="4521"/>
    <cellStyle name="20% - Énfasis4 3 10 2" xfId="9974"/>
    <cellStyle name="20% - Énfasis4 3 11" xfId="2676"/>
    <cellStyle name="20% - Énfasis4 3 11 2" xfId="8256"/>
    <cellStyle name="20% - Énfasis4 3 12" xfId="4168"/>
    <cellStyle name="20% - Énfasis4 3 12 2" xfId="9646"/>
    <cellStyle name="20% - Énfasis4 3 13" xfId="5972"/>
    <cellStyle name="20% - Énfasis4 3 2" xfId="808"/>
    <cellStyle name="20% - Énfasis4 3 2 2" xfId="6420"/>
    <cellStyle name="20% - Énfasis4 3 3" xfId="1213"/>
    <cellStyle name="20% - Énfasis4 3 3 2" xfId="6820"/>
    <cellStyle name="20% - Énfasis4 3 4" xfId="1620"/>
    <cellStyle name="20% - Énfasis4 3 4 2" xfId="7220"/>
    <cellStyle name="20% - Énfasis4 3 5" xfId="2023"/>
    <cellStyle name="20% - Énfasis4 3 5 2" xfId="7616"/>
    <cellStyle name="20% - Énfasis4 3 6" xfId="2429"/>
    <cellStyle name="20% - Énfasis4 3 6 2" xfId="8014"/>
    <cellStyle name="20% - Énfasis4 3 7" xfId="2828"/>
    <cellStyle name="20% - Énfasis4 3 7 2" xfId="8407"/>
    <cellStyle name="20% - Énfasis4 3 8" xfId="3637"/>
    <cellStyle name="20% - Énfasis4 3 8 2" xfId="9145"/>
    <cellStyle name="20% - Énfasis4 3 9" xfId="4908"/>
    <cellStyle name="20% - Énfasis4 3 9 2" xfId="10301"/>
    <cellStyle name="20% - Énfasis4 4" xfId="512"/>
    <cellStyle name="20% - Énfasis4 4 2" xfId="3055"/>
    <cellStyle name="20% - Énfasis4 4 2 2" xfId="8607"/>
    <cellStyle name="20% - Énfasis4 4 3" xfId="4061"/>
    <cellStyle name="20% - Énfasis4 4 3 2" xfId="9549"/>
    <cellStyle name="20% - Énfasis4 4 4" xfId="3314"/>
    <cellStyle name="20% - Énfasis4 4 4 2" xfId="8845"/>
    <cellStyle name="20% - Énfasis4 4 5" xfId="4502"/>
    <cellStyle name="20% - Énfasis4 4 5 2" xfId="9957"/>
    <cellStyle name="20% - Énfasis4 4 6" xfId="5038"/>
    <cellStyle name="20% - Énfasis4 4 6 2" xfId="10423"/>
    <cellStyle name="20% - Énfasis4 4 7" xfId="3851"/>
    <cellStyle name="20% - Énfasis4 4 7 2" xfId="9349"/>
    <cellStyle name="20% - Énfasis4 4 8" xfId="6132"/>
    <cellStyle name="20% - Énfasis4 5" xfId="735"/>
    <cellStyle name="20% - Énfasis4 5 2" xfId="3228"/>
    <cellStyle name="20% - Énfasis4 5 2 2" xfId="8765"/>
    <cellStyle name="20% - Énfasis4 5 3" xfId="3852"/>
    <cellStyle name="20% - Énfasis4 5 3 2" xfId="9350"/>
    <cellStyle name="20% - Énfasis4 5 4" xfId="3189"/>
    <cellStyle name="20% - Énfasis4 5 4 2" xfId="8729"/>
    <cellStyle name="20% - Énfasis4 5 5" xfId="4299"/>
    <cellStyle name="20% - Énfasis4 5 5 2" xfId="9766"/>
    <cellStyle name="20% - Énfasis4 5 6" xfId="3336"/>
    <cellStyle name="20% - Énfasis4 5 6 2" xfId="8866"/>
    <cellStyle name="20% - Énfasis4 5 7" xfId="4752"/>
    <cellStyle name="20% - Énfasis4 5 7 2" xfId="10150"/>
    <cellStyle name="20% - Énfasis4 5 8" xfId="6348"/>
    <cellStyle name="20% - Énfasis4 6" xfId="1140"/>
    <cellStyle name="20% - Énfasis4 6 2" xfId="3530"/>
    <cellStyle name="20% - Énfasis4 6 2 2" xfId="9043"/>
    <cellStyle name="20% - Énfasis4 6 3" xfId="3951"/>
    <cellStyle name="20% - Énfasis4 6 3 2" xfId="9444"/>
    <cellStyle name="20% - Énfasis4 6 4" xfId="4377"/>
    <cellStyle name="20% - Énfasis4 6 4 2" xfId="9842"/>
    <cellStyle name="20% - Énfasis4 6 5" xfId="5074"/>
    <cellStyle name="20% - Énfasis4 6 5 2" xfId="10454"/>
    <cellStyle name="20% - Énfasis4 6 6" xfId="5364"/>
    <cellStyle name="20% - Énfasis4 6 6 2" xfId="10729"/>
    <cellStyle name="20% - Énfasis4 6 7" xfId="5579"/>
    <cellStyle name="20% - Énfasis4 6 7 2" xfId="10931"/>
    <cellStyle name="20% - Énfasis4 6 8" xfId="6748"/>
    <cellStyle name="20% - Énfasis4 7" xfId="1547"/>
    <cellStyle name="20% - Énfasis4 7 2" xfId="3829"/>
    <cellStyle name="20% - Énfasis4 7 2 2" xfId="9327"/>
    <cellStyle name="20% - Énfasis4 7 3" xfId="4030"/>
    <cellStyle name="20% - Énfasis4 7 3 2" xfId="9519"/>
    <cellStyle name="20% - Énfasis4 7 4" xfId="3824"/>
    <cellStyle name="20% - Énfasis4 7 4 2" xfId="9322"/>
    <cellStyle name="20% - Énfasis4 7 5" xfId="4222"/>
    <cellStyle name="20% - Énfasis4 7 5 2" xfId="9694"/>
    <cellStyle name="20% - Énfasis4 7 6" xfId="4932"/>
    <cellStyle name="20% - Énfasis4 7 6 2" xfId="10325"/>
    <cellStyle name="20% - Énfasis4 7 7" xfId="3752"/>
    <cellStyle name="20% - Énfasis4 7 7 2" xfId="9254"/>
    <cellStyle name="20% - Énfasis4 7 8" xfId="7148"/>
    <cellStyle name="20% - Énfasis4 8" xfId="2133"/>
    <cellStyle name="20% - Énfasis4 8 2" xfId="4282"/>
    <cellStyle name="20% - Énfasis4 8 2 2" xfId="9751"/>
    <cellStyle name="20% - Énfasis4 8 3" xfId="4775"/>
    <cellStyle name="20% - Énfasis4 8 3 2" xfId="10172"/>
    <cellStyle name="20% - Énfasis4 8 4" xfId="5113"/>
    <cellStyle name="20% - Énfasis4 8 4 2" xfId="10490"/>
    <cellStyle name="20% - Énfasis4 8 5" xfId="5399"/>
    <cellStyle name="20% - Énfasis4 8 5 2" xfId="10760"/>
    <cellStyle name="20% - Énfasis4 8 6" xfId="5598"/>
    <cellStyle name="20% - Énfasis4 8 6 2" xfId="10947"/>
    <cellStyle name="20% - Énfasis4 8 7" xfId="5703"/>
    <cellStyle name="20% - Énfasis4 8 7 2" xfId="11045"/>
    <cellStyle name="20% - Énfasis4 8 8" xfId="7726"/>
    <cellStyle name="20% - Énfasis4 9" xfId="2575"/>
    <cellStyle name="20% - Énfasis4 9 2" xfId="8157"/>
    <cellStyle name="20% - Énfasis5" xfId="34" builtinId="46" customBuiltin="1"/>
    <cellStyle name="20% - Énfasis5 10" xfId="3279"/>
    <cellStyle name="20% - Énfasis5 10 2" xfId="8814"/>
    <cellStyle name="20% - Énfasis5 11" xfId="3482"/>
    <cellStyle name="20% - Énfasis5 11 2" xfId="8998"/>
    <cellStyle name="20% - Énfasis5 12" xfId="4216"/>
    <cellStyle name="20% - Énfasis5 12 2" xfId="9688"/>
    <cellStyle name="20% - Énfasis5 13" xfId="3092"/>
    <cellStyle name="20% - Énfasis5 13 2" xfId="8639"/>
    <cellStyle name="20% - Énfasis5 14" xfId="5162"/>
    <cellStyle name="20% - Énfasis5 14 2" xfId="10537"/>
    <cellStyle name="20% - Énfasis5 15" xfId="5719"/>
    <cellStyle name="20% - Énfasis5 2" xfId="196"/>
    <cellStyle name="20% - Énfasis5 2 10" xfId="4260"/>
    <cellStyle name="20% - Énfasis5 2 10 2" xfId="9730"/>
    <cellStyle name="20% - Énfasis5 2 11" xfId="4412"/>
    <cellStyle name="20% - Énfasis5 2 11 2" xfId="9874"/>
    <cellStyle name="20% - Énfasis5 2 12" xfId="5248"/>
    <cellStyle name="20% - Énfasis5 2 12 2" xfId="10620"/>
    <cellStyle name="20% - Énfasis5 2 13" xfId="5491"/>
    <cellStyle name="20% - Énfasis5 2 13 2" xfId="10849"/>
    <cellStyle name="20% - Énfasis5 2 14" xfId="5847"/>
    <cellStyle name="20% - Énfasis5 2 2" xfId="461"/>
    <cellStyle name="20% - Énfasis5 2 2 10" xfId="3192"/>
    <cellStyle name="20% - Énfasis5 2 2 10 2" xfId="8732"/>
    <cellStyle name="20% - Énfasis5 2 2 11" xfId="5224"/>
    <cellStyle name="20% - Énfasis5 2 2 11 2" xfId="10597"/>
    <cellStyle name="20% - Énfasis5 2 2 12" xfId="5475"/>
    <cellStyle name="20% - Énfasis5 2 2 12 2" xfId="10833"/>
    <cellStyle name="20% - Énfasis5 2 2 13" xfId="6102"/>
    <cellStyle name="20% - Énfasis5 2 2 2" xfId="943"/>
    <cellStyle name="20% - Énfasis5 2 2 2 2" xfId="6555"/>
    <cellStyle name="20% - Énfasis5 2 2 3" xfId="1348"/>
    <cellStyle name="20% - Énfasis5 2 2 3 2" xfId="6955"/>
    <cellStyle name="20% - Énfasis5 2 2 4" xfId="1755"/>
    <cellStyle name="20% - Énfasis5 2 2 4 2" xfId="7355"/>
    <cellStyle name="20% - Énfasis5 2 2 5" xfId="2157"/>
    <cellStyle name="20% - Énfasis5 2 2 5 2" xfId="7750"/>
    <cellStyle name="20% - Énfasis5 2 2 6" xfId="2564"/>
    <cellStyle name="20% - Énfasis5 2 2 6 2" xfId="8147"/>
    <cellStyle name="20% - Énfasis5 2 2 7" xfId="2962"/>
    <cellStyle name="20% - Énfasis5 2 2 7 2" xfId="8541"/>
    <cellStyle name="20% - Énfasis5 2 2 8" xfId="3600"/>
    <cellStyle name="20% - Énfasis5 2 2 8 2" xfId="9109"/>
    <cellStyle name="20% - Énfasis5 2 2 9" xfId="4877"/>
    <cellStyle name="20% - Énfasis5 2 2 9 2" xfId="10271"/>
    <cellStyle name="20% - Énfasis5 2 3" xfId="679"/>
    <cellStyle name="20% - Énfasis5 2 3 2" xfId="6292"/>
    <cellStyle name="20% - Énfasis5 2 4" xfId="1084"/>
    <cellStyle name="20% - Énfasis5 2 4 2" xfId="6692"/>
    <cellStyle name="20% - Énfasis5 2 5" xfId="1491"/>
    <cellStyle name="20% - Énfasis5 2 5 2" xfId="7092"/>
    <cellStyle name="20% - Énfasis5 2 6" xfId="1894"/>
    <cellStyle name="20% - Énfasis5 2 6 2" xfId="7489"/>
    <cellStyle name="20% - Énfasis5 2 7" xfId="2300"/>
    <cellStyle name="20% - Énfasis5 2 7 2" xfId="7886"/>
    <cellStyle name="20% - Énfasis5 2 8" xfId="2702"/>
    <cellStyle name="20% - Énfasis5 2 8 2" xfId="8282"/>
    <cellStyle name="20% - Énfasis5 2 9" xfId="3237"/>
    <cellStyle name="20% - Énfasis5 2 9 2" xfId="8774"/>
    <cellStyle name="20% - Énfasis5 3" xfId="327"/>
    <cellStyle name="20% - Énfasis5 3 10" xfId="5242"/>
    <cellStyle name="20% - Énfasis5 3 10 2" xfId="10615"/>
    <cellStyle name="20% - Énfasis5 3 11" xfId="5488"/>
    <cellStyle name="20% - Énfasis5 3 11 2" xfId="10846"/>
    <cellStyle name="20% - Énfasis5 3 12" xfId="5648"/>
    <cellStyle name="20% - Énfasis5 3 12 2" xfId="10995"/>
    <cellStyle name="20% - Énfasis5 3 13" xfId="5974"/>
    <cellStyle name="20% - Énfasis5 3 2" xfId="810"/>
    <cellStyle name="20% - Énfasis5 3 2 2" xfId="6422"/>
    <cellStyle name="20% - Énfasis5 3 3" xfId="1215"/>
    <cellStyle name="20% - Énfasis5 3 3 2" xfId="6822"/>
    <cellStyle name="20% - Énfasis5 3 4" xfId="1622"/>
    <cellStyle name="20% - Énfasis5 3 4 2" xfId="7222"/>
    <cellStyle name="20% - Énfasis5 3 5" xfId="2025"/>
    <cellStyle name="20% - Énfasis5 3 5 2" xfId="7618"/>
    <cellStyle name="20% - Énfasis5 3 6" xfId="2431"/>
    <cellStyle name="20% - Énfasis5 3 6 2" xfId="8016"/>
    <cellStyle name="20% - Énfasis5 3 7" xfId="2830"/>
    <cellStyle name="20% - Énfasis5 3 7 2" xfId="8409"/>
    <cellStyle name="20% - Énfasis5 3 8" xfId="4443"/>
    <cellStyle name="20% - Énfasis5 3 8 2" xfId="9903"/>
    <cellStyle name="20% - Énfasis5 3 9" xfId="3129"/>
    <cellStyle name="20% - Énfasis5 3 9 2" xfId="8675"/>
    <cellStyle name="20% - Énfasis5 4" xfId="516"/>
    <cellStyle name="20% - Énfasis5 4 2" xfId="3058"/>
    <cellStyle name="20% - Énfasis5 4 2 2" xfId="8610"/>
    <cellStyle name="20% - Énfasis5 4 3" xfId="3146"/>
    <cellStyle name="20% - Énfasis5 4 3 2" xfId="8692"/>
    <cellStyle name="20% - Énfasis5 4 4" xfId="4766"/>
    <cellStyle name="20% - Énfasis5 4 4 2" xfId="10163"/>
    <cellStyle name="20% - Énfasis5 4 5" xfId="3649"/>
    <cellStyle name="20% - Énfasis5 4 5 2" xfId="9156"/>
    <cellStyle name="20% - Énfasis5 4 6" xfId="4959"/>
    <cellStyle name="20% - Énfasis5 4 6 2" xfId="10348"/>
    <cellStyle name="20% - Énfasis5 4 7" xfId="3898"/>
    <cellStyle name="20% - Énfasis5 4 7 2" xfId="9393"/>
    <cellStyle name="20% - Énfasis5 4 8" xfId="6136"/>
    <cellStyle name="20% - Énfasis5 5" xfId="918"/>
    <cellStyle name="20% - Énfasis5 5 2" xfId="3358"/>
    <cellStyle name="20% - Énfasis5 5 2 2" xfId="8887"/>
    <cellStyle name="20% - Énfasis5 5 3" xfId="3256"/>
    <cellStyle name="20% - Énfasis5 5 3 2" xfId="8793"/>
    <cellStyle name="20% - Énfasis5 5 4" xfId="4487"/>
    <cellStyle name="20% - Énfasis5 5 4 2" xfId="9942"/>
    <cellStyle name="20% - Énfasis5 5 5" xfId="4739"/>
    <cellStyle name="20% - Énfasis5 5 5 2" xfId="10137"/>
    <cellStyle name="20% - Énfasis5 5 6" xfId="4411"/>
    <cellStyle name="20% - Énfasis5 5 6 2" xfId="9873"/>
    <cellStyle name="20% - Énfasis5 5 7" xfId="4914"/>
    <cellStyle name="20% - Énfasis5 5 7 2" xfId="10307"/>
    <cellStyle name="20% - Énfasis5 5 8" xfId="6530"/>
    <cellStyle name="20% - Énfasis5 6" xfId="1323"/>
    <cellStyle name="20% - Énfasis5 6 2" xfId="3662"/>
    <cellStyle name="20% - Énfasis5 6 2 2" xfId="9168"/>
    <cellStyle name="20% - Énfasis5 6 3" xfId="3344"/>
    <cellStyle name="20% - Énfasis5 6 3 2" xfId="8874"/>
    <cellStyle name="20% - Énfasis5 6 4" xfId="4097"/>
    <cellStyle name="20% - Énfasis5 6 4 2" xfId="9582"/>
    <cellStyle name="20% - Énfasis5 6 5" xfId="4552"/>
    <cellStyle name="20% - Énfasis5 6 5 2" xfId="10003"/>
    <cellStyle name="20% - Énfasis5 6 6" xfId="5083"/>
    <cellStyle name="20% - Énfasis5 6 6 2" xfId="10463"/>
    <cellStyle name="20% - Énfasis5 6 7" xfId="5369"/>
    <cellStyle name="20% - Énfasis5 6 7 2" xfId="10733"/>
    <cellStyle name="20% - Énfasis5 6 8" xfId="6930"/>
    <cellStyle name="20% - Énfasis5 7" xfId="1730"/>
    <cellStyle name="20% - Énfasis5 7 2" xfId="3976"/>
    <cellStyle name="20% - Énfasis5 7 2 2" xfId="9468"/>
    <cellStyle name="20% - Énfasis5 7 3" xfId="4068"/>
    <cellStyle name="20% - Énfasis5 7 3 2" xfId="9555"/>
    <cellStyle name="20% - Énfasis5 7 4" xfId="5045"/>
    <cellStyle name="20% - Énfasis5 7 4 2" xfId="10430"/>
    <cellStyle name="20% - Énfasis5 7 5" xfId="3821"/>
    <cellStyle name="20% - Énfasis5 7 5 2" xfId="9319"/>
    <cellStyle name="20% - Énfasis5 7 6" xfId="5176"/>
    <cellStyle name="20% - Énfasis5 7 6 2" xfId="10550"/>
    <cellStyle name="20% - Énfasis5 7 7" xfId="5444"/>
    <cellStyle name="20% - Énfasis5 7 7 2" xfId="10803"/>
    <cellStyle name="20% - Énfasis5 7 8" xfId="7330"/>
    <cellStyle name="20% - Énfasis5 8" xfId="1921"/>
    <cellStyle name="20% - Énfasis5 8 2" xfId="4119"/>
    <cellStyle name="20% - Énfasis5 8 2 2" xfId="9602"/>
    <cellStyle name="20% - Énfasis5 8 3" xfId="3487"/>
    <cellStyle name="20% - Énfasis5 8 3 2" xfId="9003"/>
    <cellStyle name="20% - Énfasis5 8 4" xfId="3776"/>
    <cellStyle name="20% - Énfasis5 8 4 2" xfId="9277"/>
    <cellStyle name="20% - Énfasis5 8 5" xfId="3196"/>
    <cellStyle name="20% - Énfasis5 8 5 2" xfId="8736"/>
    <cellStyle name="20% - Énfasis5 8 6" xfId="4893"/>
    <cellStyle name="20% - Énfasis5 8 6 2" xfId="10287"/>
    <cellStyle name="20% - Énfasis5 8 7" xfId="3881"/>
    <cellStyle name="20% - Énfasis5 8 7 2" xfId="9378"/>
    <cellStyle name="20% - Énfasis5 8 8" xfId="7515"/>
    <cellStyle name="20% - Énfasis5 9" xfId="2459"/>
    <cellStyle name="20% - Énfasis5 9 2" xfId="8043"/>
    <cellStyle name="20% - Énfasis6" xfId="38" builtinId="50" customBuiltin="1"/>
    <cellStyle name="20% - Énfasis6 10" xfId="3470"/>
    <cellStyle name="20% - Énfasis6 10 2" xfId="8988"/>
    <cellStyle name="20% - Énfasis6 11" xfId="5031"/>
    <cellStyle name="20% - Énfasis6 11 2" xfId="10416"/>
    <cellStyle name="20% - Énfasis6 12" xfId="3580"/>
    <cellStyle name="20% - Énfasis6 12 2" xfId="9091"/>
    <cellStyle name="20% - Énfasis6 13" xfId="3737"/>
    <cellStyle name="20% - Énfasis6 13 2" xfId="9240"/>
    <cellStyle name="20% - Énfasis6 14" xfId="5305"/>
    <cellStyle name="20% - Énfasis6 14 2" xfId="10673"/>
    <cellStyle name="20% - Énfasis6 15" xfId="5721"/>
    <cellStyle name="20% - Énfasis6 2" xfId="198"/>
    <cellStyle name="20% - Énfasis6 2 10" xfId="3430"/>
    <cellStyle name="20% - Énfasis6 2 10 2" xfId="8954"/>
    <cellStyle name="20% - Énfasis6 2 11" xfId="4269"/>
    <cellStyle name="20% - Énfasis6 2 11 2" xfId="9739"/>
    <cellStyle name="20% - Énfasis6 2 12" xfId="4577"/>
    <cellStyle name="20% - Énfasis6 2 12 2" xfId="10028"/>
    <cellStyle name="20% - Énfasis6 2 13" xfId="3153"/>
    <cellStyle name="20% - Énfasis6 2 13 2" xfId="8699"/>
    <cellStyle name="20% - Énfasis6 2 14" xfId="5849"/>
    <cellStyle name="20% - Énfasis6 2 2" xfId="463"/>
    <cellStyle name="20% - Énfasis6 2 2 10" xfId="5209"/>
    <cellStyle name="20% - Énfasis6 2 2 10 2" xfId="10582"/>
    <cellStyle name="20% - Énfasis6 2 2 11" xfId="5466"/>
    <cellStyle name="20% - Énfasis6 2 2 11 2" xfId="10824"/>
    <cellStyle name="20% - Énfasis6 2 2 12" xfId="5634"/>
    <cellStyle name="20% - Énfasis6 2 2 12 2" xfId="10981"/>
    <cellStyle name="20% - Énfasis6 2 2 13" xfId="6104"/>
    <cellStyle name="20% - Énfasis6 2 2 2" xfId="945"/>
    <cellStyle name="20% - Énfasis6 2 2 2 2" xfId="6557"/>
    <cellStyle name="20% - Énfasis6 2 2 3" xfId="1350"/>
    <cellStyle name="20% - Énfasis6 2 2 3 2" xfId="6957"/>
    <cellStyle name="20% - Énfasis6 2 2 4" xfId="1757"/>
    <cellStyle name="20% - Énfasis6 2 2 4 2" xfId="7357"/>
    <cellStyle name="20% - Énfasis6 2 2 5" xfId="2159"/>
    <cellStyle name="20% - Énfasis6 2 2 5 2" xfId="7752"/>
    <cellStyle name="20% - Énfasis6 2 2 6" xfId="2566"/>
    <cellStyle name="20% - Énfasis6 2 2 6 2" xfId="8149"/>
    <cellStyle name="20% - Énfasis6 2 2 7" xfId="2964"/>
    <cellStyle name="20% - Énfasis6 2 2 7 2" xfId="8543"/>
    <cellStyle name="20% - Énfasis6 2 2 8" xfId="4405"/>
    <cellStyle name="20% - Énfasis6 2 2 8 2" xfId="9867"/>
    <cellStyle name="20% - Énfasis6 2 2 9" xfId="3971"/>
    <cellStyle name="20% - Énfasis6 2 2 9 2" xfId="9463"/>
    <cellStyle name="20% - Énfasis6 2 3" xfId="681"/>
    <cellStyle name="20% - Énfasis6 2 3 2" xfId="6294"/>
    <cellStyle name="20% - Énfasis6 2 4" xfId="1086"/>
    <cellStyle name="20% - Énfasis6 2 4 2" xfId="6694"/>
    <cellStyle name="20% - Énfasis6 2 5" xfId="1493"/>
    <cellStyle name="20% - Énfasis6 2 5 2" xfId="7094"/>
    <cellStyle name="20% - Énfasis6 2 6" xfId="1896"/>
    <cellStyle name="20% - Énfasis6 2 6 2" xfId="7491"/>
    <cellStyle name="20% - Énfasis6 2 7" xfId="2302"/>
    <cellStyle name="20% - Énfasis6 2 7 2" xfId="7888"/>
    <cellStyle name="20% - Énfasis6 2 8" xfId="2704"/>
    <cellStyle name="20% - Énfasis6 2 8 2" xfId="8284"/>
    <cellStyle name="20% - Énfasis6 2 9" xfId="3780"/>
    <cellStyle name="20% - Énfasis6 2 9 2" xfId="9281"/>
    <cellStyle name="20% - Énfasis6 3" xfId="329"/>
    <cellStyle name="20% - Énfasis6 3 10" xfId="3451"/>
    <cellStyle name="20% - Énfasis6 3 10 2" xfId="8971"/>
    <cellStyle name="20% - Énfasis6 3 11" xfId="4388"/>
    <cellStyle name="20% - Énfasis6 3 11 2" xfId="9851"/>
    <cellStyle name="20% - Énfasis6 3 12" xfId="3205"/>
    <cellStyle name="20% - Énfasis6 3 12 2" xfId="8745"/>
    <cellStyle name="20% - Énfasis6 3 13" xfId="5976"/>
    <cellStyle name="20% - Énfasis6 3 2" xfId="812"/>
    <cellStyle name="20% - Énfasis6 3 2 2" xfId="6424"/>
    <cellStyle name="20% - Énfasis6 3 3" xfId="1217"/>
    <cellStyle name="20% - Énfasis6 3 3 2" xfId="6824"/>
    <cellStyle name="20% - Énfasis6 3 4" xfId="1624"/>
    <cellStyle name="20% - Énfasis6 3 4 2" xfId="7224"/>
    <cellStyle name="20% - Énfasis6 3 5" xfId="2027"/>
    <cellStyle name="20% - Énfasis6 3 5 2" xfId="7620"/>
    <cellStyle name="20% - Énfasis6 3 6" xfId="2433"/>
    <cellStyle name="20% - Énfasis6 3 6 2" xfId="8018"/>
    <cellStyle name="20% - Énfasis6 3 7" xfId="2832"/>
    <cellStyle name="20% - Énfasis6 3 7 2" xfId="8411"/>
    <cellStyle name="20% - Énfasis6 3 8" xfId="3841"/>
    <cellStyle name="20% - Énfasis6 3 8 2" xfId="9339"/>
    <cellStyle name="20% - Énfasis6 3 9" xfId="4161"/>
    <cellStyle name="20% - Énfasis6 3 9 2" xfId="9640"/>
    <cellStyle name="20% - Énfasis6 4" xfId="520"/>
    <cellStyle name="20% - Énfasis6 4 2" xfId="3062"/>
    <cellStyle name="20% - Énfasis6 4 2 2" xfId="8613"/>
    <cellStyle name="20% - Énfasis6 4 3" xfId="3653"/>
    <cellStyle name="20% - Énfasis6 4 3 2" xfId="9160"/>
    <cellStyle name="20% - Énfasis6 4 4" xfId="4923"/>
    <cellStyle name="20% - Énfasis6 4 4 2" xfId="10316"/>
    <cellStyle name="20% - Énfasis6 4 5" xfId="3722"/>
    <cellStyle name="20% - Énfasis6 4 5 2" xfId="9225"/>
    <cellStyle name="20% - Énfasis6 4 6" xfId="4048"/>
    <cellStyle name="20% - Énfasis6 4 6 2" xfId="9536"/>
    <cellStyle name="20% - Énfasis6 4 7" xfId="3874"/>
    <cellStyle name="20% - Énfasis6 4 7 2" xfId="9372"/>
    <cellStyle name="20% - Énfasis6 4 8" xfId="6140"/>
    <cellStyle name="20% - Énfasis6 5" xfId="706"/>
    <cellStyle name="20% - Énfasis6 5 2" xfId="3203"/>
    <cellStyle name="20% - Énfasis6 5 2 2" xfId="8743"/>
    <cellStyle name="20% - Énfasis6 5 3" xfId="3568"/>
    <cellStyle name="20% - Énfasis6 5 3 2" xfId="9079"/>
    <cellStyle name="20% - Énfasis6 5 4" xfId="4841"/>
    <cellStyle name="20% - Énfasis6 5 4 2" xfId="10237"/>
    <cellStyle name="20% - Énfasis6 5 5" xfId="3715"/>
    <cellStyle name="20% - Énfasis6 5 5 2" xfId="9218"/>
    <cellStyle name="20% - Énfasis6 5 6" xfId="3292"/>
    <cellStyle name="20% - Énfasis6 5 6 2" xfId="8827"/>
    <cellStyle name="20% - Énfasis6 5 7" xfId="3483"/>
    <cellStyle name="20% - Énfasis6 5 7 2" xfId="8999"/>
    <cellStyle name="20% - Énfasis6 5 8" xfId="6319"/>
    <cellStyle name="20% - Énfasis6 6" xfId="1111"/>
    <cellStyle name="20% - Énfasis6 6 2" xfId="3508"/>
    <cellStyle name="20% - Énfasis6 6 2 2" xfId="9022"/>
    <cellStyle name="20% - Énfasis6 6 3" xfId="4459"/>
    <cellStyle name="20% - Énfasis6 6 3 2" xfId="9916"/>
    <cellStyle name="20% - Énfasis6 6 4" xfId="2886"/>
    <cellStyle name="20% - Énfasis6 6 4 2" xfId="8465"/>
    <cellStyle name="20% - Énfasis6 6 5" xfId="5256"/>
    <cellStyle name="20% - Énfasis6 6 5 2" xfId="10627"/>
    <cellStyle name="20% - Énfasis6 6 6" xfId="5497"/>
    <cellStyle name="20% - Énfasis6 6 6 2" xfId="10854"/>
    <cellStyle name="20% - Énfasis6 6 7" xfId="5653"/>
    <cellStyle name="20% - Énfasis6 6 7 2" xfId="10999"/>
    <cellStyle name="20% - Énfasis6 6 8" xfId="6719"/>
    <cellStyle name="20% - Énfasis6 7" xfId="1518"/>
    <cellStyle name="20% - Énfasis6 7 2" xfId="3805"/>
    <cellStyle name="20% - Énfasis6 7 2 2" xfId="9304"/>
    <cellStyle name="20% - Énfasis6 7 3" xfId="3469"/>
    <cellStyle name="20% - Énfasis6 7 3 2" xfId="8987"/>
    <cellStyle name="20% - Énfasis6 7 4" xfId="4935"/>
    <cellStyle name="20% - Énfasis6 7 4 2" xfId="10328"/>
    <cellStyle name="20% - Énfasis6 7 5" xfId="4248"/>
    <cellStyle name="20% - Énfasis6 7 5 2" xfId="9718"/>
    <cellStyle name="20% - Énfasis6 7 6" xfId="4788"/>
    <cellStyle name="20% - Énfasis6 7 6 2" xfId="10185"/>
    <cellStyle name="20% - Énfasis6 7 7" xfId="4489"/>
    <cellStyle name="20% - Énfasis6 7 7 2" xfId="9944"/>
    <cellStyle name="20% - Énfasis6 7 8" xfId="7119"/>
    <cellStyle name="20% - Énfasis6 8" xfId="2174"/>
    <cellStyle name="20% - Énfasis6 8 2" xfId="4314"/>
    <cellStyle name="20% - Énfasis6 8 2 2" xfId="9781"/>
    <cellStyle name="20% - Énfasis6 8 3" xfId="4800"/>
    <cellStyle name="20% - Énfasis6 8 3 2" xfId="10197"/>
    <cellStyle name="20% - Énfasis6 8 4" xfId="5138"/>
    <cellStyle name="20% - Énfasis6 8 4 2" xfId="10514"/>
    <cellStyle name="20% - Énfasis6 8 5" xfId="5417"/>
    <cellStyle name="20% - Énfasis6 8 5 2" xfId="10777"/>
    <cellStyle name="20% - Énfasis6 8 6" xfId="5608"/>
    <cellStyle name="20% - Énfasis6 8 6 2" xfId="10956"/>
    <cellStyle name="20% - Énfasis6 8 7" xfId="5707"/>
    <cellStyle name="20% - Énfasis6 8 7 2" xfId="11049"/>
    <cellStyle name="20% - Énfasis6 8 8" xfId="7766"/>
    <cellStyle name="20% - Énfasis6 9" xfId="2582"/>
    <cellStyle name="20% - Énfasis6 9 2" xfId="8164"/>
    <cellStyle name="40% - Énfasis1" xfId="19" builtinId="31" customBuiltin="1"/>
    <cellStyle name="40% - Énfasis1 10" xfId="3239"/>
    <cellStyle name="40% - Énfasis1 10 2" xfId="8776"/>
    <cellStyle name="40% - Énfasis1 11" xfId="4483"/>
    <cellStyle name="40% - Énfasis1 11 2" xfId="9938"/>
    <cellStyle name="40% - Énfasis1 12" xfId="3992"/>
    <cellStyle name="40% - Énfasis1 12 2" xfId="9484"/>
    <cellStyle name="40% - Énfasis1 13" xfId="4006"/>
    <cellStyle name="40% - Énfasis1 13 2" xfId="9497"/>
    <cellStyle name="40% - Énfasis1 14" xfId="3136"/>
    <cellStyle name="40% - Énfasis1 14 2" xfId="8682"/>
    <cellStyle name="40% - Énfasis1 15" xfId="5712"/>
    <cellStyle name="40% - Énfasis1 2" xfId="188"/>
    <cellStyle name="40% - Énfasis1 2 10" xfId="4067"/>
    <cellStyle name="40% - Énfasis1 2 10 2" xfId="9554"/>
    <cellStyle name="40% - Énfasis1 2 11" xfId="4228"/>
    <cellStyle name="40% - Énfasis1 2 11 2" xfId="9700"/>
    <cellStyle name="40% - Énfasis1 2 12" xfId="3318"/>
    <cellStyle name="40% - Énfasis1 2 12 2" xfId="8849"/>
    <cellStyle name="40% - Énfasis1 2 13" xfId="4716"/>
    <cellStyle name="40% - Énfasis1 2 13 2" xfId="10115"/>
    <cellStyle name="40% - Énfasis1 2 14" xfId="5840"/>
    <cellStyle name="40% - Énfasis1 2 2" xfId="453"/>
    <cellStyle name="40% - Énfasis1 2 2 10" xfId="3947"/>
    <cellStyle name="40% - Énfasis1 2 2 10 2" xfId="9440"/>
    <cellStyle name="40% - Énfasis1 2 2 11" xfId="3291"/>
    <cellStyle name="40% - Énfasis1 2 2 11 2" xfId="8826"/>
    <cellStyle name="40% - Énfasis1 2 2 12" xfId="3984"/>
    <cellStyle name="40% - Énfasis1 2 2 12 2" xfId="9476"/>
    <cellStyle name="40% - Énfasis1 2 2 13" xfId="6095"/>
    <cellStyle name="40% - Énfasis1 2 2 2" xfId="935"/>
    <cellStyle name="40% - Énfasis1 2 2 2 2" xfId="6547"/>
    <cellStyle name="40% - Énfasis1 2 2 3" xfId="1340"/>
    <cellStyle name="40% - Énfasis1 2 2 3 2" xfId="6947"/>
    <cellStyle name="40% - Énfasis1 2 2 4" xfId="1747"/>
    <cellStyle name="40% - Énfasis1 2 2 4 2" xfId="7347"/>
    <cellStyle name="40% - Énfasis1 2 2 5" xfId="2150"/>
    <cellStyle name="40% - Énfasis1 2 2 5 2" xfId="7743"/>
    <cellStyle name="40% - Énfasis1 2 2 6" xfId="2556"/>
    <cellStyle name="40% - Énfasis1 2 2 6 2" xfId="8140"/>
    <cellStyle name="40% - Énfasis1 2 2 7" xfId="2954"/>
    <cellStyle name="40% - Énfasis1 2 2 7 2" xfId="8533"/>
    <cellStyle name="40% - Énfasis1 2 2 8" xfId="3789"/>
    <cellStyle name="40% - Énfasis1 2 2 8 2" xfId="9290"/>
    <cellStyle name="40% - Énfasis1 2 2 9" xfId="4121"/>
    <cellStyle name="40% - Énfasis1 2 2 9 2" xfId="9604"/>
    <cellStyle name="40% - Énfasis1 2 3" xfId="671"/>
    <cellStyle name="40% - Énfasis1 2 3 2" xfId="6284"/>
    <cellStyle name="40% - Énfasis1 2 4" xfId="1076"/>
    <cellStyle name="40% - Énfasis1 2 4 2" xfId="6684"/>
    <cellStyle name="40% - Énfasis1 2 5" xfId="1483"/>
    <cellStyle name="40% - Énfasis1 2 5 2" xfId="7084"/>
    <cellStyle name="40% - Énfasis1 2 6" xfId="1887"/>
    <cellStyle name="40% - Énfasis1 2 6 2" xfId="7482"/>
    <cellStyle name="40% - Énfasis1 2 7" xfId="2292"/>
    <cellStyle name="40% - Énfasis1 2 7 2" xfId="7878"/>
    <cellStyle name="40% - Énfasis1 2 8" xfId="2694"/>
    <cellStyle name="40% - Énfasis1 2 8 2" xfId="8274"/>
    <cellStyle name="40% - Énfasis1 2 9" xfId="4254"/>
    <cellStyle name="40% - Énfasis1 2 9 2" xfId="9724"/>
    <cellStyle name="40% - Énfasis1 3" xfId="320"/>
    <cellStyle name="40% - Énfasis1 3 10" xfId="4882"/>
    <cellStyle name="40% - Énfasis1 3 10 2" xfId="10276"/>
    <cellStyle name="40% - Énfasis1 3 11" xfId="3558"/>
    <cellStyle name="40% - Énfasis1 3 11 2" xfId="9070"/>
    <cellStyle name="40% - Énfasis1 3 12" xfId="3710"/>
    <cellStyle name="40% - Énfasis1 3 12 2" xfId="9213"/>
    <cellStyle name="40% - Énfasis1 3 13" xfId="5967"/>
    <cellStyle name="40% - Énfasis1 3 2" xfId="803"/>
    <cellStyle name="40% - Énfasis1 3 2 2" xfId="6415"/>
    <cellStyle name="40% - Énfasis1 3 3" xfId="1208"/>
    <cellStyle name="40% - Énfasis1 3 3 2" xfId="6815"/>
    <cellStyle name="40% - Énfasis1 3 4" xfId="1615"/>
    <cellStyle name="40% - Énfasis1 3 4 2" xfId="7215"/>
    <cellStyle name="40% - Énfasis1 3 5" xfId="2018"/>
    <cellStyle name="40% - Énfasis1 3 5 2" xfId="7611"/>
    <cellStyle name="40% - Énfasis1 3 6" xfId="2424"/>
    <cellStyle name="40% - Énfasis1 3 6 2" xfId="8009"/>
    <cellStyle name="40% - Énfasis1 3 7" xfId="2823"/>
    <cellStyle name="40% - Énfasis1 3 7 2" xfId="8402"/>
    <cellStyle name="40% - Énfasis1 3 8" xfId="3421"/>
    <cellStyle name="40% - Énfasis1 3 8 2" xfId="8945"/>
    <cellStyle name="40% - Énfasis1 3 9" xfId="4997"/>
    <cellStyle name="40% - Énfasis1 3 9 2" xfId="10384"/>
    <cellStyle name="40% - Énfasis1 4" xfId="502"/>
    <cellStyle name="40% - Énfasis1 4 2" xfId="3046"/>
    <cellStyle name="40% - Énfasis1 4 2 2" xfId="8599"/>
    <cellStyle name="40% - Énfasis1 4 3" xfId="4278"/>
    <cellStyle name="40% - Énfasis1 4 3 2" xfId="9747"/>
    <cellStyle name="40% - Énfasis1 4 4" xfId="3746"/>
    <cellStyle name="40% - Énfasis1 4 4 2" xfId="9249"/>
    <cellStyle name="40% - Énfasis1 4 5" xfId="5108"/>
    <cellStyle name="40% - Énfasis1 4 5 2" xfId="10486"/>
    <cellStyle name="40% - Énfasis1 4 6" xfId="5396"/>
    <cellStyle name="40% - Énfasis1 4 6 2" xfId="10757"/>
    <cellStyle name="40% - Énfasis1 4 7" xfId="5596"/>
    <cellStyle name="40% - Énfasis1 4 7 2" xfId="10945"/>
    <cellStyle name="40% - Énfasis1 4 8" xfId="6122"/>
    <cellStyle name="40% - Énfasis1 5" xfId="964"/>
    <cellStyle name="40% - Énfasis1 5 2" xfId="3392"/>
    <cellStyle name="40% - Énfasis1 5 2 2" xfId="8919"/>
    <cellStyle name="40% - Énfasis1 5 3" xfId="3384"/>
    <cellStyle name="40% - Énfasis1 5 3 2" xfId="8911"/>
    <cellStyle name="40% - Énfasis1 5 4" xfId="3133"/>
    <cellStyle name="40% - Énfasis1 5 4 2" xfId="8679"/>
    <cellStyle name="40% - Énfasis1 5 5" xfId="3509"/>
    <cellStyle name="40% - Énfasis1 5 5 2" xfId="9023"/>
    <cellStyle name="40% - Énfasis1 5 6" xfId="5314"/>
    <cellStyle name="40% - Énfasis1 5 6 2" xfId="10682"/>
    <cellStyle name="40% - Énfasis1 5 7" xfId="5542"/>
    <cellStyle name="40% - Énfasis1 5 7 2" xfId="10896"/>
    <cellStyle name="40% - Énfasis1 5 8" xfId="6574"/>
    <cellStyle name="40% - Énfasis1 6" xfId="1370"/>
    <cellStyle name="40% - Énfasis1 6 2" xfId="3701"/>
    <cellStyle name="40% - Énfasis1 6 2 2" xfId="9205"/>
    <cellStyle name="40% - Énfasis1 6 3" xfId="3542"/>
    <cellStyle name="40% - Énfasis1 6 3 2" xfId="9055"/>
    <cellStyle name="40% - Énfasis1 6 4" xfId="4322"/>
    <cellStyle name="40% - Énfasis1 6 4 2" xfId="9789"/>
    <cellStyle name="40% - Énfasis1 6 5" xfId="3501"/>
    <cellStyle name="40% - Énfasis1 6 5 2" xfId="9016"/>
    <cellStyle name="40% - Énfasis1 6 6" xfId="3277"/>
    <cellStyle name="40% - Énfasis1 6 6 2" xfId="8813"/>
    <cellStyle name="40% - Énfasis1 6 7" xfId="5086"/>
    <cellStyle name="40% - Énfasis1 6 7 2" xfId="10466"/>
    <cellStyle name="40% - Énfasis1 6 8" xfId="6975"/>
    <cellStyle name="40% - Énfasis1 7" xfId="1776"/>
    <cellStyle name="40% - Énfasis1 7 2" xfId="4008"/>
    <cellStyle name="40% - Énfasis1 7 2 2" xfId="9498"/>
    <cellStyle name="40% - Énfasis1 7 3" xfId="2979"/>
    <cellStyle name="40% - Énfasis1 7 3 2" xfId="8557"/>
    <cellStyle name="40% - Énfasis1 7 4" xfId="5057"/>
    <cellStyle name="40% - Énfasis1 7 4 2" xfId="10442"/>
    <cellStyle name="40% - Énfasis1 7 5" xfId="3622"/>
    <cellStyle name="40% - Énfasis1 7 5 2" xfId="9130"/>
    <cellStyle name="40% - Énfasis1 7 6" xfId="4471"/>
    <cellStyle name="40% - Énfasis1 7 6 2" xfId="9927"/>
    <cellStyle name="40% - Énfasis1 7 7" xfId="5202"/>
    <cellStyle name="40% - Énfasis1 7 7 2" xfId="10576"/>
    <cellStyle name="40% - Énfasis1 7 8" xfId="7373"/>
    <cellStyle name="40% - Énfasis1 8" xfId="1868"/>
    <cellStyle name="40% - Énfasis1 8 2" xfId="4079"/>
    <cellStyle name="40% - Énfasis1 8 2 2" xfId="9566"/>
    <cellStyle name="40% - Énfasis1 8 3" xfId="4484"/>
    <cellStyle name="40% - Énfasis1 8 3 2" xfId="9939"/>
    <cellStyle name="40% - Énfasis1 8 4" xfId="3927"/>
    <cellStyle name="40% - Énfasis1 8 4 2" xfId="9420"/>
    <cellStyle name="40% - Énfasis1 8 5" xfId="3050"/>
    <cellStyle name="40% - Énfasis1 8 5 2" xfId="8603"/>
    <cellStyle name="40% - Énfasis1 8 6" xfId="5091"/>
    <cellStyle name="40% - Énfasis1 8 6 2" xfId="10470"/>
    <cellStyle name="40% - Énfasis1 8 7" xfId="5360"/>
    <cellStyle name="40% - Énfasis1 8 7 2" xfId="10726"/>
    <cellStyle name="40% - Énfasis1 8 8" xfId="7463"/>
    <cellStyle name="40% - Énfasis1 9" xfId="2283"/>
    <cellStyle name="40% - Énfasis1 9 2" xfId="7869"/>
    <cellStyle name="40% - Énfasis2" xfId="23" builtinId="35" customBuiltin="1"/>
    <cellStyle name="40% - Énfasis2 10" xfId="3476"/>
    <cellStyle name="40% - Énfasis2 10 2" xfId="8994"/>
    <cellStyle name="40% - Énfasis2 11" xfId="5034"/>
    <cellStyle name="40% - Énfasis2 11 2" xfId="10419"/>
    <cellStyle name="40% - Énfasis2 12" xfId="3490"/>
    <cellStyle name="40% - Énfasis2 12 2" xfId="9006"/>
    <cellStyle name="40% - Énfasis2 13" xfId="3995"/>
    <cellStyle name="40% - Énfasis2 13 2" xfId="9486"/>
    <cellStyle name="40% - Énfasis2 14" xfId="3818"/>
    <cellStyle name="40% - Énfasis2 14 2" xfId="9316"/>
    <cellStyle name="40% - Énfasis2 15" xfId="5714"/>
    <cellStyle name="40% - Énfasis2 2" xfId="190"/>
    <cellStyle name="40% - Énfasis2 2 10" xfId="4907"/>
    <cellStyle name="40% - Énfasis2 2 10 2" xfId="10300"/>
    <cellStyle name="40% - Énfasis2 2 11" xfId="3700"/>
    <cellStyle name="40% - Énfasis2 2 11 2" xfId="9204"/>
    <cellStyle name="40% - Énfasis2 2 12" xfId="5020"/>
    <cellStyle name="40% - Énfasis2 2 12 2" xfId="10405"/>
    <cellStyle name="40% - Énfasis2 2 13" xfId="4968"/>
    <cellStyle name="40% - Énfasis2 2 13 2" xfId="10357"/>
    <cellStyle name="40% - Énfasis2 2 14" xfId="5842"/>
    <cellStyle name="40% - Énfasis2 2 2" xfId="455"/>
    <cellStyle name="40% - Énfasis2 2 2 10" xfId="3553"/>
    <cellStyle name="40% - Énfasis2 2 2 10 2" xfId="9065"/>
    <cellStyle name="40% - Énfasis2 2 2 11" xfId="4580"/>
    <cellStyle name="40% - Énfasis2 2 2 11 2" xfId="10031"/>
    <cellStyle name="40% - Énfasis2 2 2 12" xfId="4859"/>
    <cellStyle name="40% - Énfasis2 2 2 12 2" xfId="10254"/>
    <cellStyle name="40% - Énfasis2 2 2 13" xfId="6097"/>
    <cellStyle name="40% - Énfasis2 2 2 2" xfId="937"/>
    <cellStyle name="40% - Énfasis2 2 2 2 2" xfId="6549"/>
    <cellStyle name="40% - Énfasis2 2 2 3" xfId="1342"/>
    <cellStyle name="40% - Énfasis2 2 2 3 2" xfId="6949"/>
    <cellStyle name="40% - Énfasis2 2 2 4" xfId="1749"/>
    <cellStyle name="40% - Énfasis2 2 2 4 2" xfId="7349"/>
    <cellStyle name="40% - Énfasis2 2 2 5" xfId="2152"/>
    <cellStyle name="40% - Énfasis2 2 2 5 2" xfId="7745"/>
    <cellStyle name="40% - Énfasis2 2 2 6" xfId="2558"/>
    <cellStyle name="40% - Énfasis2 2 2 6 2" xfId="8142"/>
    <cellStyle name="40% - Énfasis2 2 2 7" xfId="2956"/>
    <cellStyle name="40% - Énfasis2 2 2 7 2" xfId="8535"/>
    <cellStyle name="40% - Énfasis2 2 2 8" xfId="3459"/>
    <cellStyle name="40% - Énfasis2 2 2 8 2" xfId="8977"/>
    <cellStyle name="40% - Énfasis2 2 2 9" xfId="4456"/>
    <cellStyle name="40% - Énfasis2 2 2 9 2" xfId="9913"/>
    <cellStyle name="40% - Énfasis2 2 3" xfId="673"/>
    <cellStyle name="40% - Énfasis2 2 3 2" xfId="6286"/>
    <cellStyle name="40% - Énfasis2 2 4" xfId="1078"/>
    <cellStyle name="40% - Énfasis2 2 4 2" xfId="6686"/>
    <cellStyle name="40% - Énfasis2 2 5" xfId="1485"/>
    <cellStyle name="40% - Énfasis2 2 5 2" xfId="7086"/>
    <cellStyle name="40% - Énfasis2 2 6" xfId="1889"/>
    <cellStyle name="40% - Énfasis2 2 6 2" xfId="7484"/>
    <cellStyle name="40% - Énfasis2 2 7" xfId="2294"/>
    <cellStyle name="40% - Énfasis2 2 7 2" xfId="7880"/>
    <cellStyle name="40% - Énfasis2 2 8" xfId="2696"/>
    <cellStyle name="40% - Énfasis2 2 8 2" xfId="8276"/>
    <cellStyle name="40% - Énfasis2 2 9" xfId="3636"/>
    <cellStyle name="40% - Énfasis2 2 9 2" xfId="9144"/>
    <cellStyle name="40% - Énfasis2 3" xfId="322"/>
    <cellStyle name="40% - Énfasis2 3 10" xfId="5318"/>
    <cellStyle name="40% - Énfasis2 3 10 2" xfId="10686"/>
    <cellStyle name="40% - Énfasis2 3 11" xfId="5546"/>
    <cellStyle name="40% - Énfasis2 3 11 2" xfId="10900"/>
    <cellStyle name="40% - Énfasis2 3 12" xfId="5683"/>
    <cellStyle name="40% - Énfasis2 3 12 2" xfId="11028"/>
    <cellStyle name="40% - Énfasis2 3 13" xfId="5969"/>
    <cellStyle name="40% - Énfasis2 3 2" xfId="805"/>
    <cellStyle name="40% - Énfasis2 3 2 2" xfId="6417"/>
    <cellStyle name="40% - Énfasis2 3 3" xfId="1210"/>
    <cellStyle name="40% - Énfasis2 3 3 2" xfId="6817"/>
    <cellStyle name="40% - Énfasis2 3 4" xfId="1617"/>
    <cellStyle name="40% - Énfasis2 3 4 2" xfId="7217"/>
    <cellStyle name="40% - Énfasis2 3 5" xfId="2020"/>
    <cellStyle name="40% - Énfasis2 3 5 2" xfId="7613"/>
    <cellStyle name="40% - Énfasis2 3 6" xfId="2426"/>
    <cellStyle name="40% - Énfasis2 3 6 2" xfId="8011"/>
    <cellStyle name="40% - Énfasis2 3 7" xfId="2825"/>
    <cellStyle name="40% - Énfasis2 3 7 2" xfId="8404"/>
    <cellStyle name="40% - Énfasis2 3 8" xfId="4537"/>
    <cellStyle name="40% - Énfasis2 3 8 2" xfId="9990"/>
    <cellStyle name="40% - Énfasis2 3 9" xfId="4590"/>
    <cellStyle name="40% - Énfasis2 3 9 2" xfId="10041"/>
    <cellStyle name="40% - Énfasis2 4" xfId="505"/>
    <cellStyle name="40% - Énfasis2 4 2" xfId="3048"/>
    <cellStyle name="40% - Énfasis2 4 2 2" xfId="8601"/>
    <cellStyle name="40% - Énfasis2 4 3" xfId="3353"/>
    <cellStyle name="40% - Énfasis2 4 3 2" xfId="8882"/>
    <cellStyle name="40% - Énfasis2 4 4" xfId="4095"/>
    <cellStyle name="40% - Énfasis2 4 4 2" xfId="9581"/>
    <cellStyle name="40% - Énfasis2 4 5" xfId="4362"/>
    <cellStyle name="40% - Énfasis2 4 5 2" xfId="9828"/>
    <cellStyle name="40% - Énfasis2 4 6" xfId="5060"/>
    <cellStyle name="40% - Énfasis2 4 6 2" xfId="10444"/>
    <cellStyle name="40% - Énfasis2 4 7" xfId="4004"/>
    <cellStyle name="40% - Énfasis2 4 7 2" xfId="9495"/>
    <cellStyle name="40% - Énfasis2 4 8" xfId="6125"/>
    <cellStyle name="40% - Énfasis2 5" xfId="652"/>
    <cellStyle name="40% - Énfasis2 5 2" xfId="3165"/>
    <cellStyle name="40% - Énfasis2 5 2 2" xfId="8710"/>
    <cellStyle name="40% - Énfasis2 5 3" xfId="3057"/>
    <cellStyle name="40% - Énfasis2 5 3 2" xfId="8609"/>
    <cellStyle name="40% - Énfasis2 5 4" xfId="4970"/>
    <cellStyle name="40% - Énfasis2 5 4 2" xfId="10359"/>
    <cellStyle name="40% - Énfasis2 5 5" xfId="5013"/>
    <cellStyle name="40% - Énfasis2 5 5 2" xfId="10399"/>
    <cellStyle name="40% - Énfasis2 5 6" xfId="4102"/>
    <cellStyle name="40% - Énfasis2 5 6 2" xfId="9587"/>
    <cellStyle name="40% - Énfasis2 5 7" xfId="3215"/>
    <cellStyle name="40% - Énfasis2 5 7 2" xfId="8754"/>
    <cellStyle name="40% - Énfasis2 5 8" xfId="6265"/>
    <cellStyle name="40% - Énfasis2 6" xfId="1057"/>
    <cellStyle name="40% - Énfasis2 6 2" xfId="3463"/>
    <cellStyle name="40% - Énfasis2 6 2 2" xfId="8981"/>
    <cellStyle name="40% - Énfasis2 6 3" xfId="3889"/>
    <cellStyle name="40% - Énfasis2 6 3 2" xfId="9385"/>
    <cellStyle name="40% - Énfasis2 6 4" xfId="4022"/>
    <cellStyle name="40% - Énfasis2 6 4 2" xfId="9511"/>
    <cellStyle name="40% - Énfasis2 6 5" xfId="3154"/>
    <cellStyle name="40% - Énfasis2 6 5 2" xfId="8700"/>
    <cellStyle name="40% - Énfasis2 6 6" xfId="4374"/>
    <cellStyle name="40% - Énfasis2 6 6 2" xfId="9839"/>
    <cellStyle name="40% - Énfasis2 6 7" xfId="5195"/>
    <cellStyle name="40% - Énfasis2 6 7 2" xfId="10569"/>
    <cellStyle name="40% - Énfasis2 6 8" xfId="6665"/>
    <cellStyle name="40% - Énfasis2 7" xfId="1464"/>
    <cellStyle name="40% - Énfasis2 7 2" xfId="3770"/>
    <cellStyle name="40% - Énfasis2 7 2 2" xfId="9272"/>
    <cellStyle name="40% - Énfasis2 7 3" xfId="2686"/>
    <cellStyle name="40% - Énfasis2 7 3 2" xfId="8266"/>
    <cellStyle name="40% - Énfasis2 7 4" xfId="4805"/>
    <cellStyle name="40% - Énfasis2 7 4 2" xfId="10202"/>
    <cellStyle name="40% - Énfasis2 7 5" xfId="4395"/>
    <cellStyle name="40% - Énfasis2 7 5 2" xfId="9858"/>
    <cellStyle name="40% - Énfasis2 7 6" xfId="4798"/>
    <cellStyle name="40% - Énfasis2 7 6 2" xfId="10195"/>
    <cellStyle name="40% - Énfasis2 7 7" xfId="3999"/>
    <cellStyle name="40% - Énfasis2 7 7 2" xfId="9490"/>
    <cellStyle name="40% - Énfasis2 7 8" xfId="7065"/>
    <cellStyle name="40% - Énfasis2 8" xfId="1461"/>
    <cellStyle name="40% - Énfasis2 8 2" xfId="3767"/>
    <cellStyle name="40% - Énfasis2 8 2 2" xfId="9269"/>
    <cellStyle name="40% - Énfasis2 8 3" xfId="3519"/>
    <cellStyle name="40% - Énfasis2 8 3 2" xfId="9032"/>
    <cellStyle name="40% - Énfasis2 8 4" xfId="3638"/>
    <cellStyle name="40% - Énfasis2 8 4 2" xfId="9146"/>
    <cellStyle name="40% - Énfasis2 8 5" xfId="5229"/>
    <cellStyle name="40% - Énfasis2 8 5 2" xfId="10602"/>
    <cellStyle name="40% - Énfasis2 8 6" xfId="5478"/>
    <cellStyle name="40% - Énfasis2 8 6 2" xfId="10836"/>
    <cellStyle name="40% - Énfasis2 8 7" xfId="5641"/>
    <cellStyle name="40% - Énfasis2 8 7 2" xfId="10988"/>
    <cellStyle name="40% - Énfasis2 8 8" xfId="7062"/>
    <cellStyle name="40% - Énfasis2 9" xfId="2221"/>
    <cellStyle name="40% - Énfasis2 9 2" xfId="7811"/>
    <cellStyle name="40% - Énfasis3" xfId="27" builtinId="39" customBuiltin="1"/>
    <cellStyle name="40% - Énfasis3 10" xfId="3985"/>
    <cellStyle name="40% - Énfasis3 10 2" xfId="9477"/>
    <cellStyle name="40% - Énfasis3 11" xfId="3548"/>
    <cellStyle name="40% - Énfasis3 11 2" xfId="9060"/>
    <cellStyle name="40% - Énfasis3 12" xfId="5056"/>
    <cellStyle name="40% - Énfasis3 12 2" xfId="10441"/>
    <cellStyle name="40% - Énfasis3 13" xfId="5371"/>
    <cellStyle name="40% - Énfasis3 13 2" xfId="10734"/>
    <cellStyle name="40% - Énfasis3 14" xfId="5582"/>
    <cellStyle name="40% - Énfasis3 14 2" xfId="10932"/>
    <cellStyle name="40% - Énfasis3 15" xfId="5716"/>
    <cellStyle name="40% - Énfasis3 2" xfId="192"/>
    <cellStyle name="40% - Énfasis3 2 10" xfId="3231"/>
    <cellStyle name="40% - Énfasis3 2 10 2" xfId="8768"/>
    <cellStyle name="40% - Énfasis3 2 11" xfId="5241"/>
    <cellStyle name="40% - Énfasis3 2 11 2" xfId="10614"/>
    <cellStyle name="40% - Énfasis3 2 12" xfId="5487"/>
    <cellStyle name="40% - Énfasis3 2 12 2" xfId="10845"/>
    <cellStyle name="40% - Énfasis3 2 13" xfId="5647"/>
    <cellStyle name="40% - Énfasis3 2 13 2" xfId="10994"/>
    <cellStyle name="40% - Énfasis3 2 14" xfId="5844"/>
    <cellStyle name="40% - Énfasis3 2 2" xfId="457"/>
    <cellStyle name="40% - Énfasis3 2 2 10" xfId="4000"/>
    <cellStyle name="40% - Énfasis3 2 2 10 2" xfId="9491"/>
    <cellStyle name="40% - Énfasis3 2 2 11" xfId="5255"/>
    <cellStyle name="40% - Énfasis3 2 2 11 2" xfId="10626"/>
    <cellStyle name="40% - Énfasis3 2 2 12" xfId="5496"/>
    <cellStyle name="40% - Énfasis3 2 2 12 2" xfId="10853"/>
    <cellStyle name="40% - Énfasis3 2 2 13" xfId="6099"/>
    <cellStyle name="40% - Énfasis3 2 2 2" xfId="939"/>
    <cellStyle name="40% - Énfasis3 2 2 2 2" xfId="6551"/>
    <cellStyle name="40% - Énfasis3 2 2 3" xfId="1344"/>
    <cellStyle name="40% - Énfasis3 2 2 3 2" xfId="6951"/>
    <cellStyle name="40% - Énfasis3 2 2 4" xfId="1751"/>
    <cellStyle name="40% - Énfasis3 2 2 4 2" xfId="7351"/>
    <cellStyle name="40% - Énfasis3 2 2 5" xfId="2154"/>
    <cellStyle name="40% - Énfasis3 2 2 5 2" xfId="7747"/>
    <cellStyle name="40% - Énfasis3 2 2 6" xfId="2560"/>
    <cellStyle name="40% - Énfasis3 2 2 6 2" xfId="8144"/>
    <cellStyle name="40% - Énfasis3 2 2 7" xfId="2958"/>
    <cellStyle name="40% - Énfasis3 2 2 7 2" xfId="8537"/>
    <cellStyle name="40% - Énfasis3 2 2 8" xfId="3077"/>
    <cellStyle name="40% - Énfasis3 2 2 8 2" xfId="8626"/>
    <cellStyle name="40% - Énfasis3 2 2 9" xfId="4713"/>
    <cellStyle name="40% - Énfasis3 2 2 9 2" xfId="10112"/>
    <cellStyle name="40% - Énfasis3 2 3" xfId="675"/>
    <cellStyle name="40% - Énfasis3 2 3 2" xfId="6288"/>
    <cellStyle name="40% - Énfasis3 2 4" xfId="1080"/>
    <cellStyle name="40% - Énfasis3 2 4 2" xfId="6688"/>
    <cellStyle name="40% - Énfasis3 2 5" xfId="1487"/>
    <cellStyle name="40% - Énfasis3 2 5 2" xfId="7088"/>
    <cellStyle name="40% - Énfasis3 2 6" xfId="1891"/>
    <cellStyle name="40% - Énfasis3 2 6 2" xfId="7486"/>
    <cellStyle name="40% - Énfasis3 2 7" xfId="2296"/>
    <cellStyle name="40% - Énfasis3 2 7 2" xfId="7882"/>
    <cellStyle name="40% - Énfasis3 2 8" xfId="2698"/>
    <cellStyle name="40% - Énfasis3 2 8 2" xfId="8278"/>
    <cellStyle name="40% - Énfasis3 2 9" xfId="4442"/>
    <cellStyle name="40% - Énfasis3 2 9 2" xfId="9902"/>
    <cellStyle name="40% - Énfasis3 3" xfId="324"/>
    <cellStyle name="40% - Énfasis3 3 10" xfId="4243"/>
    <cellStyle name="40% - Énfasis3 3 10 2" xfId="9713"/>
    <cellStyle name="40% - Énfasis3 3 11" xfId="3720"/>
    <cellStyle name="40% - Énfasis3 3 11 2" xfId="9223"/>
    <cellStyle name="40% - Énfasis3 3 12" xfId="5252"/>
    <cellStyle name="40% - Énfasis3 3 12 2" xfId="10623"/>
    <cellStyle name="40% - Énfasis3 3 13" xfId="5971"/>
    <cellStyle name="40% - Énfasis3 3 2" xfId="807"/>
    <cellStyle name="40% - Énfasis3 3 2 2" xfId="6419"/>
    <cellStyle name="40% - Énfasis3 3 3" xfId="1212"/>
    <cellStyle name="40% - Énfasis3 3 3 2" xfId="6819"/>
    <cellStyle name="40% - Énfasis3 3 4" xfId="1619"/>
    <cellStyle name="40% - Énfasis3 3 4 2" xfId="7219"/>
    <cellStyle name="40% - Énfasis3 3 5" xfId="2022"/>
    <cellStyle name="40% - Énfasis3 3 5 2" xfId="7615"/>
    <cellStyle name="40% - Énfasis3 3 6" xfId="2428"/>
    <cellStyle name="40% - Énfasis3 3 6 2" xfId="8013"/>
    <cellStyle name="40% - Énfasis3 3 7" xfId="2827"/>
    <cellStyle name="40% - Énfasis3 3 7 2" xfId="8406"/>
    <cellStyle name="40% - Énfasis3 3 8" xfId="3944"/>
    <cellStyle name="40% - Énfasis3 3 8 2" xfId="9437"/>
    <cellStyle name="40% - Énfasis3 3 9" xfId="3983"/>
    <cellStyle name="40% - Énfasis3 3 9 2" xfId="9475"/>
    <cellStyle name="40% - Énfasis3 4" xfId="509"/>
    <cellStyle name="40% - Énfasis3 4 2" xfId="3052"/>
    <cellStyle name="40% - Énfasis3 4 2 2" xfId="8605"/>
    <cellStyle name="40% - Énfasis3 4 3" xfId="3560"/>
    <cellStyle name="40% - Énfasis3 4 3 2" xfId="9072"/>
    <cellStyle name="40% - Énfasis3 4 4" xfId="4842"/>
    <cellStyle name="40% - Énfasis3 4 4 2" xfId="10238"/>
    <cellStyle name="40% - Énfasis3 4 5" xfId="3313"/>
    <cellStyle name="40% - Énfasis3 4 5 2" xfId="8844"/>
    <cellStyle name="40% - Énfasis3 4 6" xfId="2985"/>
    <cellStyle name="40% - Énfasis3 4 6 2" xfId="8562"/>
    <cellStyle name="40% - Énfasis3 4 7" xfId="5128"/>
    <cellStyle name="40% - Énfasis3 4 7 2" xfId="10504"/>
    <cellStyle name="40% - Énfasis3 4 8" xfId="6129"/>
    <cellStyle name="40% - Énfasis3 5" xfId="534"/>
    <cellStyle name="40% - Énfasis3 5 2" xfId="3074"/>
    <cellStyle name="40% - Énfasis3 5 2 2" xfId="8623"/>
    <cellStyle name="40% - Énfasis3 5 3" xfId="3961"/>
    <cellStyle name="40% - Énfasis3 5 3 2" xfId="9453"/>
    <cellStyle name="40% - Énfasis3 5 4" xfId="4188"/>
    <cellStyle name="40% - Énfasis3 5 4 2" xfId="9663"/>
    <cellStyle name="40% - Énfasis3 5 5" xfId="3194"/>
    <cellStyle name="40% - Énfasis3 5 5 2" xfId="8734"/>
    <cellStyle name="40% - Énfasis3 5 6" xfId="3918"/>
    <cellStyle name="40% - Énfasis3 5 6 2" xfId="9411"/>
    <cellStyle name="40% - Énfasis3 5 7" xfId="4424"/>
    <cellStyle name="40% - Énfasis3 5 7 2" xfId="9885"/>
    <cellStyle name="40% - Énfasis3 5 8" xfId="6153"/>
    <cellStyle name="40% - Énfasis3 6" xfId="649"/>
    <cellStyle name="40% - Énfasis3 6 2" xfId="3162"/>
    <cellStyle name="40% - Énfasis3 6 2 2" xfId="8707"/>
    <cellStyle name="40% - Énfasis3 6 3" xfId="4315"/>
    <cellStyle name="40% - Énfasis3 6 3 2" xfId="9782"/>
    <cellStyle name="40% - Énfasis3 6 4" xfId="3712"/>
    <cellStyle name="40% - Énfasis3 6 4 2" xfId="9215"/>
    <cellStyle name="40% - Énfasis3 6 5" xfId="5139"/>
    <cellStyle name="40% - Énfasis3 6 5 2" xfId="10515"/>
    <cellStyle name="40% - Énfasis3 6 6" xfId="5418"/>
    <cellStyle name="40% - Énfasis3 6 6 2" xfId="10778"/>
    <cellStyle name="40% - Énfasis3 6 7" xfId="5609"/>
    <cellStyle name="40% - Énfasis3 6 7 2" xfId="10957"/>
    <cellStyle name="40% - Énfasis3 6 8" xfId="6262"/>
    <cellStyle name="40% - Énfasis3 7" xfId="1054"/>
    <cellStyle name="40% - Énfasis3 7 2" xfId="3460"/>
    <cellStyle name="40% - Énfasis3 7 2 2" xfId="8978"/>
    <cellStyle name="40% - Énfasis3 7 3" xfId="3808"/>
    <cellStyle name="40% - Énfasis3 7 3 2" xfId="9307"/>
    <cellStyle name="40% - Énfasis3 7 4" xfId="4060"/>
    <cellStyle name="40% - Énfasis3 7 4 2" xfId="9548"/>
    <cellStyle name="40% - Énfasis3 7 5" xfId="3910"/>
    <cellStyle name="40% - Énfasis3 7 5 2" xfId="9405"/>
    <cellStyle name="40% - Énfasis3 7 6" xfId="4866"/>
    <cellStyle name="40% - Énfasis3 7 6 2" xfId="10260"/>
    <cellStyle name="40% - Énfasis3 7 7" xfId="3117"/>
    <cellStyle name="40% - Énfasis3 7 7 2" xfId="8663"/>
    <cellStyle name="40% - Énfasis3 7 8" xfId="6662"/>
    <cellStyle name="40% - Énfasis3 8" xfId="1870"/>
    <cellStyle name="40% - Énfasis3 8 2" xfId="4081"/>
    <cellStyle name="40% - Énfasis3 8 2 2" xfId="9568"/>
    <cellStyle name="40% - Énfasis3 8 3" xfId="3885"/>
    <cellStyle name="40% - Énfasis3 8 3 2" xfId="9382"/>
    <cellStyle name="40% - Énfasis3 8 4" xfId="4762"/>
    <cellStyle name="40% - Énfasis3 8 4 2" xfId="10160"/>
    <cellStyle name="40% - Énfasis3 8 5" xfId="4491"/>
    <cellStyle name="40% - Énfasis3 8 5 2" xfId="9946"/>
    <cellStyle name="40% - Énfasis3 8 6" xfId="3647"/>
    <cellStyle name="40% - Énfasis3 8 6 2" xfId="9154"/>
    <cellStyle name="40% - Énfasis3 8 7" xfId="5350"/>
    <cellStyle name="40% - Énfasis3 8 7 2" xfId="10717"/>
    <cellStyle name="40% - Énfasis3 8 8" xfId="7465"/>
    <cellStyle name="40% - Énfasis3 9" xfId="2356"/>
    <cellStyle name="40% - Énfasis3 9 2" xfId="7942"/>
    <cellStyle name="40% - Énfasis4" xfId="31" builtinId="43" customBuiltin="1"/>
    <cellStyle name="40% - Énfasis4 10" xfId="4195"/>
    <cellStyle name="40% - Énfasis4 10 2" xfId="9668"/>
    <cellStyle name="40% - Énfasis4 11" xfId="3802"/>
    <cellStyle name="40% - Énfasis4 11 2" xfId="9301"/>
    <cellStyle name="40% - Énfasis4 12" xfId="4354"/>
    <cellStyle name="40% - Énfasis4 12 2" xfId="9821"/>
    <cellStyle name="40% - Énfasis4 13" xfId="5275"/>
    <cellStyle name="40% - Énfasis4 13 2" xfId="10644"/>
    <cellStyle name="40% - Énfasis4 14" xfId="5515"/>
    <cellStyle name="40% - Énfasis4 14 2" xfId="10870"/>
    <cellStyle name="40% - Énfasis4 15" xfId="5718"/>
    <cellStyle name="40% - Énfasis4 2" xfId="194"/>
    <cellStyle name="40% - Énfasis4 2 10" xfId="4448"/>
    <cellStyle name="40% - Énfasis4 2 10 2" xfId="9907"/>
    <cellStyle name="40% - Énfasis4 2 11" xfId="4307"/>
    <cellStyle name="40% - Énfasis4 2 11 2" xfId="9774"/>
    <cellStyle name="40% - Énfasis4 2 12" xfId="5319"/>
    <cellStyle name="40% - Énfasis4 2 12 2" xfId="10687"/>
    <cellStyle name="40% - Énfasis4 2 13" xfId="5547"/>
    <cellStyle name="40% - Énfasis4 2 13 2" xfId="10901"/>
    <cellStyle name="40% - Énfasis4 2 14" xfId="5846"/>
    <cellStyle name="40% - Énfasis4 2 2" xfId="459"/>
    <cellStyle name="40% - Énfasis4 2 2 10" xfId="4160"/>
    <cellStyle name="40% - Énfasis4 2 2 10 2" xfId="9639"/>
    <cellStyle name="40% - Énfasis4 2 2 11" xfId="4063"/>
    <cellStyle name="40% - Énfasis4 2 2 11 2" xfId="9551"/>
    <cellStyle name="40% - Énfasis4 2 2 12" xfId="5356"/>
    <cellStyle name="40% - Énfasis4 2 2 12 2" xfId="10723"/>
    <cellStyle name="40% - Énfasis4 2 2 13" xfId="6101"/>
    <cellStyle name="40% - Énfasis4 2 2 2" xfId="941"/>
    <cellStyle name="40% - Énfasis4 2 2 2 2" xfId="6553"/>
    <cellStyle name="40% - Énfasis4 2 2 3" xfId="1346"/>
    <cellStyle name="40% - Énfasis4 2 2 3 2" xfId="6953"/>
    <cellStyle name="40% - Énfasis4 2 2 4" xfId="1753"/>
    <cellStyle name="40% - Énfasis4 2 2 4 2" xfId="7353"/>
    <cellStyle name="40% - Énfasis4 2 2 5" xfId="2156"/>
    <cellStyle name="40% - Énfasis4 2 2 5 2" xfId="7749"/>
    <cellStyle name="40% - Énfasis4 2 2 6" xfId="2562"/>
    <cellStyle name="40% - Énfasis4 2 2 6 2" xfId="8146"/>
    <cellStyle name="40% - Énfasis4 2 2 7" xfId="2960"/>
    <cellStyle name="40% - Énfasis4 2 2 7 2" xfId="8539"/>
    <cellStyle name="40% - Énfasis4 2 2 8" xfId="4215"/>
    <cellStyle name="40% - Énfasis4 2 2 8 2" xfId="9687"/>
    <cellStyle name="40% - Énfasis4 2 2 9" xfId="4420"/>
    <cellStyle name="40% - Énfasis4 2 2 9 2" xfId="9882"/>
    <cellStyle name="40% - Énfasis4 2 3" xfId="677"/>
    <cellStyle name="40% - Énfasis4 2 3 2" xfId="6290"/>
    <cellStyle name="40% - Énfasis4 2 4" xfId="1082"/>
    <cellStyle name="40% - Énfasis4 2 4 2" xfId="6690"/>
    <cellStyle name="40% - Énfasis4 2 5" xfId="1489"/>
    <cellStyle name="40% - Énfasis4 2 5 2" xfId="7090"/>
    <cellStyle name="40% - Énfasis4 2 6" xfId="1893"/>
    <cellStyle name="40% - Énfasis4 2 6 2" xfId="7488"/>
    <cellStyle name="40% - Énfasis4 2 7" xfId="2298"/>
    <cellStyle name="40% - Énfasis4 2 7 2" xfId="7884"/>
    <cellStyle name="40% - Énfasis4 2 8" xfId="2700"/>
    <cellStyle name="40% - Énfasis4 2 8 2" xfId="8280"/>
    <cellStyle name="40% - Énfasis4 2 9" xfId="3840"/>
    <cellStyle name="40% - Énfasis4 2 9 2" xfId="9338"/>
    <cellStyle name="40% - Énfasis4 3" xfId="326"/>
    <cellStyle name="40% - Énfasis4 3 10" xfId="4166"/>
    <cellStyle name="40% - Énfasis4 3 10 2" xfId="9644"/>
    <cellStyle name="40% - Énfasis4 3 11" xfId="5075"/>
    <cellStyle name="40% - Énfasis4 3 11 2" xfId="10455"/>
    <cellStyle name="40% - Énfasis4 3 12" xfId="5391"/>
    <cellStyle name="40% - Énfasis4 3 12 2" xfId="10753"/>
    <cellStyle name="40% - Énfasis4 3 13" xfId="5973"/>
    <cellStyle name="40% - Énfasis4 3 2" xfId="809"/>
    <cellStyle name="40% - Énfasis4 3 2 2" xfId="6421"/>
    <cellStyle name="40% - Énfasis4 3 3" xfId="1214"/>
    <cellStyle name="40% - Énfasis4 3 3 2" xfId="6821"/>
    <cellStyle name="40% - Énfasis4 3 4" xfId="1621"/>
    <cellStyle name="40% - Énfasis4 3 4 2" xfId="7221"/>
    <cellStyle name="40% - Énfasis4 3 5" xfId="2024"/>
    <cellStyle name="40% - Énfasis4 3 5 2" xfId="7617"/>
    <cellStyle name="40% - Énfasis4 3 6" xfId="2430"/>
    <cellStyle name="40% - Énfasis4 3 6 2" xfId="8015"/>
    <cellStyle name="40% - Énfasis4 3 7" xfId="2829"/>
    <cellStyle name="40% - Énfasis4 3 7 2" xfId="8408"/>
    <cellStyle name="40% - Énfasis4 3 8" xfId="3334"/>
    <cellStyle name="40% - Énfasis4 3 8 2" xfId="8865"/>
    <cellStyle name="40% - Énfasis4 3 9" xfId="4098"/>
    <cellStyle name="40% - Énfasis4 3 9 2" xfId="9583"/>
    <cellStyle name="40% - Énfasis4 4" xfId="513"/>
    <cellStyle name="40% - Énfasis4 4 2" xfId="3056"/>
    <cellStyle name="40% - Énfasis4 4 2 2" xfId="8608"/>
    <cellStyle name="40% - Énfasis4 4 3" xfId="3754"/>
    <cellStyle name="40% - Énfasis4 4 3 2" xfId="9256"/>
    <cellStyle name="40% - Énfasis4 4 4" xfId="3825"/>
    <cellStyle name="40% - Énfasis4 4 4 2" xfId="9323"/>
    <cellStyle name="40% - Énfasis4 4 5" xfId="3807"/>
    <cellStyle name="40% - Énfasis4 4 5 2" xfId="9306"/>
    <cellStyle name="40% - Énfasis4 4 6" xfId="4703"/>
    <cellStyle name="40% - Énfasis4 4 6 2" xfId="10102"/>
    <cellStyle name="40% - Énfasis4 4 7" xfId="4482"/>
    <cellStyle name="40% - Énfasis4 4 7 2" xfId="9937"/>
    <cellStyle name="40% - Énfasis4 4 8" xfId="6133"/>
    <cellStyle name="40% - Énfasis4 5" xfId="654"/>
    <cellStyle name="40% - Énfasis4 5 2" xfId="3167"/>
    <cellStyle name="40% - Énfasis4 5 2 2" xfId="8712"/>
    <cellStyle name="40% - Énfasis4 5 3" xfId="4513"/>
    <cellStyle name="40% - Énfasis4 5 3 2" xfId="9966"/>
    <cellStyle name="40% - Énfasis4 5 4" xfId="4311"/>
    <cellStyle name="40% - Énfasis4 5 4 2" xfId="9778"/>
    <cellStyle name="40% - Énfasis4 5 5" xfId="5297"/>
    <cellStyle name="40% - Énfasis4 5 5 2" xfId="10665"/>
    <cellStyle name="40% - Énfasis4 5 6" xfId="5531"/>
    <cellStyle name="40% - Énfasis4 5 6 2" xfId="10885"/>
    <cellStyle name="40% - Énfasis4 5 7" xfId="5671"/>
    <cellStyle name="40% - Énfasis4 5 7 2" xfId="11016"/>
    <cellStyle name="40% - Énfasis4 5 8" xfId="6267"/>
    <cellStyle name="40% - Énfasis4 6" xfId="1059"/>
    <cellStyle name="40% - Énfasis4 6 2" xfId="3464"/>
    <cellStyle name="40% - Énfasis4 6 2 2" xfId="8982"/>
    <cellStyle name="40% - Énfasis4 6 3" xfId="3290"/>
    <cellStyle name="40% - Énfasis4 6 3 2" xfId="8825"/>
    <cellStyle name="40% - Énfasis4 6 4" xfId="4953"/>
    <cellStyle name="40% - Énfasis4 6 4 2" xfId="10342"/>
    <cellStyle name="40% - Énfasis4 6 5" xfId="3100"/>
    <cellStyle name="40% - Énfasis4 6 5 2" xfId="8647"/>
    <cellStyle name="40% - Énfasis4 6 6" xfId="4550"/>
    <cellStyle name="40% - Énfasis4 6 6 2" xfId="10001"/>
    <cellStyle name="40% - Énfasis4 6 7" xfId="5373"/>
    <cellStyle name="40% - Énfasis4 6 7 2" xfId="10736"/>
    <cellStyle name="40% - Énfasis4 6 8" xfId="6667"/>
    <cellStyle name="40% - Énfasis4 7" xfId="1466"/>
    <cellStyle name="40% - Énfasis4 7 2" xfId="3771"/>
    <cellStyle name="40% - Énfasis4 7 2 2" xfId="9273"/>
    <cellStyle name="40% - Énfasis4 7 3" xfId="2665"/>
    <cellStyle name="40% - Énfasis4 7 3 2" xfId="8246"/>
    <cellStyle name="40% - Énfasis4 7 4" xfId="4530"/>
    <cellStyle name="40% - Énfasis4 7 4 2" xfId="9983"/>
    <cellStyle name="40% - Énfasis4 7 5" xfId="5142"/>
    <cellStyle name="40% - Énfasis4 7 5 2" xfId="10518"/>
    <cellStyle name="40% - Énfasis4 7 6" xfId="5420"/>
    <cellStyle name="40% - Énfasis4 7 6 2" xfId="10780"/>
    <cellStyle name="40% - Énfasis4 7 7" xfId="5611"/>
    <cellStyle name="40% - Énfasis4 7 7 2" xfId="10959"/>
    <cellStyle name="40% - Énfasis4 7 8" xfId="7067"/>
    <cellStyle name="40% - Énfasis4 8" xfId="2170"/>
    <cellStyle name="40% - Énfasis4 8 2" xfId="4310"/>
    <cellStyle name="40% - Énfasis4 8 2 2" xfId="9777"/>
    <cellStyle name="40% - Énfasis4 8 3" xfId="4797"/>
    <cellStyle name="40% - Énfasis4 8 3 2" xfId="10194"/>
    <cellStyle name="40% - Énfasis4 8 4" xfId="5135"/>
    <cellStyle name="40% - Énfasis4 8 4 2" xfId="10511"/>
    <cellStyle name="40% - Énfasis4 8 5" xfId="5414"/>
    <cellStyle name="40% - Énfasis4 8 5 2" xfId="10774"/>
    <cellStyle name="40% - Énfasis4 8 6" xfId="5605"/>
    <cellStyle name="40% - Énfasis4 8 6 2" xfId="10953"/>
    <cellStyle name="40% - Énfasis4 8 7" xfId="5705"/>
    <cellStyle name="40% - Énfasis4 8 7 2" xfId="11047"/>
    <cellStyle name="40% - Énfasis4 8 8" xfId="7762"/>
    <cellStyle name="40% - Énfasis4 9" xfId="2539"/>
    <cellStyle name="40% - Énfasis4 9 2" xfId="8123"/>
    <cellStyle name="40% - Énfasis5" xfId="35" builtinId="47" customBuiltin="1"/>
    <cellStyle name="40% - Énfasis5 10" xfId="4380"/>
    <cellStyle name="40% - Énfasis5 10 2" xfId="9845"/>
    <cellStyle name="40% - Énfasis5 11" xfId="4044"/>
    <cellStyle name="40% - Énfasis5 11 2" xfId="9532"/>
    <cellStyle name="40% - Énfasis5 12" xfId="5189"/>
    <cellStyle name="40% - Énfasis5 12 2" xfId="10563"/>
    <cellStyle name="40% - Énfasis5 13" xfId="5453"/>
    <cellStyle name="40% - Énfasis5 13 2" xfId="10812"/>
    <cellStyle name="40% - Énfasis5 14" xfId="5628"/>
    <cellStyle name="40% - Énfasis5 14 2" xfId="10976"/>
    <cellStyle name="40% - Énfasis5 15" xfId="5720"/>
    <cellStyle name="40% - Énfasis5 2" xfId="197"/>
    <cellStyle name="40% - Énfasis5 2 10" xfId="3187"/>
    <cellStyle name="40% - Énfasis5 2 10 2" xfId="8728"/>
    <cellStyle name="40% - Énfasis5 2 11" xfId="5136"/>
    <cellStyle name="40% - Énfasis5 2 11 2" xfId="10512"/>
    <cellStyle name="40% - Énfasis5 2 12" xfId="5415"/>
    <cellStyle name="40% - Énfasis5 2 12 2" xfId="10775"/>
    <cellStyle name="40% - Énfasis5 2 13" xfId="5606"/>
    <cellStyle name="40% - Énfasis5 2 13 2" xfId="10954"/>
    <cellStyle name="40% - Énfasis5 2 14" xfId="5848"/>
    <cellStyle name="40% - Énfasis5 2 2" xfId="462"/>
    <cellStyle name="40% - Énfasis5 2 2 10" xfId="3628"/>
    <cellStyle name="40% - Énfasis5 2 2 10 2" xfId="9136"/>
    <cellStyle name="40% - Énfasis5 2 2 11" xfId="5144"/>
    <cellStyle name="40% - Énfasis5 2 2 11 2" xfId="10520"/>
    <cellStyle name="40% - Énfasis5 2 2 12" xfId="5421"/>
    <cellStyle name="40% - Énfasis5 2 2 12 2" xfId="10781"/>
    <cellStyle name="40% - Énfasis5 2 2 13" xfId="6103"/>
    <cellStyle name="40% - Énfasis5 2 2 2" xfId="944"/>
    <cellStyle name="40% - Énfasis5 2 2 2 2" xfId="6556"/>
    <cellStyle name="40% - Énfasis5 2 2 3" xfId="1349"/>
    <cellStyle name="40% - Énfasis5 2 2 3 2" xfId="6956"/>
    <cellStyle name="40% - Énfasis5 2 2 4" xfId="1756"/>
    <cellStyle name="40% - Énfasis5 2 2 4 2" xfId="7356"/>
    <cellStyle name="40% - Énfasis5 2 2 5" xfId="2158"/>
    <cellStyle name="40% - Énfasis5 2 2 5 2" xfId="7751"/>
    <cellStyle name="40% - Énfasis5 2 2 6" xfId="2565"/>
    <cellStyle name="40% - Énfasis5 2 2 6 2" xfId="8148"/>
    <cellStyle name="40% - Énfasis5 2 2 7" xfId="2963"/>
    <cellStyle name="40% - Énfasis5 2 2 7 2" xfId="8542"/>
    <cellStyle name="40% - Énfasis5 2 2 8" xfId="3299"/>
    <cellStyle name="40% - Énfasis5 2 2 8 2" xfId="8832"/>
    <cellStyle name="40% - Énfasis5 2 2 9" xfId="3676"/>
    <cellStyle name="40% - Énfasis5 2 2 9 2" xfId="9181"/>
    <cellStyle name="40% - Énfasis5 2 3" xfId="680"/>
    <cellStyle name="40% - Énfasis5 2 3 2" xfId="6293"/>
    <cellStyle name="40% - Énfasis5 2 4" xfId="1085"/>
    <cellStyle name="40% - Énfasis5 2 4 2" xfId="6693"/>
    <cellStyle name="40% - Énfasis5 2 5" xfId="1492"/>
    <cellStyle name="40% - Énfasis5 2 5 2" xfId="7093"/>
    <cellStyle name="40% - Énfasis5 2 6" xfId="1895"/>
    <cellStyle name="40% - Énfasis5 2 6 2" xfId="7490"/>
    <cellStyle name="40% - Énfasis5 2 7" xfId="2301"/>
    <cellStyle name="40% - Énfasis5 2 7 2" xfId="7887"/>
    <cellStyle name="40% - Énfasis5 2 8" xfId="2703"/>
    <cellStyle name="40% - Énfasis5 2 8 2" xfId="8283"/>
    <cellStyle name="40% - Énfasis5 2 9" xfId="4312"/>
    <cellStyle name="40% - Énfasis5 2 9 2" xfId="9779"/>
    <cellStyle name="40% - Énfasis5 3" xfId="328"/>
    <cellStyle name="40% - Énfasis5 3 10" xfId="4789"/>
    <cellStyle name="40% - Énfasis5 3 10 2" xfId="10186"/>
    <cellStyle name="40% - Énfasis5 3 11" xfId="4016"/>
    <cellStyle name="40% - Énfasis5 3 11 2" xfId="9506"/>
    <cellStyle name="40% - Énfasis5 3 12" xfId="4256"/>
    <cellStyle name="40% - Énfasis5 3 12 2" xfId="9726"/>
    <cellStyle name="40% - Énfasis5 3 13" xfId="5975"/>
    <cellStyle name="40% - Énfasis5 3 2" xfId="811"/>
    <cellStyle name="40% - Énfasis5 3 2 2" xfId="6423"/>
    <cellStyle name="40% - Énfasis5 3 3" xfId="1216"/>
    <cellStyle name="40% - Énfasis5 3 3 2" xfId="6823"/>
    <cellStyle name="40% - Énfasis5 3 4" xfId="1623"/>
    <cellStyle name="40% - Énfasis5 3 4 2" xfId="7223"/>
    <cellStyle name="40% - Énfasis5 3 5" xfId="2026"/>
    <cellStyle name="40% - Énfasis5 3 5 2" xfId="7619"/>
    <cellStyle name="40% - Énfasis5 3 6" xfId="2432"/>
    <cellStyle name="40% - Énfasis5 3 6 2" xfId="8017"/>
    <cellStyle name="40% - Énfasis5 3 7" xfId="2831"/>
    <cellStyle name="40% - Énfasis5 3 7 2" xfId="8410"/>
    <cellStyle name="40% - Énfasis5 3 8" xfId="4154"/>
    <cellStyle name="40% - Énfasis5 3 8 2" xfId="9633"/>
    <cellStyle name="40% - Énfasis5 3 9" xfId="4252"/>
    <cellStyle name="40% - Énfasis5 3 9 2" xfId="9722"/>
    <cellStyle name="40% - Énfasis5 4" xfId="517"/>
    <cellStyle name="40% - Énfasis5 4 2" xfId="3059"/>
    <cellStyle name="40% - Énfasis5 4 2 2" xfId="8611"/>
    <cellStyle name="40% - Énfasis5 4 3" xfId="4558"/>
    <cellStyle name="40% - Énfasis5 4 3 2" xfId="10009"/>
    <cellStyle name="40% - Énfasis5 4 4" xfId="3168"/>
    <cellStyle name="40% - Énfasis5 4 4 2" xfId="8713"/>
    <cellStyle name="40% - Énfasis5 4 5" xfId="5330"/>
    <cellStyle name="40% - Énfasis5 4 5 2" xfId="10697"/>
    <cellStyle name="40% - Énfasis5 4 6" xfId="5556"/>
    <cellStyle name="40% - Énfasis5 4 6 2" xfId="10909"/>
    <cellStyle name="40% - Énfasis5 4 7" xfId="5687"/>
    <cellStyle name="40% - Énfasis5 4 7 2" xfId="11032"/>
    <cellStyle name="40% - Énfasis5 4 8" xfId="6137"/>
    <cellStyle name="40% - Énfasis5 5" xfId="956"/>
    <cellStyle name="40% - Énfasis5 5 2" xfId="3386"/>
    <cellStyle name="40% - Énfasis5 5 2 2" xfId="8913"/>
    <cellStyle name="40% - Énfasis5 5 3" xfId="3938"/>
    <cellStyle name="40% - Énfasis5 5 3 2" xfId="9431"/>
    <cellStyle name="40% - Énfasis5 5 4" xfId="4089"/>
    <cellStyle name="40% - Énfasis5 5 4 2" xfId="9575"/>
    <cellStyle name="40% - Énfasis5 5 5" xfId="5050"/>
    <cellStyle name="40% - Énfasis5 5 5 2" xfId="10435"/>
    <cellStyle name="40% - Énfasis5 5 6" xfId="3787"/>
    <cellStyle name="40% - Énfasis5 5 6 2" xfId="9288"/>
    <cellStyle name="40% - Énfasis5 5 7" xfId="3936"/>
    <cellStyle name="40% - Énfasis5 5 7 2" xfId="9429"/>
    <cellStyle name="40% - Énfasis5 5 8" xfId="6567"/>
    <cellStyle name="40% - Énfasis5 6" xfId="1361"/>
    <cellStyle name="40% - Énfasis5 6 2" xfId="3694"/>
    <cellStyle name="40% - Énfasis5 6 2 2" xfId="9198"/>
    <cellStyle name="40% - Énfasis5 6 3" xfId="4544"/>
    <cellStyle name="40% - Énfasis5 6 3 2" xfId="9996"/>
    <cellStyle name="40% - Énfasis5 6 4" xfId="5063"/>
    <cellStyle name="40% - Énfasis5 6 4 2" xfId="10447"/>
    <cellStyle name="40% - Énfasis5 6 5" xfId="5018"/>
    <cellStyle name="40% - Énfasis5 6 5 2" xfId="10403"/>
    <cellStyle name="40% - Énfasis5 6 6" xfId="4320"/>
    <cellStyle name="40% - Énfasis5 6 6 2" xfId="9787"/>
    <cellStyle name="40% - Énfasis5 6 7" xfId="4205"/>
    <cellStyle name="40% - Énfasis5 6 7 2" xfId="9678"/>
    <cellStyle name="40% - Énfasis5 6 8" xfId="6967"/>
    <cellStyle name="40% - Énfasis5 7" xfId="1768"/>
    <cellStyle name="40% - Énfasis5 7 2" xfId="4003"/>
    <cellStyle name="40% - Énfasis5 7 2 2" xfId="9494"/>
    <cellStyle name="40% - Énfasis5 7 3" xfId="3343"/>
    <cellStyle name="40% - Énfasis5 7 3 2" xfId="8873"/>
    <cellStyle name="40% - Énfasis5 7 4" xfId="4818"/>
    <cellStyle name="40% - Énfasis5 7 4 2" xfId="10215"/>
    <cellStyle name="40% - Énfasis5 7 5" xfId="5376"/>
    <cellStyle name="40% - Énfasis5 7 5 2" xfId="10739"/>
    <cellStyle name="40% - Énfasis5 7 6" xfId="5584"/>
    <cellStyle name="40% - Énfasis5 7 6 2" xfId="10934"/>
    <cellStyle name="40% - Énfasis5 7 7" xfId="5702"/>
    <cellStyle name="40% - Énfasis5 7 7 2" xfId="11044"/>
    <cellStyle name="40% - Énfasis5 7 8" xfId="7366"/>
    <cellStyle name="40% - Énfasis5 8" xfId="2164"/>
    <cellStyle name="40% - Énfasis5 8 2" xfId="4306"/>
    <cellStyle name="40% - Énfasis5 8 2 2" xfId="9773"/>
    <cellStyle name="40% - Énfasis5 8 3" xfId="4794"/>
    <cellStyle name="40% - Énfasis5 8 3 2" xfId="10191"/>
    <cellStyle name="40% - Énfasis5 8 4" xfId="5131"/>
    <cellStyle name="40% - Énfasis5 8 4 2" xfId="10507"/>
    <cellStyle name="40% - Énfasis5 8 5" xfId="5411"/>
    <cellStyle name="40% - Énfasis5 8 5 2" xfId="10771"/>
    <cellStyle name="40% - Énfasis5 8 6" xfId="5604"/>
    <cellStyle name="40% - Énfasis5 8 6 2" xfId="10952"/>
    <cellStyle name="40% - Énfasis5 8 7" xfId="5704"/>
    <cellStyle name="40% - Énfasis5 8 7 2" xfId="11046"/>
    <cellStyle name="40% - Énfasis5 8 8" xfId="7756"/>
    <cellStyle name="40% - Énfasis5 9" xfId="2327"/>
    <cellStyle name="40% - Énfasis5 9 2" xfId="7913"/>
    <cellStyle name="40% - Énfasis6" xfId="39" builtinId="51" customBuiltin="1"/>
    <cellStyle name="40% - Énfasis6 10" xfId="3171"/>
    <cellStyle name="40% - Énfasis6 10 2" xfId="8716"/>
    <cellStyle name="40% - Énfasis6 11" xfId="4780"/>
    <cellStyle name="40% - Énfasis6 11 2" xfId="10177"/>
    <cellStyle name="40% - Énfasis6 12" xfId="4357"/>
    <cellStyle name="40% - Énfasis6 12 2" xfId="9823"/>
    <cellStyle name="40% - Énfasis6 13" xfId="3843"/>
    <cellStyle name="40% - Énfasis6 13 2" xfId="9341"/>
    <cellStyle name="40% - Énfasis6 14" xfId="4359"/>
    <cellStyle name="40% - Énfasis6 14 2" xfId="9825"/>
    <cellStyle name="40% - Énfasis6 15" xfId="5722"/>
    <cellStyle name="40% - Énfasis6 2" xfId="199"/>
    <cellStyle name="40% - Énfasis6 2 10" xfId="3650"/>
    <cellStyle name="40% - Énfasis6 2 10 2" xfId="9157"/>
    <cellStyle name="40% - Énfasis6 2 11" xfId="3991"/>
    <cellStyle name="40% - Énfasis6 2 11 2" xfId="9483"/>
    <cellStyle name="40% - Énfasis6 2 12" xfId="4910"/>
    <cellStyle name="40% - Énfasis6 2 12 2" xfId="10303"/>
    <cellStyle name="40% - Énfasis6 2 13" xfId="3137"/>
    <cellStyle name="40% - Énfasis6 2 13 2" xfId="8683"/>
    <cellStyle name="40% - Énfasis6 2 14" xfId="5850"/>
    <cellStyle name="40% - Énfasis6 2 2" xfId="464"/>
    <cellStyle name="40% - Énfasis6 2 2 10" xfId="3258"/>
    <cellStyle name="40% - Énfasis6 2 2 10 2" xfId="8795"/>
    <cellStyle name="40% - Énfasis6 2 2 11" xfId="3906"/>
    <cellStyle name="40% - Énfasis6 2 2 11 2" xfId="9401"/>
    <cellStyle name="40% - Énfasis6 2 2 12" xfId="4148"/>
    <cellStyle name="40% - Énfasis6 2 2 12 2" xfId="9628"/>
    <cellStyle name="40% - Énfasis6 2 2 13" xfId="6105"/>
    <cellStyle name="40% - Énfasis6 2 2 2" xfId="946"/>
    <cellStyle name="40% - Énfasis6 2 2 2 2" xfId="6558"/>
    <cellStyle name="40% - Énfasis6 2 2 3" xfId="1351"/>
    <cellStyle name="40% - Énfasis6 2 2 3 2" xfId="6958"/>
    <cellStyle name="40% - Énfasis6 2 2 4" xfId="1758"/>
    <cellStyle name="40% - Énfasis6 2 2 4 2" xfId="7358"/>
    <cellStyle name="40% - Énfasis6 2 2 5" xfId="2160"/>
    <cellStyle name="40% - Énfasis6 2 2 5 2" xfId="7753"/>
    <cellStyle name="40% - Énfasis6 2 2 6" xfId="2567"/>
    <cellStyle name="40% - Énfasis6 2 2 6 2" xfId="8150"/>
    <cellStyle name="40% - Énfasis6 2 2 7" xfId="2965"/>
    <cellStyle name="40% - Énfasis6 2 2 7 2" xfId="8544"/>
    <cellStyle name="40% - Énfasis6 2 2 8" xfId="4113"/>
    <cellStyle name="40% - Énfasis6 2 2 8 2" xfId="9597"/>
    <cellStyle name="40% - Énfasis6 2 2 9" xfId="4361"/>
    <cellStyle name="40% - Énfasis6 2 2 9 2" xfId="9827"/>
    <cellStyle name="40% - Énfasis6 2 3" xfId="682"/>
    <cellStyle name="40% - Énfasis6 2 3 2" xfId="6295"/>
    <cellStyle name="40% - Énfasis6 2 4" xfId="1087"/>
    <cellStyle name="40% - Énfasis6 2 4 2" xfId="6695"/>
    <cellStyle name="40% - Énfasis6 2 5" xfId="1494"/>
    <cellStyle name="40% - Énfasis6 2 5 2" xfId="7095"/>
    <cellStyle name="40% - Énfasis6 2 6" xfId="1897"/>
    <cellStyle name="40% - Énfasis6 2 6 2" xfId="7492"/>
    <cellStyle name="40% - Énfasis6 2 7" xfId="2303"/>
    <cellStyle name="40% - Énfasis6 2 7 2" xfId="7889"/>
    <cellStyle name="40% - Énfasis6 2 8" xfId="2705"/>
    <cellStyle name="40% - Énfasis6 2 8 2" xfId="8285"/>
    <cellStyle name="40% - Énfasis6 2 9" xfId="3474"/>
    <cellStyle name="40% - Énfasis6 2 9 2" xfId="8992"/>
    <cellStyle name="40% - Énfasis6 3" xfId="330"/>
    <cellStyle name="40% - Énfasis6 3 10" xfId="3562"/>
    <cellStyle name="40% - Énfasis6 3 10 2" xfId="9074"/>
    <cellStyle name="40% - Énfasis6 3 11" xfId="4700"/>
    <cellStyle name="40% - Énfasis6 3 11 2" xfId="10099"/>
    <cellStyle name="40% - Énfasis6 3 12" xfId="4754"/>
    <cellStyle name="40% - Énfasis6 3 12 2" xfId="10152"/>
    <cellStyle name="40% - Énfasis6 3 13" xfId="5977"/>
    <cellStyle name="40% - Énfasis6 3 2" xfId="813"/>
    <cellStyle name="40% - Énfasis6 3 2 2" xfId="6425"/>
    <cellStyle name="40% - Énfasis6 3 3" xfId="1218"/>
    <cellStyle name="40% - Énfasis6 3 3 2" xfId="6825"/>
    <cellStyle name="40% - Énfasis6 3 4" xfId="1625"/>
    <cellStyle name="40% - Énfasis6 3 4 2" xfId="7225"/>
    <cellStyle name="40% - Énfasis6 3 5" xfId="2028"/>
    <cellStyle name="40% - Énfasis6 3 5 2" xfId="7621"/>
    <cellStyle name="40% - Énfasis6 3 6" xfId="2434"/>
    <cellStyle name="40% - Énfasis6 3 6 2" xfId="8019"/>
    <cellStyle name="40% - Énfasis6 3 7" xfId="2833"/>
    <cellStyle name="40% - Énfasis6 3 7 2" xfId="8412"/>
    <cellStyle name="40% - Énfasis6 3 8" xfId="3537"/>
    <cellStyle name="40% - Énfasis6 3 8 2" xfId="9050"/>
    <cellStyle name="40% - Énfasis6 3 9" xfId="4803"/>
    <cellStyle name="40% - Énfasis6 3 9 2" xfId="10200"/>
    <cellStyle name="40% - Énfasis6 4" xfId="521"/>
    <cellStyle name="40% - Énfasis6 4 2" xfId="3063"/>
    <cellStyle name="40% - Énfasis6 4 2 2" xfId="8614"/>
    <cellStyle name="40% - Énfasis6 4 3" xfId="3349"/>
    <cellStyle name="40% - Énfasis6 4 3 2" xfId="8879"/>
    <cellStyle name="40% - Énfasis6 4 4" xfId="4197"/>
    <cellStyle name="40% - Énfasis6 4 4 2" xfId="9670"/>
    <cellStyle name="40% - Énfasis6 4 5" xfId="4430"/>
    <cellStyle name="40% - Énfasis6 4 5 2" xfId="9891"/>
    <cellStyle name="40% - Énfasis6 4 6" xfId="4727"/>
    <cellStyle name="40% - Énfasis6 4 6 2" xfId="10125"/>
    <cellStyle name="40% - Énfasis6 4 7" xfId="4715"/>
    <cellStyle name="40% - Énfasis6 4 7 2" xfId="10114"/>
    <cellStyle name="40% - Énfasis6 4 8" xfId="6141"/>
    <cellStyle name="40% - Énfasis6 5" xfId="950"/>
    <cellStyle name="40% - Énfasis6 5 2" xfId="3380"/>
    <cellStyle name="40% - Énfasis6 5 2 2" xfId="8907"/>
    <cellStyle name="40% - Énfasis6 5 3" xfId="4033"/>
    <cellStyle name="40% - Énfasis6 5 3 2" xfId="9522"/>
    <cellStyle name="40% - Énfasis6 5 4" xfId="3308"/>
    <cellStyle name="40% - Énfasis6 5 4 2" xfId="8839"/>
    <cellStyle name="40% - Énfasis6 5 5" xfId="3726"/>
    <cellStyle name="40% - Énfasis6 5 5 2" xfId="9229"/>
    <cellStyle name="40% - Énfasis6 5 6" xfId="1778"/>
    <cellStyle name="40% - Énfasis6 5 6 2" xfId="7375"/>
    <cellStyle name="40% - Énfasis6 5 7" xfId="5361"/>
    <cellStyle name="40% - Énfasis6 5 7 2" xfId="10727"/>
    <cellStyle name="40% - Énfasis6 5 8" xfId="6561"/>
    <cellStyle name="40% - Énfasis6 6" xfId="1355"/>
    <cellStyle name="40% - Énfasis6 6 2" xfId="3690"/>
    <cellStyle name="40% - Énfasis6 6 2 2" xfId="9194"/>
    <cellStyle name="40% - Énfasis6 6 3" xfId="4350"/>
    <cellStyle name="40% - Énfasis6 6 3 2" xfId="9817"/>
    <cellStyle name="40% - Énfasis6 6 4" xfId="3109"/>
    <cellStyle name="40% - Énfasis6 6 4 2" xfId="8655"/>
    <cellStyle name="40% - Énfasis6 6 5" xfId="4845"/>
    <cellStyle name="40% - Énfasis6 6 5 2" xfId="10241"/>
    <cellStyle name="40% - Énfasis6 6 6" xfId="4940"/>
    <cellStyle name="40% - Énfasis6 6 6 2" xfId="10333"/>
    <cellStyle name="40% - Énfasis6 6 7" xfId="5092"/>
    <cellStyle name="40% - Énfasis6 6 7 2" xfId="10471"/>
    <cellStyle name="40% - Énfasis6 6 8" xfId="6961"/>
    <cellStyle name="40% - Énfasis6 7" xfId="1762"/>
    <cellStyle name="40% - Énfasis6 7 2" xfId="3998"/>
    <cellStyle name="40% - Énfasis6 7 2 2" xfId="9489"/>
    <cellStyle name="40% - Énfasis6 7 3" xfId="3437"/>
    <cellStyle name="40% - Énfasis6 7 3 2" xfId="8959"/>
    <cellStyle name="40% - Énfasis6 7 4" xfId="4819"/>
    <cellStyle name="40% - Énfasis6 7 4 2" xfId="10216"/>
    <cellStyle name="40% - Énfasis6 7 5" xfId="3183"/>
    <cellStyle name="40% - Énfasis6 7 5 2" xfId="8726"/>
    <cellStyle name="40% - Énfasis6 7 6" xfId="4213"/>
    <cellStyle name="40% - Énfasis6 7 6 2" xfId="9685"/>
    <cellStyle name="40% - Énfasis6 7 7" xfId="5218"/>
    <cellStyle name="40% - Énfasis6 7 7 2" xfId="10591"/>
    <cellStyle name="40% - Énfasis6 7 8" xfId="7361"/>
    <cellStyle name="40% - Énfasis6 8" xfId="2173"/>
    <cellStyle name="40% - Énfasis6 8 2" xfId="4313"/>
    <cellStyle name="40% - Énfasis6 8 2 2" xfId="9780"/>
    <cellStyle name="40% - Énfasis6 8 3" xfId="4799"/>
    <cellStyle name="40% - Énfasis6 8 3 2" xfId="10196"/>
    <cellStyle name="40% - Énfasis6 8 4" xfId="5137"/>
    <cellStyle name="40% - Énfasis6 8 4 2" xfId="10513"/>
    <cellStyle name="40% - Énfasis6 8 5" xfId="5416"/>
    <cellStyle name="40% - Énfasis6 8 5 2" xfId="10776"/>
    <cellStyle name="40% - Énfasis6 8 6" xfId="5607"/>
    <cellStyle name="40% - Énfasis6 8 6 2" xfId="10955"/>
    <cellStyle name="40% - Énfasis6 8 7" xfId="5706"/>
    <cellStyle name="40% - Énfasis6 8 7 2" xfId="11048"/>
    <cellStyle name="40% - Énfasis6 8 8" xfId="7765"/>
    <cellStyle name="40% - Énfasis6 9" xfId="2581"/>
    <cellStyle name="40% - Énfasis6 9 2" xfId="8163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10 2" xfId="332"/>
    <cellStyle name="Normal 10 3" xfId="2230"/>
    <cellStyle name="Normal 10 4" xfId="3672"/>
    <cellStyle name="Normal 10 5" xfId="4941"/>
    <cellStyle name="Normal 10 6" xfId="5089"/>
    <cellStyle name="Normal 10 7" xfId="4546"/>
    <cellStyle name="Normal 10 8" xfId="3306"/>
    <cellStyle name="Normal 11 2" xfId="2263"/>
    <cellStyle name="Normal 11 3" xfId="3365"/>
    <cellStyle name="Normal 11 4" xfId="4696"/>
    <cellStyle name="Normal 11 5" xfId="3480"/>
    <cellStyle name="Normal 11 6" xfId="4693"/>
    <cellStyle name="Normal 11 7" xfId="4104"/>
    <cellStyle name="Normal 12 2" xfId="3026"/>
    <cellStyle name="Normal 12 3" xfId="3188"/>
    <cellStyle name="Normal 12 4" xfId="3993"/>
    <cellStyle name="Normal 12 5" xfId="4439"/>
    <cellStyle name="Normal 12 6" xfId="4949"/>
    <cellStyle name="Normal 12 7" xfId="3639"/>
    <cellStyle name="Normal 13 2" xfId="3005"/>
    <cellStyle name="Normal 13 3" xfId="3915"/>
    <cellStyle name="Normal 13 4" xfId="4007"/>
    <cellStyle name="Normal 13 5" xfId="3590"/>
    <cellStyle name="Normal 13 6" xfId="5326"/>
    <cellStyle name="Normal 13 7" xfId="5552"/>
    <cellStyle name="Normal 14 2" xfId="4632"/>
    <cellStyle name="Normal 14 3" xfId="5065"/>
    <cellStyle name="Normal 14 4" xfId="5367"/>
    <cellStyle name="Normal 14 5" xfId="5580"/>
    <cellStyle name="Normal 14 6" xfId="5700"/>
    <cellStyle name="Normal 14 7" xfId="5709"/>
    <cellStyle name="Normal 15" xfId="476"/>
    <cellStyle name="Normal 16 2" xfId="4639"/>
    <cellStyle name="Normal 16 3" xfId="5071"/>
    <cellStyle name="Normal 16 4" xfId="5370"/>
    <cellStyle name="Normal 16 5" xfId="5581"/>
    <cellStyle name="Normal 16 6" xfId="5701"/>
    <cellStyle name="Normal 16 7" xfId="5710"/>
    <cellStyle name="Normal 18" xfId="118"/>
    <cellStyle name="Normal 18 2" xfId="165"/>
    <cellStyle name="Normal 18 3" xfId="175"/>
    <cellStyle name="Normal 18 4" xfId="182"/>
    <cellStyle name="Normal 19 2" xfId="166"/>
    <cellStyle name="Normal 19 3" xfId="176"/>
    <cellStyle name="Normal 19 4" xfId="183"/>
    <cellStyle name="Normal 2" xfId="41"/>
    <cellStyle name="Normal 2 10" xfId="134"/>
    <cellStyle name="Normal 2 11" xfId="141"/>
    <cellStyle name="Normal 2 12" xfId="159"/>
    <cellStyle name="Normal 2 13" xfId="125"/>
    <cellStyle name="Normal 2 14" xfId="200"/>
    <cellStyle name="Normal 2 15" xfId="331"/>
    <cellStyle name="Normal 2 15 2" xfId="467"/>
    <cellStyle name="Normal 2 15 2 10" xfId="5025"/>
    <cellStyle name="Normal 2 15 2 10 2" xfId="10410"/>
    <cellStyle name="Normal 2 15 2 11" xfId="4496"/>
    <cellStyle name="Normal 2 15 2 11 2" xfId="9951"/>
    <cellStyle name="Normal 2 15 2 12" xfId="5217"/>
    <cellStyle name="Normal 2 15 2 12 2" xfId="10590"/>
    <cellStyle name="Normal 2 15 2 13" xfId="6107"/>
    <cellStyle name="Normal 2 15 2 2" xfId="949"/>
    <cellStyle name="Normal 2 15 2 2 2" xfId="6560"/>
    <cellStyle name="Normal 2 15 2 3" xfId="1354"/>
    <cellStyle name="Normal 2 15 2 3 2" xfId="6960"/>
    <cellStyle name="Normal 2 15 2 4" xfId="1761"/>
    <cellStyle name="Normal 2 15 2 4 2" xfId="7360"/>
    <cellStyle name="Normal 2 15 2 5" xfId="2163"/>
    <cellStyle name="Normal 2 15 2 5 2" xfId="7755"/>
    <cellStyle name="Normal 2 15 2 6" xfId="2570"/>
    <cellStyle name="Normal 2 15 2 6 2" xfId="8152"/>
    <cellStyle name="Normal 2 15 2 7" xfId="2968"/>
    <cellStyle name="Normal 2 15 2 7 2" xfId="8546"/>
    <cellStyle name="Normal 2 15 2 8" xfId="3195"/>
    <cellStyle name="Normal 2 15 2 8 2" xfId="8735"/>
    <cellStyle name="Normal 2 15 2 9" xfId="2977"/>
    <cellStyle name="Normal 2 15 2 9 2" xfId="8555"/>
    <cellStyle name="Normal 2 16" xfId="477"/>
    <cellStyle name="Normal 2 17" xfId="478"/>
    <cellStyle name="Normal 2 18" xfId="479"/>
    <cellStyle name="Normal 2 19" xfId="480"/>
    <cellStyle name="Normal 2 2" xfId="69"/>
    <cellStyle name="Normal 2 2 10" xfId="135"/>
    <cellStyle name="Normal 2 2 10 10" xfId="3572"/>
    <cellStyle name="Normal 2 2 10 10 2" xfId="9083"/>
    <cellStyle name="Normal 2 2 10 11" xfId="4846"/>
    <cellStyle name="Normal 2 2 10 11 2" xfId="10242"/>
    <cellStyle name="Normal 2 2 10 12" xfId="3520"/>
    <cellStyle name="Normal 2 2 10 12 2" xfId="9033"/>
    <cellStyle name="Normal 2 2 10 13" xfId="3956"/>
    <cellStyle name="Normal 2 2 10 13 2" xfId="9448"/>
    <cellStyle name="Normal 2 2 10 14" xfId="5278"/>
    <cellStyle name="Normal 2 2 10 14 2" xfId="10647"/>
    <cellStyle name="Normal 2 2 10 15" xfId="5800"/>
    <cellStyle name="Normal 2 2 10 2" xfId="280"/>
    <cellStyle name="Normal 2 2 10 2 10" xfId="3979"/>
    <cellStyle name="Normal 2 2 10 2 10 2" xfId="9471"/>
    <cellStyle name="Normal 2 2 10 2 11" xfId="5080"/>
    <cellStyle name="Normal 2 2 10 2 11 2" xfId="10460"/>
    <cellStyle name="Normal 2 2 10 2 12" xfId="5082"/>
    <cellStyle name="Normal 2 2 10 2 12 2" xfId="10462"/>
    <cellStyle name="Normal 2 2 10 2 13" xfId="5928"/>
    <cellStyle name="Normal 2 2 10 2 2" xfId="763"/>
    <cellStyle name="Normal 2 2 10 2 2 2" xfId="6376"/>
    <cellStyle name="Normal 2 2 10 2 3" xfId="1168"/>
    <cellStyle name="Normal 2 2 10 2 3 2" xfId="6776"/>
    <cellStyle name="Normal 2 2 10 2 4" xfId="1575"/>
    <cellStyle name="Normal 2 2 10 2 4 2" xfId="7176"/>
    <cellStyle name="Normal 2 2 10 2 5" xfId="1978"/>
    <cellStyle name="Normal 2 2 10 2 5 2" xfId="7572"/>
    <cellStyle name="Normal 2 2 10 2 6" xfId="2384"/>
    <cellStyle name="Normal 2 2 10 2 6 2" xfId="7970"/>
    <cellStyle name="Normal 2 2 10 2 7" xfId="2783"/>
    <cellStyle name="Normal 2 2 10 2 7 2" xfId="8363"/>
    <cellStyle name="Normal 2 2 10 2 8" xfId="3660"/>
    <cellStyle name="Normal 2 2 10 2 8 2" xfId="9167"/>
    <cellStyle name="Normal 2 2 10 2 9" xfId="4933"/>
    <cellStyle name="Normal 2 2 10 2 9 2" xfId="10326"/>
    <cellStyle name="Normal 2 2 10 3" xfId="412"/>
    <cellStyle name="Normal 2 2 10 3 10" xfId="5313"/>
    <cellStyle name="Normal 2 2 10 3 10 2" xfId="10681"/>
    <cellStyle name="Normal 2 2 10 3 11" xfId="5541"/>
    <cellStyle name="Normal 2 2 10 3 11 2" xfId="10895"/>
    <cellStyle name="Normal 2 2 10 3 12" xfId="5679"/>
    <cellStyle name="Normal 2 2 10 3 12 2" xfId="11024"/>
    <cellStyle name="Normal 2 2 10 3 13" xfId="6055"/>
    <cellStyle name="Normal 2 2 10 3 2" xfId="895"/>
    <cellStyle name="Normal 2 2 10 3 2 2" xfId="6507"/>
    <cellStyle name="Normal 2 2 10 3 3" xfId="1300"/>
    <cellStyle name="Normal 2 2 10 3 3 2" xfId="6907"/>
    <cellStyle name="Normal 2 2 10 3 4" xfId="1707"/>
    <cellStyle name="Normal 2 2 10 3 4 2" xfId="7307"/>
    <cellStyle name="Normal 2 2 10 3 5" xfId="2110"/>
    <cellStyle name="Normal 2 2 10 3 5 2" xfId="7703"/>
    <cellStyle name="Normal 2 2 10 3 6" xfId="2516"/>
    <cellStyle name="Normal 2 2 10 3 6 2" xfId="8100"/>
    <cellStyle name="Normal 2 2 10 3 7" xfId="2914"/>
    <cellStyle name="Normal 2 2 10 3 7 2" xfId="8493"/>
    <cellStyle name="Normal 2 2 10 3 8" xfId="4531"/>
    <cellStyle name="Normal 2 2 10 3 8 2" xfId="9984"/>
    <cellStyle name="Normal 2 2 10 3 9" xfId="3806"/>
    <cellStyle name="Normal 2 2 10 3 9 2" xfId="9305"/>
    <cellStyle name="Normal 2 2 10 4" xfId="618"/>
    <cellStyle name="Normal 2 2 10 4 2" xfId="6232"/>
    <cellStyle name="Normal 2 2 10 5" xfId="1023"/>
    <cellStyle name="Normal 2 2 10 5 2" xfId="6632"/>
    <cellStyle name="Normal 2 2 10 6" xfId="1430"/>
    <cellStyle name="Normal 2 2 10 6 2" xfId="7032"/>
    <cellStyle name="Normal 2 2 10 7" xfId="1834"/>
    <cellStyle name="Normal 2 2 10 7 2" xfId="7430"/>
    <cellStyle name="Normal 2 2 10 8" xfId="2240"/>
    <cellStyle name="Normal 2 2 10 8 2" xfId="7829"/>
    <cellStyle name="Normal 2 2 10 9" xfId="2647"/>
    <cellStyle name="Normal 2 2 10 9 2" xfId="8228"/>
    <cellStyle name="Normal 2 2 11" xfId="142"/>
    <cellStyle name="Normal 2 2 11 10" xfId="4562"/>
    <cellStyle name="Normal 2 2 11 10 2" xfId="10013"/>
    <cellStyle name="Normal 2 2 11 11" xfId="3669"/>
    <cellStyle name="Normal 2 2 11 11 2" xfId="9175"/>
    <cellStyle name="Normal 2 2 11 12" xfId="5333"/>
    <cellStyle name="Normal 2 2 11 12 2" xfId="10700"/>
    <cellStyle name="Normal 2 2 11 13" xfId="5559"/>
    <cellStyle name="Normal 2 2 11 13 2" xfId="10912"/>
    <cellStyle name="Normal 2 2 11 14" xfId="5690"/>
    <cellStyle name="Normal 2 2 11 14 2" xfId="11035"/>
    <cellStyle name="Normal 2 2 11 15" xfId="5806"/>
    <cellStyle name="Normal 2 2 11 2" xfId="286"/>
    <cellStyle name="Normal 2 2 11 2 10" xfId="3217"/>
    <cellStyle name="Normal 2 2 11 2 10 2" xfId="8756"/>
    <cellStyle name="Normal 2 2 11 2 11" xfId="4795"/>
    <cellStyle name="Normal 2 2 11 2 11 2" xfId="10192"/>
    <cellStyle name="Normal 2 2 11 2 12" xfId="5354"/>
    <cellStyle name="Normal 2 2 11 2 12 2" xfId="10721"/>
    <cellStyle name="Normal 2 2 11 2 13" xfId="5934"/>
    <cellStyle name="Normal 2 2 11 2 2" xfId="769"/>
    <cellStyle name="Normal 2 2 11 2 2 2" xfId="6382"/>
    <cellStyle name="Normal 2 2 11 2 3" xfId="1174"/>
    <cellStyle name="Normal 2 2 11 2 3 2" xfId="6782"/>
    <cellStyle name="Normal 2 2 11 2 4" xfId="1581"/>
    <cellStyle name="Normal 2 2 11 2 4 2" xfId="7182"/>
    <cellStyle name="Normal 2 2 11 2 5" xfId="1984"/>
    <cellStyle name="Normal 2 2 11 2 5 2" xfId="7578"/>
    <cellStyle name="Normal 2 2 11 2 6" xfId="2390"/>
    <cellStyle name="Normal 2 2 11 2 6 2" xfId="7976"/>
    <cellStyle name="Normal 2 2 11 2 7" xfId="2789"/>
    <cellStyle name="Normal 2 2 11 2 7 2" xfId="8369"/>
    <cellStyle name="Normal 2 2 11 2 8" xfId="3264"/>
    <cellStyle name="Normal 2 2 11 2 8 2" xfId="8801"/>
    <cellStyle name="Normal 2 2 11 2 9" xfId="4301"/>
    <cellStyle name="Normal 2 2 11 2 9 2" xfId="9768"/>
    <cellStyle name="Normal 2 2 11 3" xfId="418"/>
    <cellStyle name="Normal 2 2 11 3 10" xfId="3518"/>
    <cellStyle name="Normal 2 2 11 3 10 2" xfId="9031"/>
    <cellStyle name="Normal 2 2 11 3 11" xfId="4986"/>
    <cellStyle name="Normal 2 2 11 3 11 2" xfId="10374"/>
    <cellStyle name="Normal 2 2 11 3 12" xfId="3398"/>
    <cellStyle name="Normal 2 2 11 3 12 2" xfId="8924"/>
    <cellStyle name="Normal 2 2 11 3 13" xfId="6061"/>
    <cellStyle name="Normal 2 2 11 3 2" xfId="901"/>
    <cellStyle name="Normal 2 2 11 3 2 2" xfId="6513"/>
    <cellStyle name="Normal 2 2 11 3 3" xfId="1306"/>
    <cellStyle name="Normal 2 2 11 3 3 2" xfId="6913"/>
    <cellStyle name="Normal 2 2 11 3 4" xfId="1713"/>
    <cellStyle name="Normal 2 2 11 3 4 2" xfId="7313"/>
    <cellStyle name="Normal 2 2 11 3 5" xfId="2116"/>
    <cellStyle name="Normal 2 2 11 3 5 2" xfId="7709"/>
    <cellStyle name="Normal 2 2 11 3 6" xfId="2522"/>
    <cellStyle name="Normal 2 2 11 3 6 2" xfId="8106"/>
    <cellStyle name="Normal 2 2 11 3 7" xfId="2920"/>
    <cellStyle name="Normal 2 2 11 3 7 2" xfId="8499"/>
    <cellStyle name="Normal 2 2 11 3 8" xfId="4147"/>
    <cellStyle name="Normal 2 2 11 3 8 2" xfId="9627"/>
    <cellStyle name="Normal 2 2 11 3 9" xfId="3245"/>
    <cellStyle name="Normal 2 2 11 3 9 2" xfId="8782"/>
    <cellStyle name="Normal 2 2 11 4" xfId="625"/>
    <cellStyle name="Normal 2 2 11 4 2" xfId="6239"/>
    <cellStyle name="Normal 2 2 11 5" xfId="1030"/>
    <cellStyle name="Normal 2 2 11 5 2" xfId="6639"/>
    <cellStyle name="Normal 2 2 11 6" xfId="1437"/>
    <cellStyle name="Normal 2 2 11 6 2" xfId="7039"/>
    <cellStyle name="Normal 2 2 11 7" xfId="1841"/>
    <cellStyle name="Normal 2 2 11 7 2" xfId="7437"/>
    <cellStyle name="Normal 2 2 11 8" xfId="2247"/>
    <cellStyle name="Normal 2 2 11 8 2" xfId="7835"/>
    <cellStyle name="Normal 2 2 11 9" xfId="2654"/>
    <cellStyle name="Normal 2 2 11 9 2" xfId="8235"/>
    <cellStyle name="Normal 2 2 12" xfId="157"/>
    <cellStyle name="Normal 2 2 12 10" xfId="4559"/>
    <cellStyle name="Normal 2 2 12 10 2" xfId="10010"/>
    <cellStyle name="Normal 2 2 12 11" xfId="4574"/>
    <cellStyle name="Normal 2 2 12 11 2" xfId="10025"/>
    <cellStyle name="Normal 2 2 12 12" xfId="5331"/>
    <cellStyle name="Normal 2 2 12 12 2" xfId="10698"/>
    <cellStyle name="Normal 2 2 12 13" xfId="5557"/>
    <cellStyle name="Normal 2 2 12 13 2" xfId="10910"/>
    <cellStyle name="Normal 2 2 12 14" xfId="5688"/>
    <cellStyle name="Normal 2 2 12 14 2" xfId="11033"/>
    <cellStyle name="Normal 2 2 12 15" xfId="5820"/>
    <cellStyle name="Normal 2 2 12 2" xfId="300"/>
    <cellStyle name="Normal 2 2 12 2 10" xfId="4961"/>
    <cellStyle name="Normal 2 2 12 2 10 2" xfId="10350"/>
    <cellStyle name="Normal 2 2 12 2 11" xfId="3685"/>
    <cellStyle name="Normal 2 2 12 2 11 2" xfId="9190"/>
    <cellStyle name="Normal 2 2 12 2 12" xfId="3742"/>
    <cellStyle name="Normal 2 2 12 2 12 2" xfId="9245"/>
    <cellStyle name="Normal 2 2 12 2 13" xfId="5948"/>
    <cellStyle name="Normal 2 2 12 2 2" xfId="783"/>
    <cellStyle name="Normal 2 2 12 2 2 2" xfId="6396"/>
    <cellStyle name="Normal 2 2 12 2 3" xfId="1188"/>
    <cellStyle name="Normal 2 2 12 2 3 2" xfId="6796"/>
    <cellStyle name="Normal 2 2 12 2 4" xfId="1595"/>
    <cellStyle name="Normal 2 2 12 2 4 2" xfId="7196"/>
    <cellStyle name="Normal 2 2 12 2 5" xfId="1998"/>
    <cellStyle name="Normal 2 2 12 2 5 2" xfId="7592"/>
    <cellStyle name="Normal 2 2 12 2 6" xfId="2404"/>
    <cellStyle name="Normal 2 2 12 2 6 2" xfId="7990"/>
    <cellStyle name="Normal 2 2 12 2 7" xfId="2803"/>
    <cellStyle name="Normal 2 2 12 2 7 2" xfId="8383"/>
    <cellStyle name="Normal 2 2 12 2 8" xfId="3557"/>
    <cellStyle name="Normal 2 2 12 2 8 2" xfId="9069"/>
    <cellStyle name="Normal 2 2 12 2 9" xfId="4825"/>
    <cellStyle name="Normal 2 2 12 2 9 2" xfId="10221"/>
    <cellStyle name="Normal 2 2 12 3" xfId="432"/>
    <cellStyle name="Normal 2 2 12 3 10" xfId="5240"/>
    <cellStyle name="Normal 2 2 12 3 10 2" xfId="10613"/>
    <cellStyle name="Normal 2 2 12 3 11" xfId="5486"/>
    <cellStyle name="Normal 2 2 12 3 11 2" xfId="10844"/>
    <cellStyle name="Normal 2 2 12 3 12" xfId="5646"/>
    <cellStyle name="Normal 2 2 12 3 12 2" xfId="10993"/>
    <cellStyle name="Normal 2 2 12 3 13" xfId="6075"/>
    <cellStyle name="Normal 2 2 12 3 2" xfId="915"/>
    <cellStyle name="Normal 2 2 12 3 2 2" xfId="6527"/>
    <cellStyle name="Normal 2 2 12 3 3" xfId="1320"/>
    <cellStyle name="Normal 2 2 12 3 3 2" xfId="6927"/>
    <cellStyle name="Normal 2 2 12 3 4" xfId="1727"/>
    <cellStyle name="Normal 2 2 12 3 4 2" xfId="7327"/>
    <cellStyle name="Normal 2 2 12 3 5" xfId="2130"/>
    <cellStyle name="Normal 2 2 12 3 5 2" xfId="7723"/>
    <cellStyle name="Normal 2 2 12 3 6" xfId="2536"/>
    <cellStyle name="Normal 2 2 12 3 6 2" xfId="8120"/>
    <cellStyle name="Normal 2 2 12 3 7" xfId="2934"/>
    <cellStyle name="Normal 2 2 12 3 7 2" xfId="8513"/>
    <cellStyle name="Normal 2 2 12 3 8" xfId="4441"/>
    <cellStyle name="Normal 2 2 12 3 8 2" xfId="9901"/>
    <cellStyle name="Normal 2 2 12 3 9" xfId="3531"/>
    <cellStyle name="Normal 2 2 12 3 9 2" xfId="9044"/>
    <cellStyle name="Normal 2 2 12 4" xfId="640"/>
    <cellStyle name="Normal 2 2 12 4 2" xfId="6254"/>
    <cellStyle name="Normal 2 2 12 5" xfId="1045"/>
    <cellStyle name="Normal 2 2 12 5 2" xfId="6654"/>
    <cellStyle name="Normal 2 2 12 6" xfId="1452"/>
    <cellStyle name="Normal 2 2 12 6 2" xfId="7054"/>
    <cellStyle name="Normal 2 2 12 7" xfId="1856"/>
    <cellStyle name="Normal 2 2 12 7 2" xfId="7452"/>
    <cellStyle name="Normal 2 2 12 8" xfId="2261"/>
    <cellStyle name="Normal 2 2 12 8 2" xfId="7849"/>
    <cellStyle name="Normal 2 2 12 9" xfId="2669"/>
    <cellStyle name="Normal 2 2 12 9 2" xfId="8250"/>
    <cellStyle name="Normal 2 2 13" xfId="172"/>
    <cellStyle name="Normal 2 2 13 10" xfId="4503"/>
    <cellStyle name="Normal 2 2 13 10 2" xfId="9958"/>
    <cellStyle name="Normal 2 2 13 11" xfId="4569"/>
    <cellStyle name="Normal 2 2 13 11 2" xfId="10020"/>
    <cellStyle name="Normal 2 2 13 12" xfId="5292"/>
    <cellStyle name="Normal 2 2 13 12 2" xfId="10661"/>
    <cellStyle name="Normal 2 2 13 13" xfId="5527"/>
    <cellStyle name="Normal 2 2 13 13 2" xfId="10882"/>
    <cellStyle name="Normal 2 2 13 14" xfId="5669"/>
    <cellStyle name="Normal 2 2 13 14 2" xfId="11014"/>
    <cellStyle name="Normal 2 2 13 15" xfId="5829"/>
    <cellStyle name="Normal 2 2 13 2" xfId="310"/>
    <cellStyle name="Normal 2 2 13 2 10" xfId="3230"/>
    <cellStyle name="Normal 2 2 13 2 10 2" xfId="8767"/>
    <cellStyle name="Normal 2 2 13 2 11" xfId="3791"/>
    <cellStyle name="Normal 2 2 13 2 11 2" xfId="9292"/>
    <cellStyle name="Normal 2 2 13 2 12" xfId="3790"/>
    <cellStyle name="Normal 2 2 13 2 12 2" xfId="9291"/>
    <cellStyle name="Normal 2 2 13 2 13" xfId="5957"/>
    <cellStyle name="Normal 2 2 13 2 2" xfId="793"/>
    <cellStyle name="Normal 2 2 13 2 2 2" xfId="6405"/>
    <cellStyle name="Normal 2 2 13 2 3" xfId="1198"/>
    <cellStyle name="Normal 2 2 13 2 3 2" xfId="6805"/>
    <cellStyle name="Normal 2 2 13 2 4" xfId="1605"/>
    <cellStyle name="Normal 2 2 13 2 4 2" xfId="7205"/>
    <cellStyle name="Normal 2 2 13 2 5" xfId="2008"/>
    <cellStyle name="Normal 2 2 13 2 5 2" xfId="7601"/>
    <cellStyle name="Normal 2 2 13 2 6" xfId="2414"/>
    <cellStyle name="Normal 2 2 13 2 6 2" xfId="7999"/>
    <cellStyle name="Normal 2 2 13 2 7" xfId="2813"/>
    <cellStyle name="Normal 2 2 13 2 7 2" xfId="8392"/>
    <cellStyle name="Normal 2 2 13 2 8" xfId="3634"/>
    <cellStyle name="Normal 2 2 13 2 8 2" xfId="9142"/>
    <cellStyle name="Normal 2 2 13 2 9" xfId="4904"/>
    <cellStyle name="Normal 2 2 13 2 9 2" xfId="10297"/>
    <cellStyle name="Normal 2 2 13 3" xfId="442"/>
    <cellStyle name="Normal 2 2 13 3 10" xfId="5304"/>
    <cellStyle name="Normal 2 2 13 3 10 2" xfId="10672"/>
    <cellStyle name="Normal 2 2 13 3 11" xfId="5537"/>
    <cellStyle name="Normal 2 2 13 3 11 2" xfId="10891"/>
    <cellStyle name="Normal 2 2 13 3 12" xfId="5675"/>
    <cellStyle name="Normal 2 2 13 3 12 2" xfId="11020"/>
    <cellStyle name="Normal 2 2 13 3 13" xfId="6084"/>
    <cellStyle name="Normal 2 2 13 3 2" xfId="925"/>
    <cellStyle name="Normal 2 2 13 3 2 2" xfId="6537"/>
    <cellStyle name="Normal 2 2 13 3 3" xfId="1330"/>
    <cellStyle name="Normal 2 2 13 3 3 2" xfId="6937"/>
    <cellStyle name="Normal 2 2 13 3 4" xfId="1737"/>
    <cellStyle name="Normal 2 2 13 3 4 2" xfId="7337"/>
    <cellStyle name="Normal 2 2 13 3 5" xfId="2140"/>
    <cellStyle name="Normal 2 2 13 3 5 2" xfId="7733"/>
    <cellStyle name="Normal 2 2 13 3 6" xfId="2546"/>
    <cellStyle name="Normal 2 2 13 3 6 2" xfId="8130"/>
    <cellStyle name="Normal 2 2 13 3 7" xfId="2944"/>
    <cellStyle name="Normal 2 2 13 3 7 2" xfId="8523"/>
    <cellStyle name="Normal 2 2 13 3 8" xfId="4523"/>
    <cellStyle name="Normal 2 2 13 3 8 2" xfId="9976"/>
    <cellStyle name="Normal 2 2 13 3 9" xfId="4333"/>
    <cellStyle name="Normal 2 2 13 3 9 2" xfId="9800"/>
    <cellStyle name="Normal 2 2 13 4" xfId="655"/>
    <cellStyle name="Normal 2 2 13 4 2" xfId="6268"/>
    <cellStyle name="Normal 2 2 13 5" xfId="1060"/>
    <cellStyle name="Normal 2 2 13 5 2" xfId="6668"/>
    <cellStyle name="Normal 2 2 13 6" xfId="1467"/>
    <cellStyle name="Normal 2 2 13 6 2" xfId="7068"/>
    <cellStyle name="Normal 2 2 13 7" xfId="1871"/>
    <cellStyle name="Normal 2 2 13 7 2" xfId="7466"/>
    <cellStyle name="Normal 2 2 13 8" xfId="2276"/>
    <cellStyle name="Normal 2 2 13 8 2" xfId="7862"/>
    <cellStyle name="Normal 2 2 13 9" xfId="2680"/>
    <cellStyle name="Normal 2 2 13 9 2" xfId="8260"/>
    <cellStyle name="Normal 2 2 14" xfId="201"/>
    <cellStyle name="Normal 2 2 14 10" xfId="4920"/>
    <cellStyle name="Normal 2 2 14 10 2" xfId="10313"/>
    <cellStyle name="Normal 2 2 14 11" xfId="3651"/>
    <cellStyle name="Normal 2 2 14 11 2" xfId="9158"/>
    <cellStyle name="Normal 2 2 14 12" xfId="4785"/>
    <cellStyle name="Normal 2 2 14 12 2" xfId="10182"/>
    <cellStyle name="Normal 2 2 14 13" xfId="5851"/>
    <cellStyle name="Normal 2 2 14 2" xfId="684"/>
    <cellStyle name="Normal 2 2 14 2 2" xfId="6297"/>
    <cellStyle name="Normal 2 2 14 3" xfId="1089"/>
    <cellStyle name="Normal 2 2 14 3 2" xfId="6697"/>
    <cellStyle name="Normal 2 2 14 4" xfId="1496"/>
    <cellStyle name="Normal 2 2 14 4 2" xfId="7097"/>
    <cellStyle name="Normal 2 2 14 5" xfId="1899"/>
    <cellStyle name="Normal 2 2 14 5 2" xfId="7493"/>
    <cellStyle name="Normal 2 2 14 6" xfId="2305"/>
    <cellStyle name="Normal 2 2 14 6 2" xfId="7891"/>
    <cellStyle name="Normal 2 2 14 7" xfId="2706"/>
    <cellStyle name="Normal 2 2 14 7 2" xfId="8286"/>
    <cellStyle name="Normal 2 2 14 8" xfId="3075"/>
    <cellStyle name="Normal 2 2 14 8 2" xfId="8624"/>
    <cellStyle name="Normal 2 2 14 9" xfId="4712"/>
    <cellStyle name="Normal 2 2 14 9 2" xfId="10111"/>
    <cellStyle name="Normal 2 2 15" xfId="333"/>
    <cellStyle name="Normal 2 2 15 10" xfId="3083"/>
    <cellStyle name="Normal 2 2 15 10 2" xfId="8632"/>
    <cellStyle name="Normal 2 2 15 11" xfId="5048"/>
    <cellStyle name="Normal 2 2 15 11 2" xfId="10433"/>
    <cellStyle name="Normal 2 2 15 12" xfId="5382"/>
    <cellStyle name="Normal 2 2 15 12 2" xfId="10745"/>
    <cellStyle name="Normal 2 2 15 13" xfId="5588"/>
    <cellStyle name="Normal 2 2 15 13 2" xfId="10938"/>
    <cellStyle name="Normal 2 2 15 14" xfId="5978"/>
    <cellStyle name="Normal 2 2 15 2" xfId="468"/>
    <cellStyle name="Normal 2 2 15 3" xfId="816"/>
    <cellStyle name="Normal 2 2 15 3 2" xfId="6428"/>
    <cellStyle name="Normal 2 2 15 4" xfId="1221"/>
    <cellStyle name="Normal 2 2 15 4 2" xfId="6828"/>
    <cellStyle name="Normal 2 2 15 5" xfId="1628"/>
    <cellStyle name="Normal 2 2 15 5 2" xfId="7228"/>
    <cellStyle name="Normal 2 2 15 6" xfId="2031"/>
    <cellStyle name="Normal 2 2 15 6 2" xfId="7624"/>
    <cellStyle name="Normal 2 2 15 7" xfId="2437"/>
    <cellStyle name="Normal 2 2 15 7 2" xfId="8021"/>
    <cellStyle name="Normal 2 2 15 8" xfId="2835"/>
    <cellStyle name="Normal 2 2 15 8 2" xfId="8414"/>
    <cellStyle name="Normal 2 2 15 9" xfId="4011"/>
    <cellStyle name="Normal 2 2 15 9 2" xfId="9501"/>
    <cellStyle name="Normal 2 2 16" xfId="524"/>
    <cellStyle name="Normal 2 2 16 10" xfId="3492"/>
    <cellStyle name="Normal 2 2 16 11" xfId="4187"/>
    <cellStyle name="Normal 2 2 16 12" xfId="4421"/>
    <cellStyle name="Normal 2 2 16 13" xfId="6143"/>
    <cellStyle name="Normal 2 2 16 2" xfId="2988"/>
    <cellStyle name="Normal 2 2 16 2 2" xfId="3065"/>
    <cellStyle name="Normal 2 2 16 2 2 2" xfId="8615"/>
    <cellStyle name="Normal 2 2 16 2 3" xfId="3857"/>
    <cellStyle name="Normal 2 2 16 2 3 2" xfId="9355"/>
    <cellStyle name="Normal 2 2 16 2 4" xfId="4247"/>
    <cellStyle name="Normal 2 2 16 2 4 2" xfId="9717"/>
    <cellStyle name="Normal 2 2 16 2 5" xfId="3151"/>
    <cellStyle name="Normal 2 2 16 2 5 2" xfId="8697"/>
    <cellStyle name="Normal 2 2 16 2 6" xfId="3527"/>
    <cellStyle name="Normal 2 2 16 2 6 2" xfId="9040"/>
    <cellStyle name="Normal 2 2 16 2 7" xfId="4433"/>
    <cellStyle name="Normal 2 2 16 2 7 2" xfId="9894"/>
    <cellStyle name="Normal 2 2 16 3" xfId="4596"/>
    <cellStyle name="Normal 2 2 16 3 2" xfId="10045"/>
    <cellStyle name="Normal 2 2 16 4" xfId="4681"/>
    <cellStyle name="Normal 2 2 16 4 2" xfId="10088"/>
    <cellStyle name="Normal 2 2 16 5" xfId="4659"/>
    <cellStyle name="Normal 2 2 16 5 2" xfId="10078"/>
    <cellStyle name="Normal 2 2 16 6" xfId="4680"/>
    <cellStyle name="Normal 2 2 16 6 2" xfId="10087"/>
    <cellStyle name="Normal 2 2 16 7" xfId="4630"/>
    <cellStyle name="Normal 2 2 16 7 2" xfId="10063"/>
    <cellStyle name="Normal 2 2 16 8" xfId="4234"/>
    <cellStyle name="Normal 2 2 16 9" xfId="4207"/>
    <cellStyle name="Normal 2 2 17" xfId="960"/>
    <cellStyle name="Normal 2 2 17 2" xfId="6571"/>
    <cellStyle name="Normal 2 2 18" xfId="1365"/>
    <cellStyle name="Normal 2 2 18 2" xfId="6971"/>
    <cellStyle name="Normal 2 2 19" xfId="1772"/>
    <cellStyle name="Normal 2 2 19 2" xfId="7370"/>
    <cellStyle name="Normal 2 2 2" xfId="70"/>
    <cellStyle name="Normal 2 2 2 10" xfId="223"/>
    <cellStyle name="Normal 2 2 2 11" xfId="355"/>
    <cellStyle name="Normal 2 2 2 11 2" xfId="469"/>
    <cellStyle name="Normal 2 2 2 11 2 10" xfId="3341"/>
    <cellStyle name="Normal 2 2 2 11 2 10 2" xfId="8871"/>
    <cellStyle name="Normal 2 2 2 11 2 11" xfId="5055"/>
    <cellStyle name="Normal 2 2 2 11 2 11 2" xfId="10440"/>
    <cellStyle name="Normal 2 2 2 11 2 12" xfId="5154"/>
    <cellStyle name="Normal 2 2 2 11 2 12 2" xfId="10530"/>
    <cellStyle name="Normal 2 2 2 11 2 13" xfId="6108"/>
    <cellStyle name="Normal 2 2 2 11 2 2" xfId="951"/>
    <cellStyle name="Normal 2 2 2 11 2 2 2" xfId="6562"/>
    <cellStyle name="Normal 2 2 2 11 2 3" xfId="1356"/>
    <cellStyle name="Normal 2 2 2 11 2 3 2" xfId="6962"/>
    <cellStyle name="Normal 2 2 2 11 2 4" xfId="1763"/>
    <cellStyle name="Normal 2 2 2 11 2 4 2" xfId="7362"/>
    <cellStyle name="Normal 2 2 2 11 2 5" xfId="2165"/>
    <cellStyle name="Normal 2 2 2 11 2 5 2" xfId="7757"/>
    <cellStyle name="Normal 2 2 2 11 2 6" xfId="2572"/>
    <cellStyle name="Normal 2 2 2 11 2 6 2" xfId="8154"/>
    <cellStyle name="Normal 2 2 2 11 2 7" xfId="2970"/>
    <cellStyle name="Normal 2 2 2 11 2 7 2" xfId="8548"/>
    <cellStyle name="Normal 2 2 2 11 2 8" xfId="4024"/>
    <cellStyle name="Normal 2 2 2 11 2 8 2" xfId="9513"/>
    <cellStyle name="Normal 2 2 2 11 2 9" xfId="4235"/>
    <cellStyle name="Normal 2 2 2 11 2 9 2" xfId="9705"/>
    <cellStyle name="Normal 2 2 2 12" xfId="552"/>
    <cellStyle name="Normal 2 2 2 12 10" xfId="3615"/>
    <cellStyle name="Normal 2 2 2 12 10 2" xfId="9123"/>
    <cellStyle name="Normal 2 2 2 12 11" xfId="5183"/>
    <cellStyle name="Normal 2 2 2 12 11 2" xfId="10557"/>
    <cellStyle name="Normal 2 2 2 12 12" xfId="5450"/>
    <cellStyle name="Normal 2 2 2 12 12 2" xfId="10809"/>
    <cellStyle name="Normal 2 2 2 12 2" xfId="2989"/>
    <cellStyle name="Normal 2 2 2 12 2 2" xfId="3085"/>
    <cellStyle name="Normal 2 2 2 12 2 3" xfId="4449"/>
    <cellStyle name="Normal 2 2 2 12 2 4" xfId="4118"/>
    <cellStyle name="Normal 2 2 2 12 2 5" xfId="5249"/>
    <cellStyle name="Normal 2 2 2 12 2 6" xfId="5492"/>
    <cellStyle name="Normal 2 2 2 12 2 7" xfId="5651"/>
    <cellStyle name="Normal 2 2 2 12 2 8" xfId="8564"/>
    <cellStyle name="Normal 2 2 2 12 3" xfId="4599"/>
    <cellStyle name="Normal 2 2 2 12 4" xfId="4606"/>
    <cellStyle name="Normal 2 2 2 12 5" xfId="4621"/>
    <cellStyle name="Normal 2 2 2 12 6" xfId="3024"/>
    <cellStyle name="Normal 2 2 2 12 7" xfId="4669"/>
    <cellStyle name="Normal 2 2 2 12 8" xfId="3920"/>
    <cellStyle name="Normal 2 2 2 12 8 2" xfId="9413"/>
    <cellStyle name="Normal 2 2 2 12 9" xfId="4415"/>
    <cellStyle name="Normal 2 2 2 12 9 2" xfId="9877"/>
    <cellStyle name="Normal 2 2 2 13" xfId="497"/>
    <cellStyle name="Normal 2 2 2 14" xfId="551"/>
    <cellStyle name="Normal 2 2 2 15" xfId="496"/>
    <cellStyle name="Normal 2 2 2 16" xfId="1764"/>
    <cellStyle name="Normal 2 2 2 17" xfId="575"/>
    <cellStyle name="Normal 2 2 2 17 2" xfId="2996"/>
    <cellStyle name="Normal 2 2 2 17 2 2" xfId="8567"/>
    <cellStyle name="Normal 2 2 2 17 3" xfId="3216"/>
    <cellStyle name="Normal 2 2 2 17 3 2" xfId="8755"/>
    <cellStyle name="Normal 2 2 2 17 4" xfId="4801"/>
    <cellStyle name="Normal 2 2 2 17 4 2" xfId="10198"/>
    <cellStyle name="Normal 2 2 2 17 5" xfId="4202"/>
    <cellStyle name="Normal 2 2 2 17 5 2" xfId="9675"/>
    <cellStyle name="Normal 2 2 2 17 6" xfId="3309"/>
    <cellStyle name="Normal 2 2 2 17 6 2" xfId="8840"/>
    <cellStyle name="Normal 2 2 2 17 7" xfId="5311"/>
    <cellStyle name="Normal 2 2 2 17 7 2" xfId="10679"/>
    <cellStyle name="Normal 2 2 2 18" xfId="4684"/>
    <cellStyle name="Normal 2 2 2 18 2" xfId="10090"/>
    <cellStyle name="Normal 2 2 2 19" xfId="4646"/>
    <cellStyle name="Normal 2 2 2 19 2" xfId="10071"/>
    <cellStyle name="Normal 2 2 2 2" xfId="101"/>
    <cellStyle name="Normal 2 2 2 2 10" xfId="224"/>
    <cellStyle name="Normal 2 2 2 2 10 10" xfId="5024"/>
    <cellStyle name="Normal 2 2 2 2 10 10 2" xfId="10409"/>
    <cellStyle name="Normal 2 2 2 2 10 11" xfId="4302"/>
    <cellStyle name="Normal 2 2 2 2 10 11 2" xfId="9769"/>
    <cellStyle name="Normal 2 2 2 2 10 12" xfId="4303"/>
    <cellStyle name="Normal 2 2 2 2 10 12 2" xfId="9770"/>
    <cellStyle name="Normal 2 2 2 2 10 13" xfId="5873"/>
    <cellStyle name="Normal 2 2 2 2 10 2" xfId="707"/>
    <cellStyle name="Normal 2 2 2 2 10 2 2" xfId="6320"/>
    <cellStyle name="Normal 2 2 2 2 10 3" xfId="1112"/>
    <cellStyle name="Normal 2 2 2 2 10 3 2" xfId="6720"/>
    <cellStyle name="Normal 2 2 2 2 10 4" xfId="1519"/>
    <cellStyle name="Normal 2 2 2 2 10 4 2" xfId="7120"/>
    <cellStyle name="Normal 2 2 2 2 10 5" xfId="1922"/>
    <cellStyle name="Normal 2 2 2 2 10 5 2" xfId="7516"/>
    <cellStyle name="Normal 2 2 2 2 10 6" xfId="2328"/>
    <cellStyle name="Normal 2 2 2 2 10 6 2" xfId="7914"/>
    <cellStyle name="Normal 2 2 2 2 10 7" xfId="2728"/>
    <cellStyle name="Normal 2 2 2 2 10 7 2" xfId="8308"/>
    <cellStyle name="Normal 2 2 2 2 10 8" xfId="3803"/>
    <cellStyle name="Normal 2 2 2 2 10 8 2" xfId="9302"/>
    <cellStyle name="Normal 2 2 2 2 10 9" xfId="3665"/>
    <cellStyle name="Normal 2 2 2 2 10 9 2" xfId="9171"/>
    <cellStyle name="Normal 2 2 2 2 11" xfId="356"/>
    <cellStyle name="Normal 2 2 2 2 11 10" xfId="4486"/>
    <cellStyle name="Normal 2 2 2 2 11 10 2" xfId="9941"/>
    <cellStyle name="Normal 2 2 2 2 11 11" xfId="4273"/>
    <cellStyle name="Normal 2 2 2 2 11 11 2" xfId="9743"/>
    <cellStyle name="Normal 2 2 2 2 11 12" xfId="3902"/>
    <cellStyle name="Normal 2 2 2 2 11 12 2" xfId="9397"/>
    <cellStyle name="Normal 2 2 2 2 11 13" xfId="3103"/>
    <cellStyle name="Normal 2 2 2 2 11 13 2" xfId="8650"/>
    <cellStyle name="Normal 2 2 2 2 11 14" xfId="6000"/>
    <cellStyle name="Normal 2 2 2 2 11 2" xfId="470"/>
    <cellStyle name="Normal 2 2 2 2 11 3" xfId="839"/>
    <cellStyle name="Normal 2 2 2 2 11 3 2" xfId="6451"/>
    <cellStyle name="Normal 2 2 2 2 11 4" xfId="1244"/>
    <cellStyle name="Normal 2 2 2 2 11 4 2" xfId="6851"/>
    <cellStyle name="Normal 2 2 2 2 11 5" xfId="1651"/>
    <cellStyle name="Normal 2 2 2 2 11 5 2" xfId="7251"/>
    <cellStyle name="Normal 2 2 2 2 11 6" xfId="2054"/>
    <cellStyle name="Normal 2 2 2 2 11 6 2" xfId="7647"/>
    <cellStyle name="Normal 2 2 2 2 11 7" xfId="2460"/>
    <cellStyle name="Normal 2 2 2 2 11 7 2" xfId="8044"/>
    <cellStyle name="Normal 2 2 2 2 11 8" xfId="2858"/>
    <cellStyle name="Normal 2 2 2 2 11 8 2" xfId="8437"/>
    <cellStyle name="Normal 2 2 2 2 11 9" xfId="3310"/>
    <cellStyle name="Normal 2 2 2 2 11 9 2" xfId="8841"/>
    <cellStyle name="Normal 2 2 2 2 12" xfId="553"/>
    <cellStyle name="Normal 2 2 2 2 12 10" xfId="4384"/>
    <cellStyle name="Normal 2 2 2 2 12 11" xfId="4944"/>
    <cellStyle name="Normal 2 2 2 2 12 12" xfId="4863"/>
    <cellStyle name="Normal 2 2 2 2 12 13" xfId="6170"/>
    <cellStyle name="Normal 2 2 2 2 12 2" xfId="2993"/>
    <cellStyle name="Normal 2 2 2 2 12 2 2" xfId="3086"/>
    <cellStyle name="Normal 2 2 2 2 12 2 2 2" xfId="8634"/>
    <cellStyle name="Normal 2 2 2 2 12 2 3" xfId="4162"/>
    <cellStyle name="Normal 2 2 2 2 12 2 3 2" xfId="9641"/>
    <cellStyle name="Normal 2 2 2 2 12 2 4" xfId="3724"/>
    <cellStyle name="Normal 2 2 2 2 12 2 4 2" xfId="9227"/>
    <cellStyle name="Normal 2 2 2 2 12 2 5" xfId="3457"/>
    <cellStyle name="Normal 2 2 2 2 12 2 5 2" xfId="8976"/>
    <cellStyle name="Normal 2 2 2 2 12 2 6" xfId="5198"/>
    <cellStyle name="Normal 2 2 2 2 12 2 6 2" xfId="10572"/>
    <cellStyle name="Normal 2 2 2 2 12 2 7" xfId="5460"/>
    <cellStyle name="Normal 2 2 2 2 12 2 7 2" xfId="10819"/>
    <cellStyle name="Normal 2 2 2 2 12 3" xfId="4600"/>
    <cellStyle name="Normal 2 2 2 2 12 3 2" xfId="10047"/>
    <cellStyle name="Normal 2 2 2 2 12 4" xfId="4597"/>
    <cellStyle name="Normal 2 2 2 2 12 4 2" xfId="10046"/>
    <cellStyle name="Normal 2 2 2 2 12 5" xfId="4671"/>
    <cellStyle name="Normal 2 2 2 2 12 5 2" xfId="10084"/>
    <cellStyle name="Normal 2 2 2 2 12 6" xfId="4665"/>
    <cellStyle name="Normal 2 2 2 2 12 6 2" xfId="10082"/>
    <cellStyle name="Normal 2 2 2 2 12 7" xfId="4619"/>
    <cellStyle name="Normal 2 2 2 2 12 7 2" xfId="10057"/>
    <cellStyle name="Normal 2 2 2 2 12 8" xfId="4130"/>
    <cellStyle name="Normal 2 2 2 2 12 9" xfId="4165"/>
    <cellStyle name="Normal 2 2 2 2 13" xfId="495"/>
    <cellStyle name="Normal 2 2 2 2 13 2" xfId="6118"/>
    <cellStyle name="Normal 2 2 2 2 14" xfId="543"/>
    <cellStyle name="Normal 2 2 2 2 14 2" xfId="6162"/>
    <cellStyle name="Normal 2 2 2 2 15" xfId="493"/>
    <cellStyle name="Normal 2 2 2 2 15 2" xfId="6116"/>
    <cellStyle name="Normal 2 2 2 2 16" xfId="1417"/>
    <cellStyle name="Normal 2 2 2 2 16 2" xfId="7019"/>
    <cellStyle name="Normal 2 2 2 2 17" xfId="1852"/>
    <cellStyle name="Normal 2 2 2 2 17 2" xfId="3022"/>
    <cellStyle name="Normal 2 2 2 2 17 3" xfId="4399"/>
    <cellStyle name="Normal 2 2 2 2 17 4" xfId="4368"/>
    <cellStyle name="Normal 2 2 2 2 17 5" xfId="5206"/>
    <cellStyle name="Normal 2 2 2 2 17 6" xfId="5463"/>
    <cellStyle name="Normal 2 2 2 2 17 7" xfId="5631"/>
    <cellStyle name="Normal 2 2 2 2 17 8" xfId="7448"/>
    <cellStyle name="Normal 2 2 2 2 18" xfId="4676"/>
    <cellStyle name="Normal 2 2 2 2 19" xfId="4687"/>
    <cellStyle name="Normal 2 2 2 2 2" xfId="102"/>
    <cellStyle name="Normal 2 2 2 2 2 10" xfId="1801"/>
    <cellStyle name="Normal 2 2 2 2 2 11" xfId="2206"/>
    <cellStyle name="Normal 2 2 2 2 2 12" xfId="2617"/>
    <cellStyle name="Normal 2 2 2 2 2 12 2" xfId="3010"/>
    <cellStyle name="Normal 2 2 2 2 2 12 2 2" xfId="8576"/>
    <cellStyle name="Normal 2 2 2 2 2 12 3" xfId="3810"/>
    <cellStyle name="Normal 2 2 2 2 2 12 3 2" xfId="9308"/>
    <cellStyle name="Normal 2 2 2 2 2 12 4" xfId="3145"/>
    <cellStyle name="Normal 2 2 2 2 2 12 4 2" xfId="8691"/>
    <cellStyle name="Normal 2 2 2 2 2 12 5" xfId="4485"/>
    <cellStyle name="Normal 2 2 2 2 2 12 5 2" xfId="9940"/>
    <cellStyle name="Normal 2 2 2 2 2 12 6" xfId="4413"/>
    <cellStyle name="Normal 2 2 2 2 2 12 6 2" xfId="9875"/>
    <cellStyle name="Normal 2 2 2 2 2 12 7" xfId="5312"/>
    <cellStyle name="Normal 2 2 2 2 2 12 7 2" xfId="10680"/>
    <cellStyle name="Normal 2 2 2 2 2 13" xfId="4658"/>
    <cellStyle name="Normal 2 2 2 2 2 13 2" xfId="10077"/>
    <cellStyle name="Normal 2 2 2 2 2 14" xfId="4653"/>
    <cellStyle name="Normal 2 2 2 2 2 14 2" xfId="10075"/>
    <cellStyle name="Normal 2 2 2 2 2 15" xfId="2304"/>
    <cellStyle name="Normal 2 2 2 2 2 15 2" xfId="7890"/>
    <cellStyle name="Normal 2 2 2 2 2 16" xfId="4617"/>
    <cellStyle name="Normal 2 2 2 2 2 16 2" xfId="10056"/>
    <cellStyle name="Normal 2 2 2 2 2 17" xfId="4192"/>
    <cellStyle name="Normal 2 2 2 2 2 18" xfId="3301"/>
    <cellStyle name="Normal 2 2 2 2 2 19" xfId="3433"/>
    <cellStyle name="Normal 2 2 2 2 2 2" xfId="161"/>
    <cellStyle name="Normal 2 2 2 2 2 2 10" xfId="1802"/>
    <cellStyle name="Normal 2 2 2 2 2 2 10 2" xfId="7398"/>
    <cellStyle name="Normal 2 2 2 2 2 2 11" xfId="2207"/>
    <cellStyle name="Normal 2 2 2 2 2 2 11 2" xfId="7797"/>
    <cellStyle name="Normal 2 2 2 2 2 2 12" xfId="2618"/>
    <cellStyle name="Normal 2 2 2 2 2 2 12 2" xfId="3012"/>
    <cellStyle name="Normal 2 2 2 2 2 2 12 3" xfId="3209"/>
    <cellStyle name="Normal 2 2 2 2 2 2 12 4" xfId="4511"/>
    <cellStyle name="Normal 2 2 2 2 2 2 12 5" xfId="4765"/>
    <cellStyle name="Normal 2 2 2 2 2 2 12 6" xfId="3432"/>
    <cellStyle name="Normal 2 2 2 2 2 2 12 7" xfId="4084"/>
    <cellStyle name="Normal 2 2 2 2 2 2 12 8" xfId="8199"/>
    <cellStyle name="Normal 2 2 2 2 2 2 13" xfId="4622"/>
    <cellStyle name="Normal 2 2 2 2 2 2 14" xfId="2991"/>
    <cellStyle name="Normal 2 2 2 2 2 2 15" xfId="4667"/>
    <cellStyle name="Normal 2 2 2 2 2 2 16" xfId="3013"/>
    <cellStyle name="Normal 2 2 2 2 2 2 17" xfId="3876"/>
    <cellStyle name="Normal 2 2 2 2 2 2 17 2" xfId="9374"/>
    <cellStyle name="Normal 2 2 2 2 2 2 18" xfId="3232"/>
    <cellStyle name="Normal 2 2 2 2 2 2 18 2" xfId="8769"/>
    <cellStyle name="Normal 2 2 2 2 2 2 19" xfId="4267"/>
    <cellStyle name="Normal 2 2 2 2 2 2 19 2" xfId="9737"/>
    <cellStyle name="Normal 2 2 2 2 2 2 2" xfId="162"/>
    <cellStyle name="Normal 2 2 2 2 2 2 2 10" xfId="3028"/>
    <cellStyle name="Normal 2 2 2 2 2 2 2 10 2" xfId="8584"/>
    <cellStyle name="Normal 2 2 2 2 2 2 2 11" xfId="4626"/>
    <cellStyle name="Normal 2 2 2 2 2 2 2 11 2" xfId="10061"/>
    <cellStyle name="Normal 2 2 2 2 2 2 2 12" xfId="4603"/>
    <cellStyle name="Normal 2 2 2 2 2 2 2 12 2" xfId="10049"/>
    <cellStyle name="Normal 2 2 2 2 2 2 2 13" xfId="4660"/>
    <cellStyle name="Normal 2 2 2 2 2 2 2 13 2" xfId="10079"/>
    <cellStyle name="Normal 2 2 2 2 2 2 2 14" xfId="3350"/>
    <cellStyle name="Normal 2 2 2 2 2 2 2 15" xfId="3880"/>
    <cellStyle name="Normal 2 2 2 2 2 2 2 16" xfId="5012"/>
    <cellStyle name="Normal 2 2 2 2 2 2 2 17" xfId="3913"/>
    <cellStyle name="Normal 2 2 2 2 2 2 2 18" xfId="3294"/>
    <cellStyle name="Normal 2 2 2 2 2 2 2 19" xfId="5823"/>
    <cellStyle name="Normal 2 2 2 2 2 2 2 2" xfId="303"/>
    <cellStyle name="Normal 2 2 2 2 2 2 2 2 10" xfId="4650"/>
    <cellStyle name="Normal 2 2 2 2 2 2 2 2 11" xfId="4610"/>
    <cellStyle name="Normal 2 2 2 2 2 2 2 2 12" xfId="4598"/>
    <cellStyle name="Normal 2 2 2 2 2 2 2 2 13" xfId="4654"/>
    <cellStyle name="Normal 2 2 2 2 2 2 2 2 14" xfId="4460"/>
    <cellStyle name="Normal 2 2 2 2 2 2 2 2 14 2" xfId="9917"/>
    <cellStyle name="Normal 2 2 2 2 2 2 2 2 15" xfId="3721"/>
    <cellStyle name="Normal 2 2 2 2 2 2 2 2 15 2" xfId="9224"/>
    <cellStyle name="Normal 2 2 2 2 2 2 2 2 16" xfId="5257"/>
    <cellStyle name="Normal 2 2 2 2 2 2 2 2 16 2" xfId="10628"/>
    <cellStyle name="Normal 2 2 2 2 2 2 2 2 17" xfId="5498"/>
    <cellStyle name="Normal 2 2 2 2 2 2 2 2 17 2" xfId="10855"/>
    <cellStyle name="Normal 2 2 2 2 2 2 2 2 18" xfId="5654"/>
    <cellStyle name="Normal 2 2 2 2 2 2 2 2 18 2" xfId="11000"/>
    <cellStyle name="Normal 2 2 2 2 2 2 2 2 2" xfId="304"/>
    <cellStyle name="Normal 2 2 2 2 2 2 2 2 2 10" xfId="4636"/>
    <cellStyle name="Normal 2 2 2 2 2 2 2 2 2 10 2" xfId="10066"/>
    <cellStyle name="Normal 2 2 2 2 2 2 2 2 2 11" xfId="4616"/>
    <cellStyle name="Normal 2 2 2 2 2 2 2 2 2 11 2" xfId="10055"/>
    <cellStyle name="Normal 2 2 2 2 2 2 2 2 2 12" xfId="4608"/>
    <cellStyle name="Normal 2 2 2 2 2 2 2 2 2 12 2" xfId="10052"/>
    <cellStyle name="Normal 2 2 2 2 2 2 2 2 2 13" xfId="4620"/>
    <cellStyle name="Normal 2 2 2 2 2 2 2 2 2 13 2" xfId="10058"/>
    <cellStyle name="Normal 2 2 2 2 2 2 2 2 2 14" xfId="4034"/>
    <cellStyle name="Normal 2 2 2 2 2 2 2 2 2 15" xfId="3061"/>
    <cellStyle name="Normal 2 2 2 2 2 2 2 2 2 16" xfId="3612"/>
    <cellStyle name="Normal 2 2 2 2 2 2 2 2 2 17" xfId="4295"/>
    <cellStyle name="Normal 2 2 2 2 2 2 2 2 2 18" xfId="5389"/>
    <cellStyle name="Normal 2 2 2 2 2 2 2 2 2 19" xfId="5951"/>
    <cellStyle name="Normal 2 2 2 2 2 2 2 2 2 2" xfId="465"/>
    <cellStyle name="Normal 2 2 2 2 2 2 2 2 2 2 10" xfId="2987"/>
    <cellStyle name="Normal 2 2 2 2 2 2 2 2 2 2 11" xfId="4618"/>
    <cellStyle name="Normal 2 2 2 2 2 2 2 2 2 2 12" xfId="4615"/>
    <cellStyle name="Normal 2 2 2 2 2 2 2 2 2 2 13" xfId="3727"/>
    <cellStyle name="Normal 2 2 2 2 2 2 2 2 2 2 13 2" xfId="9230"/>
    <cellStyle name="Normal 2 2 2 2 2 2 2 2 2 2 14" xfId="4500"/>
    <cellStyle name="Normal 2 2 2 2 2 2 2 2 2 2 14 2" xfId="9955"/>
    <cellStyle name="Normal 2 2 2 2 2 2 2 2 2 2 15" xfId="2689"/>
    <cellStyle name="Normal 2 2 2 2 2 2 2 2 2 2 15 2" xfId="8269"/>
    <cellStyle name="Normal 2 2 2 2 2 2 2 2 2 2 16" xfId="3792"/>
    <cellStyle name="Normal 2 2 2 2 2 2 2 2 2 2 16 2" xfId="9293"/>
    <cellStyle name="Normal 2 2 2 2 2 2 2 2 2 2 17" xfId="2573"/>
    <cellStyle name="Normal 2 2 2 2 2 2 2 2 2 2 17 2" xfId="8155"/>
    <cellStyle name="Normal 2 2 2 2 2 2 2 2 2 2 2" xfId="466"/>
    <cellStyle name="Normal 2 2 2 2 2 2 2 2 2 2 2 10" xfId="4643"/>
    <cellStyle name="Normal 2 2 2 2 2 2 2 2 2 2 2 10 2" xfId="10069"/>
    <cellStyle name="Normal 2 2 2 2 2 2 2 2 2 2 2 11" xfId="4627"/>
    <cellStyle name="Normal 2 2 2 2 2 2 2 2 2 2 2 11 2" xfId="10062"/>
    <cellStyle name="Normal 2 2 2 2 2 2 2 2 2 2 2 12" xfId="3799"/>
    <cellStyle name="Normal 2 2 2 2 2 2 2 2 2 2 2 13" xfId="3458"/>
    <cellStyle name="Normal 2 2 2 2 2 2 2 2 2 2 2 14" xfId="4853"/>
    <cellStyle name="Normal 2 2 2 2 2 2 2 2 2 2 2 15" xfId="3953"/>
    <cellStyle name="Normal 2 2 2 2 2 2 2 2 2 2 2 16" xfId="3800"/>
    <cellStyle name="Normal 2 2 2 2 2 2 2 2 2 2 2 17" xfId="6106"/>
    <cellStyle name="Normal 2 2 2 2 2 2 2 2 2 2 2 2" xfId="947"/>
    <cellStyle name="Normal 2 2 2 2 2 2 2 2 2 2 2 2 10" xfId="4689"/>
    <cellStyle name="Normal 2 2 2 2 2 2 2 2 2 2 2 2 11" xfId="4690"/>
    <cellStyle name="Normal 2 2 2 2 2 2 2 2 2 2 2 2 12" xfId="3499"/>
    <cellStyle name="Normal 2 2 2 2 2 2 2 2 2 2 2 2 12 2" xfId="9014"/>
    <cellStyle name="Normal 2 2 2 2 2 2 2 2 2 2 2 2 13" xfId="4815"/>
    <cellStyle name="Normal 2 2 2 2 2 2 2 2 2 2 2 2 13 2" xfId="10212"/>
    <cellStyle name="Normal 2 2 2 2 2 2 2 2 2 2 2 2 14" xfId="4239"/>
    <cellStyle name="Normal 2 2 2 2 2 2 2 2 2 2 2 2 14 2" xfId="9709"/>
    <cellStyle name="Normal 2 2 2 2 2 2 2 2 2 2 2 2 15" xfId="5172"/>
    <cellStyle name="Normal 2 2 2 2 2 2 2 2 2 2 2 2 15 2" xfId="10546"/>
    <cellStyle name="Normal 2 2 2 2 2 2 2 2 2 2 2 2 16" xfId="5440"/>
    <cellStyle name="Normal 2 2 2 2 2 2 2 2 2 2 2 2 16 2" xfId="10799"/>
    <cellStyle name="Normal 2 2 2 2 2 2 2 2 2 2 2 2 2" xfId="948"/>
    <cellStyle name="Normal 2 2 2 2 2 2 2 2 2 2 2 2 2 10" xfId="3219"/>
    <cellStyle name="Normal 2 2 2 2 2 2 2 2 2 2 2 2 2 11" xfId="5155"/>
    <cellStyle name="Normal 2 2 2 2 2 2 2 2 2 2 2 2 2 12" xfId="5428"/>
    <cellStyle name="Normal 2 2 2 2 2 2 2 2 2 2 2 2 2 13" xfId="6559"/>
    <cellStyle name="Normal 2 2 2 2 2 2 2 2 2 2 2 2 2 2" xfId="3378"/>
    <cellStyle name="Normal 2 2 2 2 2 2 2 2 2 2 2 2 2 2 2" xfId="3379"/>
    <cellStyle name="Normal 2 2 2 2 2 2 2 2 2 2 2 2 2 2 2 2" xfId="8906"/>
    <cellStyle name="Normal 2 2 2 2 2 2 2 2 2 2 2 2 2 2 3" xfId="3246"/>
    <cellStyle name="Normal 2 2 2 2 2 2 2 2 2 2 2 2 2 2 3 2" xfId="8783"/>
    <cellStyle name="Normal 2 2 2 2 2 2 2 2 2 2 2 2 2 2 4" xfId="2299"/>
    <cellStyle name="Normal 2 2 2 2 2 2 2 2 2 2 2 2 2 2 4 2" xfId="7885"/>
    <cellStyle name="Normal 2 2 2 2 2 2 2 2 2 2 2 2 2 2 5" xfId="4592"/>
    <cellStyle name="Normal 2 2 2 2 2 2 2 2 2 2 2 2 2 2 5 2" xfId="10043"/>
    <cellStyle name="Normal 2 2 2 2 2 2 2 2 2 2 2 2 2 2 6" xfId="5282"/>
    <cellStyle name="Normal 2 2 2 2 2 2 2 2 2 2 2 2 2 2 6 2" xfId="10651"/>
    <cellStyle name="Normal 2 2 2 2 2 2 2 2 2 2 2 2 2 2 7" xfId="5518"/>
    <cellStyle name="Normal 2 2 2 2 2 2 2 2 2 2 2 2 2 2 7 2" xfId="10873"/>
    <cellStyle name="Normal 2 2 2 2 2 2 2 2 2 2 2 2 2 3" xfId="4624"/>
    <cellStyle name="Normal 2 2 2 2 2 2 2 2 2 2 2 2 2 3 2" xfId="10059"/>
    <cellStyle name="Normal 2 2 2 2 2 2 2 2 2 2 2 2 2 4" xfId="4661"/>
    <cellStyle name="Normal 2 2 2 2 2 2 2 2 2 2 2 2 2 4 2" xfId="10080"/>
    <cellStyle name="Normal 2 2 2 2 2 2 2 2 2 2 2 2 2 5" xfId="4656"/>
    <cellStyle name="Normal 2 2 2 2 2 2 2 2 2 2 2 2 2 5 2" xfId="10076"/>
    <cellStyle name="Normal 2 2 2 2 2 2 2 2 2 2 2 2 2 6" xfId="4609"/>
    <cellStyle name="Normal 2 2 2 2 2 2 2 2 2 2 2 2 2 6 2" xfId="10053"/>
    <cellStyle name="Normal 2 2 2 2 2 2 2 2 2 2 2 2 2 7" xfId="4638"/>
    <cellStyle name="Normal 2 2 2 2 2 2 2 2 2 2 2 2 2 7 2" xfId="10068"/>
    <cellStyle name="Normal 2 2 2 2 2 2 2 2 2 2 2 2 2 8" xfId="3543"/>
    <cellStyle name="Normal 2 2 2 2 2 2 2 2 2 2 2 2 2 9" xfId="4824"/>
    <cellStyle name="Normal 2 2 2 2 2 2 2 2 2 2 2 2 3" xfId="1353"/>
    <cellStyle name="Normal 2 2 2 2 2 2 2 2 2 2 2 2 3 2" xfId="6959"/>
    <cellStyle name="Normal 2 2 2 2 2 2 2 2 2 2 2 2 4" xfId="1760"/>
    <cellStyle name="Normal 2 2 2 2 2 2 2 2 2 2 2 2 4 2" xfId="7359"/>
    <cellStyle name="Normal 2 2 2 2 2 2 2 2 2 2 2 2 5" xfId="2162"/>
    <cellStyle name="Normal 2 2 2 2 2 2 2 2 2 2 2 2 5 2" xfId="7754"/>
    <cellStyle name="Normal 2 2 2 2 2 2 2 2 2 2 2 2 6" xfId="2569"/>
    <cellStyle name="Normal 2 2 2 2 2 2 2 2 2 2 2 2 6 2" xfId="8151"/>
    <cellStyle name="Normal 2 2 2 2 2 2 2 2 2 2 2 2 7" xfId="2967"/>
    <cellStyle name="Normal 2 2 2 2 2 2 2 2 2 2 2 2 7 2" xfId="4623"/>
    <cellStyle name="Normal 2 2 2 2 2 2 2 2 2 2 2 2 7 3" xfId="5058"/>
    <cellStyle name="Normal 2 2 2 2 2 2 2 2 2 2 2 2 7 4" xfId="5362"/>
    <cellStyle name="Normal 2 2 2 2 2 2 2 2 2 2 2 2 7 5" xfId="5578"/>
    <cellStyle name="Normal 2 2 2 2 2 2 2 2 2 2 2 2 7 6" xfId="5699"/>
    <cellStyle name="Normal 2 2 2 2 2 2 2 2 2 2 2 2 7 7" xfId="5708"/>
    <cellStyle name="Normal 2 2 2 2 2 2 2 2 2 2 2 2 7 8" xfId="8545"/>
    <cellStyle name="Normal 2 2 2 2 2 2 2 2 2 2 2 2 8" xfId="4677"/>
    <cellStyle name="Normal 2 2 2 2 2 2 2 2 2 2 2 2 9" xfId="3027"/>
    <cellStyle name="Normal 2 2 2 2 2 2 2 2 2 2 2 3" xfId="1352"/>
    <cellStyle name="Normal 2 2 2 2 2 2 2 2 2 2 2 3 10" xfId="3325"/>
    <cellStyle name="Normal 2 2 2 2 2 2 2 2 2 2 2 3 10 2" xfId="8856"/>
    <cellStyle name="Normal 2 2 2 2 2 2 2 2 2 2 2 3 11" xfId="5145"/>
    <cellStyle name="Normal 2 2 2 2 2 2 2 2 2 2 2 3 11 2" xfId="10521"/>
    <cellStyle name="Normal 2 2 2 2 2 2 2 2 2 2 2 3 12" xfId="5422"/>
    <cellStyle name="Normal 2 2 2 2 2 2 2 2 2 2 2 3 12 2" xfId="10782"/>
    <cellStyle name="Normal 2 2 2 2 2 2 2 2 2 2 2 3 2" xfId="3031"/>
    <cellStyle name="Normal 2 2 2 2 2 2 2 2 2 2 2 3 2 2" xfId="3687"/>
    <cellStyle name="Normal 2 2 2 2 2 2 2 2 2 2 2 3 2 3" xfId="2984"/>
    <cellStyle name="Normal 2 2 2 2 2 2 2 2 2 2 2 3 2 4" xfId="5066"/>
    <cellStyle name="Normal 2 2 2 2 2 2 2 2 2 2 2 3 2 5" xfId="3809"/>
    <cellStyle name="Normal 2 2 2 2 2 2 2 2 2 2 2 3 2 6" xfId="4512"/>
    <cellStyle name="Normal 2 2 2 2 2 2 2 2 2 2 2 3 2 7" xfId="3507"/>
    <cellStyle name="Normal 2 2 2 2 2 2 2 2 2 2 2 3 2 8" xfId="8585"/>
    <cellStyle name="Normal 2 2 2 2 2 2 2 2 2 2 2 3 3" xfId="4640"/>
    <cellStyle name="Normal 2 2 2 2 2 2 2 2 2 2 2 3 4" xfId="4657"/>
    <cellStyle name="Normal 2 2 2 2 2 2 2 2 2 2 2 3 5" xfId="4685"/>
    <cellStyle name="Normal 2 2 2 2 2 2 2 2 2 2 2 3 6" xfId="4614"/>
    <cellStyle name="Normal 2 2 2 2 2 2 2 2 2 2 2 3 7" xfId="4672"/>
    <cellStyle name="Normal 2 2 2 2 2 2 2 2 2 2 2 3 8" xfId="3149"/>
    <cellStyle name="Normal 2 2 2 2 2 2 2 2 2 2 2 3 8 2" xfId="8695"/>
    <cellStyle name="Normal 2 2 2 2 2 2 2 2 2 2 2 3 9" xfId="4769"/>
    <cellStyle name="Normal 2 2 2 2 2 2 2 2 2 2 2 3 9 2" xfId="10166"/>
    <cellStyle name="Normal 2 2 2 2 2 2 2 2 2 2 2 4" xfId="1759"/>
    <cellStyle name="Normal 2 2 2 2 2 2 2 2 2 2 2 5" xfId="2161"/>
    <cellStyle name="Normal 2 2 2 2 2 2 2 2 2 2 2 6" xfId="2568"/>
    <cellStyle name="Normal 2 2 2 2 2 2 2 2 2 2 2 7" xfId="2966"/>
    <cellStyle name="Normal 2 2 2 2 2 2 2 2 2 2 2 7 2" xfId="3016"/>
    <cellStyle name="Normal 2 2 2 2 2 2 2 2 2 2 2 7 2 2" xfId="8578"/>
    <cellStyle name="Normal 2 2 2 2 2 2 2 2 2 2 2 7 3" xfId="3069"/>
    <cellStyle name="Normal 2 2 2 2 2 2 2 2 2 2 2 7 3 2" xfId="8618"/>
    <cellStyle name="Normal 2 2 2 2 2 2 2 2 2 2 2 7 4" xfId="4708"/>
    <cellStyle name="Normal 2 2 2 2 2 2 2 2 2 2 2 7 4 2" xfId="10107"/>
    <cellStyle name="Normal 2 2 2 2 2 2 2 2 2 2 2 7 5" xfId="4525"/>
    <cellStyle name="Normal 2 2 2 2 2 2 2 2 2 2 2 7 5 2" xfId="9978"/>
    <cellStyle name="Normal 2 2 2 2 2 2 2 2 2 2 2 7 6" xfId="4589"/>
    <cellStyle name="Normal 2 2 2 2 2 2 2 2 2 2 2 7 6 2" xfId="10040"/>
    <cellStyle name="Normal 2 2 2 2 2 2 2 2 2 2 2 7 7" xfId="3890"/>
    <cellStyle name="Normal 2 2 2 2 2 2 2 2 2 2 2 7 7 2" xfId="9386"/>
    <cellStyle name="Normal 2 2 2 2 2 2 2 2 2 2 2 8" xfId="4637"/>
    <cellStyle name="Normal 2 2 2 2 2 2 2 2 2 2 2 8 2" xfId="10067"/>
    <cellStyle name="Normal 2 2 2 2 2 2 2 2 2 2 2 9" xfId="3023"/>
    <cellStyle name="Normal 2 2 2 2 2 2 2 2 2 2 2 9 2" xfId="8582"/>
    <cellStyle name="Normal 2 2 2 2 2 2 2 2 2 2 3" xfId="787"/>
    <cellStyle name="Normal 2 2 2 2 2 2 2 2 2 2 3 10" xfId="4171"/>
    <cellStyle name="Normal 2 2 2 2 2 2 2 2 2 2 3 11" xfId="3438"/>
    <cellStyle name="Normal 2 2 2 2 2 2 2 2 2 2 3 12" xfId="5109"/>
    <cellStyle name="Normal 2 2 2 2 2 2 2 2 2 2 3 13" xfId="6399"/>
    <cellStyle name="Normal 2 2 2 2 2 2 2 2 2 2 3 2" xfId="3030"/>
    <cellStyle name="Normal 2 2 2 2 2 2 2 2 2 2 3 2 2" xfId="3267"/>
    <cellStyle name="Normal 2 2 2 2 2 2 2 2 2 2 3 2 2 2" xfId="8803"/>
    <cellStyle name="Normal 2 2 2 2 2 2 2 2 2 2 3 2 3" xfId="3112"/>
    <cellStyle name="Normal 2 2 2 2 2 2 2 2 2 2 3 2 3 2" xfId="8658"/>
    <cellStyle name="Normal 2 2 2 2 2 2 2 2 2 2 3 2 4" xfId="4740"/>
    <cellStyle name="Normal 2 2 2 2 2 2 2 2 2 2 3 2 4 2" xfId="10138"/>
    <cellStyle name="Normal 2 2 2 2 2 2 2 2 2 2 3 2 5" xfId="3500"/>
    <cellStyle name="Normal 2 2 2 2 2 2 2 2 2 2 3 2 5 2" xfId="9015"/>
    <cellStyle name="Normal 2 2 2 2 2 2 2 2 2 2 3 2 6" xfId="3512"/>
    <cellStyle name="Normal 2 2 2 2 2 2 2 2 2 2 3 2 6 2" xfId="9026"/>
    <cellStyle name="Normal 2 2 2 2 2 2 2 2 2 2 3 2 7" xfId="5093"/>
    <cellStyle name="Normal 2 2 2 2 2 2 2 2 2 2 3 2 7 2" xfId="10472"/>
    <cellStyle name="Normal 2 2 2 2 2 2 2 2 2 2 3 3" xfId="4612"/>
    <cellStyle name="Normal 2 2 2 2 2 2 2 2 2 2 3 3 2" xfId="10054"/>
    <cellStyle name="Normal 2 2 2 2 2 2 2 2 2 2 3 4" xfId="4625"/>
    <cellStyle name="Normal 2 2 2 2 2 2 2 2 2 2 3 4 2" xfId="10060"/>
    <cellStyle name="Normal 2 2 2 2 2 2 2 2 2 2 3 5" xfId="4664"/>
    <cellStyle name="Normal 2 2 2 2 2 2 2 2 2 2 3 5 2" xfId="10081"/>
    <cellStyle name="Normal 2 2 2 2 2 2 2 2 2 2 3 6" xfId="3003"/>
    <cellStyle name="Normal 2 2 2 2 2 2 2 2 2 2 3 6 2" xfId="8571"/>
    <cellStyle name="Normal 2 2 2 2 2 2 2 2 2 2 3 7" xfId="4648"/>
    <cellStyle name="Normal 2 2 2 2 2 2 2 2 2 2 3 7 2" xfId="10073"/>
    <cellStyle name="Normal 2 2 2 2 2 2 2 2 2 2 3 8" xfId="3447"/>
    <cellStyle name="Normal 2 2 2 2 2 2 2 2 2 2 3 9" xfId="5016"/>
    <cellStyle name="Normal 2 2 2 2 2 2 2 2 2 2 4" xfId="1192"/>
    <cellStyle name="Normal 2 2 2 2 2 2 2 2 2 2 4 2" xfId="6799"/>
    <cellStyle name="Normal 2 2 2 2 2 2 2 2 2 2 5" xfId="1599"/>
    <cellStyle name="Normal 2 2 2 2 2 2 2 2 2 2 5 2" xfId="7199"/>
    <cellStyle name="Normal 2 2 2 2 2 2 2 2 2 2 6" xfId="2002"/>
    <cellStyle name="Normal 2 2 2 2 2 2 2 2 2 2 6 2" xfId="7595"/>
    <cellStyle name="Normal 2 2 2 2 2 2 2 2 2 2 7" xfId="2408"/>
    <cellStyle name="Normal 2 2 2 2 2 2 2 2 2 2 7 2" xfId="7993"/>
    <cellStyle name="Normal 2 2 2 2 2 2 2 2 2 2 8" xfId="2807"/>
    <cellStyle name="Normal 2 2 2 2 2 2 2 2 2 2 8 2" xfId="2246"/>
    <cellStyle name="Normal 2 2 2 2 2 2 2 2 2 2 8 3" xfId="4476"/>
    <cellStyle name="Normal 2 2 2 2 2 2 2 2 2 2 8 4" xfId="3661"/>
    <cellStyle name="Normal 2 2 2 2 2 2 2 2 2 2 8 5" xfId="5269"/>
    <cellStyle name="Normal 2 2 2 2 2 2 2 2 2 2 8 6" xfId="5509"/>
    <cellStyle name="Normal 2 2 2 2 2 2 2 2 2 2 8 7" xfId="5661"/>
    <cellStyle name="Normal 2 2 2 2 2 2 2 2 2 2 8 8" xfId="8386"/>
    <cellStyle name="Normal 2 2 2 2 2 2 2 2 2 2 9" xfId="4651"/>
    <cellStyle name="Normal 2 2 2 2 2 2 2 2 2 3" xfId="475"/>
    <cellStyle name="Normal 2 2 2 2 2 2 2 2 2 3 10" xfId="3130"/>
    <cellStyle name="Normal 2 2 2 2 2 2 2 2 2 3 10 2" xfId="8676"/>
    <cellStyle name="Normal 2 2 2 2 2 2 2 2 2 3 11" xfId="5134"/>
    <cellStyle name="Normal 2 2 2 2 2 2 2 2 2 3 11 2" xfId="10510"/>
    <cellStyle name="Normal 2 2 2 2 2 2 2 2 2 3 12" xfId="5413"/>
    <cellStyle name="Normal 2 2 2 2 2 2 2 2 2 3 12 2" xfId="10773"/>
    <cellStyle name="Normal 2 2 2 2 2 2 2 2 2 3 13" xfId="6111"/>
    <cellStyle name="Normal 2 2 2 2 2 2 2 2 2 3 2" xfId="957"/>
    <cellStyle name="Normal 2 2 2 2 2 2 2 2 2 3 2 2" xfId="6568"/>
    <cellStyle name="Normal 2 2 2 2 2 2 2 2 2 3 3" xfId="1362"/>
    <cellStyle name="Normal 2 2 2 2 2 2 2 2 2 3 3 2" xfId="6968"/>
    <cellStyle name="Normal 2 2 2 2 2 2 2 2 2 3 4" xfId="1769"/>
    <cellStyle name="Normal 2 2 2 2 2 2 2 2 2 3 4 2" xfId="7367"/>
    <cellStyle name="Normal 2 2 2 2 2 2 2 2 2 3 5" xfId="2171"/>
    <cellStyle name="Normal 2 2 2 2 2 2 2 2 2 3 5 2" xfId="7763"/>
    <cellStyle name="Normal 2 2 2 2 2 2 2 2 2 3 6" xfId="2578"/>
    <cellStyle name="Normal 2 2 2 2 2 2 2 2 2 3 6 2" xfId="8160"/>
    <cellStyle name="Normal 2 2 2 2 2 2 2 2 2 3 7" xfId="2976"/>
    <cellStyle name="Normal 2 2 2 2 2 2 2 2 2 3 7 2" xfId="8554"/>
    <cellStyle name="Normal 2 2 2 2 2 2 2 2 2 3 8" xfId="3928"/>
    <cellStyle name="Normal 2 2 2 2 2 2 2 2 2 3 8 2" xfId="9421"/>
    <cellStyle name="Normal 2 2 2 2 2 2 2 2 2 3 9" xfId="4209"/>
    <cellStyle name="Normal 2 2 2 2 2 2 2 2 2 3 9 2" xfId="9681"/>
    <cellStyle name="Normal 2 2 2 2 2 2 2 2 2 4" xfId="786"/>
    <cellStyle name="Normal 2 2 2 2 2 2 2 2 2 4 10" xfId="3485"/>
    <cellStyle name="Normal 2 2 2 2 2 2 2 2 2 4 10 2" xfId="9001"/>
    <cellStyle name="Normal 2 2 2 2 2 2 2 2 2 4 11" xfId="3994"/>
    <cellStyle name="Normal 2 2 2 2 2 2 2 2 2 4 11 2" xfId="9485"/>
    <cellStyle name="Normal 2 2 2 2 2 2 2 2 2 4 12" xfId="2980"/>
    <cellStyle name="Normal 2 2 2 2 2 2 2 2 2 4 12 2" xfId="8558"/>
    <cellStyle name="Normal 2 2 2 2 2 2 2 2 2 4 2" xfId="3015"/>
    <cellStyle name="Normal 2 2 2 2 2 2 2 2 2 4 2 2" xfId="3266"/>
    <cellStyle name="Normal 2 2 2 2 2 2 2 2 2 4 2 3" xfId="3413"/>
    <cellStyle name="Normal 2 2 2 2 2 2 2 2 2 4 2 4" xfId="4989"/>
    <cellStyle name="Normal 2 2 2 2 2 2 2 2 2 4 2 5" xfId="3087"/>
    <cellStyle name="Normal 2 2 2 2 2 2 2 2 2 4 2 6" xfId="4019"/>
    <cellStyle name="Normal 2 2 2 2 2 2 2 2 2 4 2 7" xfId="5169"/>
    <cellStyle name="Normal 2 2 2 2 2 2 2 2 2 4 2 8" xfId="8577"/>
    <cellStyle name="Normal 2 2 2 2 2 2 2 2 2 4 3" xfId="4611"/>
    <cellStyle name="Normal 2 2 2 2 2 2 2 2 2 4 4" xfId="4642"/>
    <cellStyle name="Normal 2 2 2 2 2 2 2 2 2 4 5" xfId="4662"/>
    <cellStyle name="Normal 2 2 2 2 2 2 2 2 2 4 6" xfId="4629"/>
    <cellStyle name="Normal 2 2 2 2 2 2 2 2 2 4 7" xfId="4666"/>
    <cellStyle name="Normal 2 2 2 2 2 2 2 2 2 4 8" xfId="3156"/>
    <cellStyle name="Normal 2 2 2 2 2 2 2 2 2 4 8 2" xfId="8702"/>
    <cellStyle name="Normal 2 2 2 2 2 2 2 2 2 4 9" xfId="4956"/>
    <cellStyle name="Normal 2 2 2 2 2 2 2 2 2 4 9 2" xfId="10345"/>
    <cellStyle name="Normal 2 2 2 2 2 2 2 2 2 5" xfId="1191"/>
    <cellStyle name="Normal 2 2 2 2 2 2 2 2 2 6" xfId="1598"/>
    <cellStyle name="Normal 2 2 2 2 2 2 2 2 2 7" xfId="2001"/>
    <cellStyle name="Normal 2 2 2 2 2 2 2 2 2 8" xfId="2407"/>
    <cellStyle name="Normal 2 2 2 2 2 2 2 2 2 9" xfId="2806"/>
    <cellStyle name="Normal 2 2 2 2 2 2 2 2 2 9 2" xfId="3009"/>
    <cellStyle name="Normal 2 2 2 2 2 2 2 2 2 9 2 2" xfId="8575"/>
    <cellStyle name="Normal 2 2 2 2 2 2 2 2 2 9 3" xfId="4123"/>
    <cellStyle name="Normal 2 2 2 2 2 2 2 2 2 9 3 2" xfId="9606"/>
    <cellStyle name="Normal 2 2 2 2 2 2 2 2 2 9 4" xfId="4053"/>
    <cellStyle name="Normal 2 2 2 2 2 2 2 2 2 9 4 2" xfId="9541"/>
    <cellStyle name="Normal 2 2 2 2 2 2 2 2 2 9 5" xfId="2585"/>
    <cellStyle name="Normal 2 2 2 2 2 2 2 2 2 9 5 2" xfId="8167"/>
    <cellStyle name="Normal 2 2 2 2 2 2 2 2 2 9 6" xfId="4090"/>
    <cellStyle name="Normal 2 2 2 2 2 2 2 2 2 9 6 2" xfId="9576"/>
    <cellStyle name="Normal 2 2 2 2 2 2 2 2 2 9 7" xfId="4329"/>
    <cellStyle name="Normal 2 2 2 2 2 2 2 2 2 9 7 2" xfId="9796"/>
    <cellStyle name="Normal 2 2 2 2 2 2 2 2 3" xfId="436"/>
    <cellStyle name="Normal 2 2 2 2 2 2 2 2 3 10" xfId="2683"/>
    <cellStyle name="Normal 2 2 2 2 2 2 2 2 3 10 2" xfId="8263"/>
    <cellStyle name="Normal 2 2 2 2 2 2 2 2 3 11" xfId="4198"/>
    <cellStyle name="Normal 2 2 2 2 2 2 2 2 3 11 2" xfId="9671"/>
    <cellStyle name="Normal 2 2 2 2 2 2 2 2 3 12" xfId="3089"/>
    <cellStyle name="Normal 2 2 2 2 2 2 2 2 3 12 2" xfId="8636"/>
    <cellStyle name="Normal 2 2 2 2 2 2 2 2 3 13" xfId="3689"/>
    <cellStyle name="Normal 2 2 2 2 2 2 2 2 3 13 2" xfId="9193"/>
    <cellStyle name="Normal 2 2 2 2 2 2 2 2 3 14" xfId="6078"/>
    <cellStyle name="Normal 2 2 2 2 2 2 2 2 3 2" xfId="474"/>
    <cellStyle name="Normal 2 2 2 2 2 2 2 2 3 3" xfId="919"/>
    <cellStyle name="Normal 2 2 2 2 2 2 2 2 3 3 2" xfId="6531"/>
    <cellStyle name="Normal 2 2 2 2 2 2 2 2 3 4" xfId="1324"/>
    <cellStyle name="Normal 2 2 2 2 2 2 2 2 3 4 2" xfId="6931"/>
    <cellStyle name="Normal 2 2 2 2 2 2 2 2 3 5" xfId="1731"/>
    <cellStyle name="Normal 2 2 2 2 2 2 2 2 3 5 2" xfId="7331"/>
    <cellStyle name="Normal 2 2 2 2 2 2 2 2 3 6" xfId="2134"/>
    <cellStyle name="Normal 2 2 2 2 2 2 2 2 3 6 2" xfId="7727"/>
    <cellStyle name="Normal 2 2 2 2 2 2 2 2 3 7" xfId="2540"/>
    <cellStyle name="Normal 2 2 2 2 2 2 2 2 3 7 2" xfId="8124"/>
    <cellStyle name="Normal 2 2 2 2 2 2 2 2 3 8" xfId="2938"/>
    <cellStyle name="Normal 2 2 2 2 2 2 2 2 3 8 2" xfId="8517"/>
    <cellStyle name="Normal 2 2 2 2 2 2 2 2 3 9" xfId="3236"/>
    <cellStyle name="Normal 2 2 2 2 2 2 2 2 3 9 2" xfId="8773"/>
    <cellStyle name="Normal 2 2 2 2 2 2 2 2 4" xfId="645"/>
    <cellStyle name="Normal 2 2 2 2 2 2 2 2 4 10" xfId="3566"/>
    <cellStyle name="Normal 2 2 2 2 2 2 2 2 4 11" xfId="5296"/>
    <cellStyle name="Normal 2 2 2 2 2 2 2 2 4 12" xfId="5530"/>
    <cellStyle name="Normal 2 2 2 2 2 2 2 2 4 13" xfId="6258"/>
    <cellStyle name="Normal 2 2 2 2 2 2 2 2 4 2" xfId="3014"/>
    <cellStyle name="Normal 2 2 2 2 2 2 2 2 4 2 2" xfId="3158"/>
    <cellStyle name="Normal 2 2 2 2 2 2 2 2 4 2 2 2" xfId="8703"/>
    <cellStyle name="Normal 2 2 2 2 2 2 2 2 4 2 3" xfId="3816"/>
    <cellStyle name="Normal 2 2 2 2 2 2 2 2 4 2 3 2" xfId="9314"/>
    <cellStyle name="Normal 2 2 2 2 2 2 2 2 4 2 4" xfId="3555"/>
    <cellStyle name="Normal 2 2 2 2 2 2 2 2 4 2 4 2" xfId="9067"/>
    <cellStyle name="Normal 2 2 2 2 2 2 2 2 4 2 5" xfId="4929"/>
    <cellStyle name="Normal 2 2 2 2 2 2 2 2 4 2 5 2" xfId="10322"/>
    <cellStyle name="Normal 2 2 2 2 2 2 2 2 4 2 6" xfId="5005"/>
    <cellStyle name="Normal 2 2 2 2 2 2 2 2 4 2 6 2" xfId="10392"/>
    <cellStyle name="Normal 2 2 2 2 2 2 2 2 4 2 7" xfId="4806"/>
    <cellStyle name="Normal 2 2 2 2 2 2 2 2 4 2 7 2" xfId="10203"/>
    <cellStyle name="Normal 2 2 2 2 2 2 2 2 4 3" xfId="4605"/>
    <cellStyle name="Normal 2 2 2 2 2 2 2 2 4 3 2" xfId="10050"/>
    <cellStyle name="Normal 2 2 2 2 2 2 2 2 4 4" xfId="4675"/>
    <cellStyle name="Normal 2 2 2 2 2 2 2 2 4 4 2" xfId="10085"/>
    <cellStyle name="Normal 2 2 2 2 2 2 2 2 4 5" xfId="2995"/>
    <cellStyle name="Normal 2 2 2 2 2 2 2 2 4 5 2" xfId="8566"/>
    <cellStyle name="Normal 2 2 2 2 2 2 2 2 4 6" xfId="4644"/>
    <cellStyle name="Normal 2 2 2 2 2 2 2 2 4 6 2" xfId="10070"/>
    <cellStyle name="Normal 2 2 2 2 2 2 2 2 4 7" xfId="4686"/>
    <cellStyle name="Normal 2 2 2 2 2 2 2 2 4 7 2" xfId="10091"/>
    <cellStyle name="Normal 2 2 2 2 2 2 2 2 4 8" xfId="3454"/>
    <cellStyle name="Normal 2 2 2 2 2 2 2 2 4 9" xfId="3750"/>
    <cellStyle name="Normal 2 2 2 2 2 2 2 2 5" xfId="1050"/>
    <cellStyle name="Normal 2 2 2 2 2 2 2 2 5 2" xfId="6658"/>
    <cellStyle name="Normal 2 2 2 2 2 2 2 2 6" xfId="1457"/>
    <cellStyle name="Normal 2 2 2 2 2 2 2 2 6 2" xfId="7058"/>
    <cellStyle name="Normal 2 2 2 2 2 2 2 2 7" xfId="1861"/>
    <cellStyle name="Normal 2 2 2 2 2 2 2 2 7 2" xfId="7456"/>
    <cellStyle name="Normal 2 2 2 2 2 2 2 2 8" xfId="2266"/>
    <cellStyle name="Normal 2 2 2 2 2 2 2 2 8 2" xfId="7852"/>
    <cellStyle name="Normal 2 2 2 2 2 2 2 2 9" xfId="2673"/>
    <cellStyle name="Normal 2 2 2 2 2 2 2 2 9 2" xfId="3021"/>
    <cellStyle name="Normal 2 2 2 2 2 2 2 2 9 3" xfId="3293"/>
    <cellStyle name="Normal 2 2 2 2 2 2 2 2 9 4" xfId="4096"/>
    <cellStyle name="Normal 2 2 2 2 2 2 2 2 9 5" xfId="4896"/>
    <cellStyle name="Normal 2 2 2 2 2 2 2 2 9 6" xfId="3886"/>
    <cellStyle name="Normal 2 2 2 2 2 2 2 2 9 7" xfId="4193"/>
    <cellStyle name="Normal 2 2 2 2 2 2 2 2 9 8" xfId="8253"/>
    <cellStyle name="Normal 2 2 2 2 2 2 2 3" xfId="435"/>
    <cellStyle name="Normal 2 2 2 2 2 2 2 3 2" xfId="473"/>
    <cellStyle name="Normal 2 2 2 2 2 2 2 3 2 10" xfId="5307"/>
    <cellStyle name="Normal 2 2 2 2 2 2 2 3 2 10 2" xfId="10675"/>
    <cellStyle name="Normal 2 2 2 2 2 2 2 3 2 11" xfId="5538"/>
    <cellStyle name="Normal 2 2 2 2 2 2 2 3 2 11 2" xfId="10892"/>
    <cellStyle name="Normal 2 2 2 2 2 2 2 3 2 12" xfId="5676"/>
    <cellStyle name="Normal 2 2 2 2 2 2 2 3 2 12 2" xfId="11021"/>
    <cellStyle name="Normal 2 2 2 2 2 2 2 3 2 13" xfId="6110"/>
    <cellStyle name="Normal 2 2 2 2 2 2 2 3 2 2" xfId="955"/>
    <cellStyle name="Normal 2 2 2 2 2 2 2 3 2 2 2" xfId="6566"/>
    <cellStyle name="Normal 2 2 2 2 2 2 2 3 2 3" xfId="1360"/>
    <cellStyle name="Normal 2 2 2 2 2 2 2 3 2 3 2" xfId="6966"/>
    <cellStyle name="Normal 2 2 2 2 2 2 2 3 2 4" xfId="1767"/>
    <cellStyle name="Normal 2 2 2 2 2 2 2 3 2 4 2" xfId="7365"/>
    <cellStyle name="Normal 2 2 2 2 2 2 2 3 2 5" xfId="2169"/>
    <cellStyle name="Normal 2 2 2 2 2 2 2 3 2 5 2" xfId="7761"/>
    <cellStyle name="Normal 2 2 2 2 2 2 2 3 2 6" xfId="2576"/>
    <cellStyle name="Normal 2 2 2 2 2 2 2 3 2 6 2" xfId="8158"/>
    <cellStyle name="Normal 2 2 2 2 2 2 2 3 2 7" xfId="2974"/>
    <cellStyle name="Normal 2 2 2 2 2 2 2 3 2 7 2" xfId="8552"/>
    <cellStyle name="Normal 2 2 2 2 2 2 2 3 2 8" xfId="4526"/>
    <cellStyle name="Normal 2 2 2 2 2 2 2 3 2 8 2" xfId="9979"/>
    <cellStyle name="Normal 2 2 2 2 2 2 2 3 2 9" xfId="3080"/>
    <cellStyle name="Normal 2 2 2 2 2 2 2 3 2 9 2" xfId="8629"/>
    <cellStyle name="Normal 2 2 2 2 2 2 2 4" xfId="644"/>
    <cellStyle name="Normal 2 2 2 2 2 2 2 4 10" xfId="3328"/>
    <cellStyle name="Normal 2 2 2 2 2 2 2 4 10 2" xfId="8859"/>
    <cellStyle name="Normal 2 2 2 2 2 2 2 4 11" xfId="5102"/>
    <cellStyle name="Normal 2 2 2 2 2 2 2 4 11 2" xfId="10481"/>
    <cellStyle name="Normal 2 2 2 2 2 2 2 4 12" xfId="5153"/>
    <cellStyle name="Normal 2 2 2 2 2 2 2 4 12 2" xfId="10529"/>
    <cellStyle name="Normal 2 2 2 2 2 2 2 4 2" xfId="3002"/>
    <cellStyle name="Normal 2 2 2 2 2 2 2 4 2 2" xfId="3157"/>
    <cellStyle name="Normal 2 2 2 2 2 2 2 4 2 3" xfId="4129"/>
    <cellStyle name="Normal 2 2 2 2 2 2 2 4 2 4" xfId="4453"/>
    <cellStyle name="Normal 2 2 2 2 2 2 2 4 2 5" xfId="3176"/>
    <cellStyle name="Normal 2 2 2 2 2 2 2 4 2 6" xfId="3705"/>
    <cellStyle name="Normal 2 2 2 2 2 2 2 4 2 7" xfId="3897"/>
    <cellStyle name="Normal 2 2 2 2 2 2 2 4 2 8" xfId="8570"/>
    <cellStyle name="Normal 2 2 2 2 2 2 2 4 3" xfId="4604"/>
    <cellStyle name="Normal 2 2 2 2 2 2 2 4 4" xfId="4688"/>
    <cellStyle name="Normal 2 2 2 2 2 2 2 4 5" xfId="4634"/>
    <cellStyle name="Normal 2 2 2 2 2 2 2 4 6" xfId="4674"/>
    <cellStyle name="Normal 2 2 2 2 2 2 2 4 7" xfId="2992"/>
    <cellStyle name="Normal 2 2 2 2 2 2 2 4 8" xfId="3090"/>
    <cellStyle name="Normal 2 2 2 2 2 2 2 4 8 2" xfId="8637"/>
    <cellStyle name="Normal 2 2 2 2 2 2 2 4 9" xfId="4725"/>
    <cellStyle name="Normal 2 2 2 2 2 2 2 4 9 2" xfId="10123"/>
    <cellStyle name="Normal 2 2 2 2 2 2 2 5" xfId="1049"/>
    <cellStyle name="Normal 2 2 2 2 2 2 2 6" xfId="1456"/>
    <cellStyle name="Normal 2 2 2 2 2 2 2 7" xfId="1860"/>
    <cellStyle name="Normal 2 2 2 2 2 2 2 8" xfId="2265"/>
    <cellStyle name="Normal 2 2 2 2 2 2 2 9" xfId="2672"/>
    <cellStyle name="Normal 2 2 2 2 2 2 2 9 2" xfId="2999"/>
    <cellStyle name="Normal 2 2 2 2 2 2 2 9 2 2" xfId="8568"/>
    <cellStyle name="Normal 2 2 2 2 2 2 2 9 3" xfId="3034"/>
    <cellStyle name="Normal 2 2 2 2 2 2 2 9 3 2" xfId="8587"/>
    <cellStyle name="Normal 2 2 2 2 2 2 2 9 4" xfId="3261"/>
    <cellStyle name="Normal 2 2 2 2 2 2 2 9 4 2" xfId="8798"/>
    <cellStyle name="Normal 2 2 2 2 2 2 2 9 5" xfId="4926"/>
    <cellStyle name="Normal 2 2 2 2 2 2 2 9 5 2" xfId="10319"/>
    <cellStyle name="Normal 2 2 2 2 2 2 2 9 6" xfId="3516"/>
    <cellStyle name="Normal 2 2 2 2 2 2 2 9 6 2" xfId="9029"/>
    <cellStyle name="Normal 2 2 2 2 2 2 2 9 7" xfId="5167"/>
    <cellStyle name="Normal 2 2 2 2 2 2 2 9 7 2" xfId="10542"/>
    <cellStyle name="Normal 2 2 2 2 2 2 20" xfId="5349"/>
    <cellStyle name="Normal 2 2 2 2 2 2 20 2" xfId="10716"/>
    <cellStyle name="Normal 2 2 2 2 2 2 21" xfId="5571"/>
    <cellStyle name="Normal 2 2 2 2 2 2 21 2" xfId="10924"/>
    <cellStyle name="Normal 2 2 2 2 2 2 3" xfId="133"/>
    <cellStyle name="Normal 2 2 2 2 2 2 3 10" xfId="4189"/>
    <cellStyle name="Normal 2 2 2 2 2 2 3 10 2" xfId="9664"/>
    <cellStyle name="Normal 2 2 2 2 2 2 3 11" xfId="4217"/>
    <cellStyle name="Normal 2 2 2 2 2 2 3 11 2" xfId="9689"/>
    <cellStyle name="Normal 2 2 2 2 2 2 3 12" xfId="4787"/>
    <cellStyle name="Normal 2 2 2 2 2 2 3 12 2" xfId="10184"/>
    <cellStyle name="Normal 2 2 2 2 2 2 3 13" xfId="3268"/>
    <cellStyle name="Normal 2 2 2 2 2 2 3 13 2" xfId="8804"/>
    <cellStyle name="Normal 2 2 2 2 2 2 3 14" xfId="5205"/>
    <cellStyle name="Normal 2 2 2 2 2 2 3 14 2" xfId="10579"/>
    <cellStyle name="Normal 2 2 2 2 2 2 3 15" xfId="5799"/>
    <cellStyle name="Normal 2 2 2 2 2 2 3 2" xfId="279"/>
    <cellStyle name="Normal 2 2 2 2 2 2 3 2 10" xfId="4366"/>
    <cellStyle name="Normal 2 2 2 2 2 2 3 2 10 2" xfId="9832"/>
    <cellStyle name="Normal 2 2 2 2 2 2 3 2 11" xfId="5378"/>
    <cellStyle name="Normal 2 2 2 2 2 2 3 2 11 2" xfId="10741"/>
    <cellStyle name="Normal 2 2 2 2 2 2 3 2 12" xfId="5586"/>
    <cellStyle name="Normal 2 2 2 2 2 2 3 2 12 2" xfId="10936"/>
    <cellStyle name="Normal 2 2 2 2 2 2 3 2 13" xfId="5927"/>
    <cellStyle name="Normal 2 2 2 2 2 2 3 2 2" xfId="762"/>
    <cellStyle name="Normal 2 2 2 2 2 2 3 2 2 2" xfId="6375"/>
    <cellStyle name="Normal 2 2 2 2 2 2 3 2 3" xfId="1167"/>
    <cellStyle name="Normal 2 2 2 2 2 2 3 2 3 2" xfId="6775"/>
    <cellStyle name="Normal 2 2 2 2 2 2 3 2 4" xfId="1574"/>
    <cellStyle name="Normal 2 2 2 2 2 2 3 2 4 2" xfId="7175"/>
    <cellStyle name="Normal 2 2 2 2 2 2 3 2 5" xfId="1977"/>
    <cellStyle name="Normal 2 2 2 2 2 2 3 2 5 2" xfId="7571"/>
    <cellStyle name="Normal 2 2 2 2 2 2 3 2 6" xfId="2383"/>
    <cellStyle name="Normal 2 2 2 2 2 2 3 2 6 2" xfId="7969"/>
    <cellStyle name="Normal 2 2 2 2 2 2 3 2 7" xfId="2782"/>
    <cellStyle name="Normal 2 2 2 2 2 2 3 2 7 2" xfId="8362"/>
    <cellStyle name="Normal 2 2 2 2 2 2 3 2 8" xfId="3974"/>
    <cellStyle name="Normal 2 2 2 2 2 2 3 2 8 2" xfId="9466"/>
    <cellStyle name="Normal 2 2 2 2 2 2 3 2 9" xfId="3856"/>
    <cellStyle name="Normal 2 2 2 2 2 2 3 2 9 2" xfId="9354"/>
    <cellStyle name="Normal 2 2 2 2 2 2 3 3" xfId="411"/>
    <cellStyle name="Normal 2 2 2 2 2 2 3 3 10" xfId="4963"/>
    <cellStyle name="Normal 2 2 2 2 2 2 3 3 10 2" xfId="10352"/>
    <cellStyle name="Normal 2 2 2 2 2 2 3 3 11" xfId="4811"/>
    <cellStyle name="Normal 2 2 2 2 2 2 3 3 11 2" xfId="10208"/>
    <cellStyle name="Normal 2 2 2 2 2 2 3 3 12" xfId="4231"/>
    <cellStyle name="Normal 2 2 2 2 2 2 3 3 12 2" xfId="9702"/>
    <cellStyle name="Normal 2 2 2 2 2 2 3 3 13" xfId="6054"/>
    <cellStyle name="Normal 2 2 2 2 2 2 3 3 2" xfId="894"/>
    <cellStyle name="Normal 2 2 2 2 2 2 3 3 2 2" xfId="6506"/>
    <cellStyle name="Normal 2 2 2 2 2 2 3 3 3" xfId="1299"/>
    <cellStyle name="Normal 2 2 2 2 2 2 3 3 3 2" xfId="6906"/>
    <cellStyle name="Normal 2 2 2 2 2 2 3 3 4" xfId="1706"/>
    <cellStyle name="Normal 2 2 2 2 2 2 3 3 4 2" xfId="7306"/>
    <cellStyle name="Normal 2 2 2 2 2 2 3 3 5" xfId="2109"/>
    <cellStyle name="Normal 2 2 2 2 2 2 3 3 5 2" xfId="7702"/>
    <cellStyle name="Normal 2 2 2 2 2 2 3 3 6" xfId="2515"/>
    <cellStyle name="Normal 2 2 2 2 2 2 3 3 6 2" xfId="8099"/>
    <cellStyle name="Normal 2 2 2 2 2 2 3 3 7" xfId="2913"/>
    <cellStyle name="Normal 2 2 2 2 2 2 3 3 7 2" xfId="8492"/>
    <cellStyle name="Normal 2 2 2 2 2 2 3 3 8" xfId="3113"/>
    <cellStyle name="Normal 2 2 2 2 2 2 3 3 8 2" xfId="8659"/>
    <cellStyle name="Normal 2 2 2 2 2 2 3 3 9" xfId="4741"/>
    <cellStyle name="Normal 2 2 2 2 2 2 3 3 9 2" xfId="10139"/>
    <cellStyle name="Normal 2 2 2 2 2 2 3 4" xfId="616"/>
    <cellStyle name="Normal 2 2 2 2 2 2 3 4 2" xfId="6230"/>
    <cellStyle name="Normal 2 2 2 2 2 2 3 5" xfId="1021"/>
    <cellStyle name="Normal 2 2 2 2 2 2 3 5 2" xfId="6630"/>
    <cellStyle name="Normal 2 2 2 2 2 2 3 6" xfId="1428"/>
    <cellStyle name="Normal 2 2 2 2 2 2 3 6 2" xfId="7030"/>
    <cellStyle name="Normal 2 2 2 2 2 2 3 7" xfId="1832"/>
    <cellStyle name="Normal 2 2 2 2 2 2 3 7 2" xfId="7428"/>
    <cellStyle name="Normal 2 2 2 2 2 2 3 8" xfId="2238"/>
    <cellStyle name="Normal 2 2 2 2 2 2 3 8 2" xfId="7827"/>
    <cellStyle name="Normal 2 2 2 2 2 2 3 9" xfId="2646"/>
    <cellStyle name="Normal 2 2 2 2 2 2 3 9 2" xfId="8227"/>
    <cellStyle name="Normal 2 2 2 2 2 2 4" xfId="160"/>
    <cellStyle name="Normal 2 2 2 2 2 2 4 10" xfId="3654"/>
    <cellStyle name="Normal 2 2 2 2 2 2 4 10 2" xfId="9161"/>
    <cellStyle name="Normal 2 2 2 2 2 2 4 11" xfId="4924"/>
    <cellStyle name="Normal 2 2 2 2 2 2 4 11 2" xfId="10317"/>
    <cellStyle name="Normal 2 2 2 2 2 2 4 12" xfId="4837"/>
    <cellStyle name="Normal 2 2 2 2 2 2 4 12 2" xfId="10233"/>
    <cellStyle name="Normal 2 2 2 2 2 2 4 13" xfId="3434"/>
    <cellStyle name="Normal 2 2 2 2 2 2 4 13 2" xfId="8956"/>
    <cellStyle name="Normal 2 2 2 2 2 2 4 14" xfId="4830"/>
    <cellStyle name="Normal 2 2 2 2 2 2 4 14 2" xfId="10226"/>
    <cellStyle name="Normal 2 2 2 2 2 2 4 15" xfId="5822"/>
    <cellStyle name="Normal 2 2 2 2 2 2 4 2" xfId="302"/>
    <cellStyle name="Normal 2 2 2 2 2 2 4 2 10" xfId="5157"/>
    <cellStyle name="Normal 2 2 2 2 2 2 4 2 10 2" xfId="10532"/>
    <cellStyle name="Normal 2 2 2 2 2 2 4 2 11" xfId="5430"/>
    <cellStyle name="Normal 2 2 2 2 2 2 4 2 11 2" xfId="10789"/>
    <cellStyle name="Normal 2 2 2 2 2 2 4 2 12" xfId="5616"/>
    <cellStyle name="Normal 2 2 2 2 2 2 4 2 12 2" xfId="10964"/>
    <cellStyle name="Normal 2 2 2 2 2 2 4 2 13" xfId="5950"/>
    <cellStyle name="Normal 2 2 2 2 2 2 4 2 2" xfId="785"/>
    <cellStyle name="Normal 2 2 2 2 2 2 4 2 2 2" xfId="6398"/>
    <cellStyle name="Normal 2 2 2 2 2 2 4 2 3" xfId="1190"/>
    <cellStyle name="Normal 2 2 2 2 2 2 4 2 3 2" xfId="6798"/>
    <cellStyle name="Normal 2 2 2 2 2 2 4 2 4" xfId="1597"/>
    <cellStyle name="Normal 2 2 2 2 2 2 4 2 4 2" xfId="7198"/>
    <cellStyle name="Normal 2 2 2 2 2 2 4 2 5" xfId="2000"/>
    <cellStyle name="Normal 2 2 2 2 2 2 4 2 5 2" xfId="7594"/>
    <cellStyle name="Normal 2 2 2 2 2 2 4 2 6" xfId="2406"/>
    <cellStyle name="Normal 2 2 2 2 2 2 4 2 6 2" xfId="7992"/>
    <cellStyle name="Normal 2 2 2 2 2 2 4 2 7" xfId="2805"/>
    <cellStyle name="Normal 2 2 2 2 2 2 4 2 7 2" xfId="8385"/>
    <cellStyle name="Normal 2 2 2 2 2 2 4 2 8" xfId="4338"/>
    <cellStyle name="Normal 2 2 2 2 2 2 4 2 8 2" xfId="9805"/>
    <cellStyle name="Normal 2 2 2 2 2 2 4 2 9" xfId="3391"/>
    <cellStyle name="Normal 2 2 2 2 2 2 4 2 9 2" xfId="8918"/>
    <cellStyle name="Normal 2 2 2 2 2 2 4 3" xfId="434"/>
    <cellStyle name="Normal 2 2 2 2 2 2 4 3 10" xfId="4747"/>
    <cellStyle name="Normal 2 2 2 2 2 2 4 3 10 2" xfId="10145"/>
    <cellStyle name="Normal 2 2 2 2 2 2 4 3 11" xfId="3160"/>
    <cellStyle name="Normal 2 2 2 2 2 2 4 3 11 2" xfId="8705"/>
    <cellStyle name="Normal 2 2 2 2 2 2 4 3 12" xfId="3182"/>
    <cellStyle name="Normal 2 2 2 2 2 2 4 3 12 2" xfId="8725"/>
    <cellStyle name="Normal 2 2 2 2 2 2 4 3 13" xfId="6077"/>
    <cellStyle name="Normal 2 2 2 2 2 2 4 3 2" xfId="917"/>
    <cellStyle name="Normal 2 2 2 2 2 2 4 3 2 2" xfId="6529"/>
    <cellStyle name="Normal 2 2 2 2 2 2 4 3 3" xfId="1322"/>
    <cellStyle name="Normal 2 2 2 2 2 2 4 3 3 2" xfId="6929"/>
    <cellStyle name="Normal 2 2 2 2 2 2 4 3 4" xfId="1729"/>
    <cellStyle name="Normal 2 2 2 2 2 2 4 3 4 2" xfId="7329"/>
    <cellStyle name="Normal 2 2 2 2 2 2 4 3 5" xfId="2132"/>
    <cellStyle name="Normal 2 2 2 2 2 2 4 3 5 2" xfId="7725"/>
    <cellStyle name="Normal 2 2 2 2 2 2 4 3 6" xfId="2538"/>
    <cellStyle name="Normal 2 2 2 2 2 2 4 3 6 2" xfId="8122"/>
    <cellStyle name="Normal 2 2 2 2 2 2 4 3 7" xfId="2936"/>
    <cellStyle name="Normal 2 2 2 2 2 2 4 3 7 2" xfId="8515"/>
    <cellStyle name="Normal 2 2 2 2 2 2 4 3 8" xfId="3839"/>
    <cellStyle name="Normal 2 2 2 2 2 2 4 3 8 2" xfId="9337"/>
    <cellStyle name="Normal 2 2 2 2 2 2 4 3 9" xfId="3340"/>
    <cellStyle name="Normal 2 2 2 2 2 2 4 3 9 2" xfId="8870"/>
    <cellStyle name="Normal 2 2 2 2 2 2 4 4" xfId="643"/>
    <cellStyle name="Normal 2 2 2 2 2 2 4 4 2" xfId="6257"/>
    <cellStyle name="Normal 2 2 2 2 2 2 4 5" xfId="1048"/>
    <cellStyle name="Normal 2 2 2 2 2 2 4 5 2" xfId="6657"/>
    <cellStyle name="Normal 2 2 2 2 2 2 4 6" xfId="1455"/>
    <cellStyle name="Normal 2 2 2 2 2 2 4 6 2" xfId="7057"/>
    <cellStyle name="Normal 2 2 2 2 2 2 4 7" xfId="1859"/>
    <cellStyle name="Normal 2 2 2 2 2 2 4 7 2" xfId="7455"/>
    <cellStyle name="Normal 2 2 2 2 2 2 4 8" xfId="2264"/>
    <cellStyle name="Normal 2 2 2 2 2 2 4 8 2" xfId="7851"/>
    <cellStyle name="Normal 2 2 2 2 2 2 4 9" xfId="2671"/>
    <cellStyle name="Normal 2 2 2 2 2 2 4 9 2" xfId="8252"/>
    <cellStyle name="Normal 2 2 2 2 2 2 5" xfId="253"/>
    <cellStyle name="Normal 2 2 2 2 2 2 5 10" xfId="3966"/>
    <cellStyle name="Normal 2 2 2 2 2 2 5 10 2" xfId="9458"/>
    <cellStyle name="Normal 2 2 2 2 2 2 5 11" xfId="4960"/>
    <cellStyle name="Normal 2 2 2 2 2 2 5 11 2" xfId="10349"/>
    <cellStyle name="Normal 2 2 2 2 2 2 5 12" xfId="4055"/>
    <cellStyle name="Normal 2 2 2 2 2 2 5 12 2" xfId="9543"/>
    <cellStyle name="Normal 2 2 2 2 2 2 5 13" xfId="5901"/>
    <cellStyle name="Normal 2 2 2 2 2 2 5 2" xfId="736"/>
    <cellStyle name="Normal 2 2 2 2 2 2 5 2 2" xfId="6349"/>
    <cellStyle name="Normal 2 2 2 2 2 2 5 3" xfId="1141"/>
    <cellStyle name="Normal 2 2 2 2 2 2 5 3 2" xfId="6749"/>
    <cellStyle name="Normal 2 2 2 2 2 2 5 4" xfId="1548"/>
    <cellStyle name="Normal 2 2 2 2 2 2 5 4 2" xfId="7149"/>
    <cellStyle name="Normal 2 2 2 2 2 2 5 5" xfId="1951"/>
    <cellStyle name="Normal 2 2 2 2 2 2 5 5 2" xfId="7545"/>
    <cellStyle name="Normal 2 2 2 2 2 2 5 6" xfId="2357"/>
    <cellStyle name="Normal 2 2 2 2 2 2 5 6 2" xfId="7943"/>
    <cellStyle name="Normal 2 2 2 2 2 2 5 7" xfId="2756"/>
    <cellStyle name="Normal 2 2 2 2 2 2 5 7 2" xfId="8336"/>
    <cellStyle name="Normal 2 2 2 2 2 2 5 8" xfId="4108"/>
    <cellStyle name="Normal 2 2 2 2 2 2 5 8 2" xfId="9592"/>
    <cellStyle name="Normal 2 2 2 2 2 2 5 9" xfId="4475"/>
    <cellStyle name="Normal 2 2 2 2 2 2 5 9 2" xfId="9931"/>
    <cellStyle name="Normal 2 2 2 2 2 2 6" xfId="385"/>
    <cellStyle name="Normal 2 2 2 2 2 2 6 10" xfId="4874"/>
    <cellStyle name="Normal 2 2 2 2 2 2 6 10 2" xfId="10268"/>
    <cellStyle name="Normal 2 2 2 2 2 2 6 11" xfId="3697"/>
    <cellStyle name="Normal 2 2 2 2 2 2 6 11 2" xfId="9201"/>
    <cellStyle name="Normal 2 2 2 2 2 2 6 12" xfId="4868"/>
    <cellStyle name="Normal 2 2 2 2 2 2 6 12 2" xfId="10262"/>
    <cellStyle name="Normal 2 2 2 2 2 2 6 13" xfId="4332"/>
    <cellStyle name="Normal 2 2 2 2 2 2 6 13 2" xfId="9799"/>
    <cellStyle name="Normal 2 2 2 2 2 2 6 14" xfId="6028"/>
    <cellStyle name="Normal 2 2 2 2 2 2 6 2" xfId="472"/>
    <cellStyle name="Normal 2 2 2 2 2 2 6 3" xfId="868"/>
    <cellStyle name="Normal 2 2 2 2 2 2 6 3 2" xfId="6480"/>
    <cellStyle name="Normal 2 2 2 2 2 2 6 4" xfId="1273"/>
    <cellStyle name="Normal 2 2 2 2 2 2 6 4 2" xfId="6880"/>
    <cellStyle name="Normal 2 2 2 2 2 2 6 5" xfId="1680"/>
    <cellStyle name="Normal 2 2 2 2 2 2 6 5 2" xfId="7280"/>
    <cellStyle name="Normal 2 2 2 2 2 2 6 6" xfId="2083"/>
    <cellStyle name="Normal 2 2 2 2 2 2 6 6 2" xfId="7676"/>
    <cellStyle name="Normal 2 2 2 2 2 2 6 7" xfId="2489"/>
    <cellStyle name="Normal 2 2 2 2 2 2 6 7 2" xfId="8073"/>
    <cellStyle name="Normal 2 2 2 2 2 2 6 8" xfId="2887"/>
    <cellStyle name="Normal 2 2 2 2 2 2 6 8 2" xfId="8466"/>
    <cellStyle name="Normal 2 2 2 2 2 2 6 9" xfId="3596"/>
    <cellStyle name="Normal 2 2 2 2 2 2 6 9 2" xfId="9105"/>
    <cellStyle name="Normal 2 2 2 2 2 2 7" xfId="585"/>
    <cellStyle name="Normal 2 2 2 2 2 2 7 10" xfId="3184"/>
    <cellStyle name="Normal 2 2 2 2 2 2 7 11" xfId="4446"/>
    <cellStyle name="Normal 2 2 2 2 2 2 7 12" xfId="4950"/>
    <cellStyle name="Normal 2 2 2 2 2 2 7 13" xfId="6199"/>
    <cellStyle name="Normal 2 2 2 2 2 2 7 2" xfId="3001"/>
    <cellStyle name="Normal 2 2 2 2 2 2 7 2 2" xfId="3108"/>
    <cellStyle name="Normal 2 2 2 2 2 2 7 2 2 2" xfId="8654"/>
    <cellStyle name="Normal 2 2 2 2 2 2 7 2 3" xfId="3838"/>
    <cellStyle name="Normal 2 2 2 2 2 2 7 2 3 2" xfId="9336"/>
    <cellStyle name="Normal 2 2 2 2 2 2 7 2 4" xfId="3644"/>
    <cellStyle name="Normal 2 2 2 2 2 2 7 2 4 2" xfId="9151"/>
    <cellStyle name="Normal 2 2 2 2 2 2 7 2 5" xfId="4998"/>
    <cellStyle name="Normal 2 2 2 2 2 2 7 2 5 2" xfId="10385"/>
    <cellStyle name="Normal 2 2 2 2 2 2 7 2 6" xfId="3561"/>
    <cellStyle name="Normal 2 2 2 2 2 2 7 2 6 2" xfId="9073"/>
    <cellStyle name="Normal 2 2 2 2 2 2 7 2 7" xfId="5213"/>
    <cellStyle name="Normal 2 2 2 2 2 2 7 2 7 2" xfId="10586"/>
    <cellStyle name="Normal 2 2 2 2 2 2 7 3" xfId="4602"/>
    <cellStyle name="Normal 2 2 2 2 2 2 7 3 2" xfId="10048"/>
    <cellStyle name="Normal 2 2 2 2 2 2 7 4" xfId="3018"/>
    <cellStyle name="Normal 2 2 2 2 2 2 7 4 2" xfId="8579"/>
    <cellStyle name="Normal 2 2 2 2 2 2 7 5" xfId="4631"/>
    <cellStyle name="Normal 2 2 2 2 2 2 7 5 2" xfId="10064"/>
    <cellStyle name="Normal 2 2 2 2 2 2 7 6" xfId="3000"/>
    <cellStyle name="Normal 2 2 2 2 2 2 7 6 2" xfId="8569"/>
    <cellStyle name="Normal 2 2 2 2 2 2 7 7" xfId="4647"/>
    <cellStyle name="Normal 2 2 2 2 2 2 7 7 2" xfId="10072"/>
    <cellStyle name="Normal 2 2 2 2 2 2 7 8" xfId="3053"/>
    <cellStyle name="Normal 2 2 2 2 2 2 7 9" xfId="4971"/>
    <cellStyle name="Normal 2 2 2 2 2 2 8" xfId="990"/>
    <cellStyle name="Normal 2 2 2 2 2 2 8 2" xfId="6599"/>
    <cellStyle name="Normal 2 2 2 2 2 2 9" xfId="1397"/>
    <cellStyle name="Normal 2 2 2 2 2 2 9 2" xfId="6999"/>
    <cellStyle name="Normal 2 2 2 2 2 20" xfId="5069"/>
    <cellStyle name="Normal 2 2 2 2 2 21" xfId="5357"/>
    <cellStyle name="Normal 2 2 2 2 2 22" xfId="5773"/>
    <cellStyle name="Normal 2 2 2 2 2 3" xfId="122"/>
    <cellStyle name="Normal 2 2 2 2 2 4" xfId="171"/>
    <cellStyle name="Normal 2 2 2 2 2 5" xfId="252"/>
    <cellStyle name="Normal 2 2 2 2 2 6" xfId="384"/>
    <cellStyle name="Normal 2 2 2 2 2 6 2" xfId="471"/>
    <cellStyle name="Normal 2 2 2 2 2 6 2 10" xfId="3892"/>
    <cellStyle name="Normal 2 2 2 2 2 6 2 10 2" xfId="9388"/>
    <cellStyle name="Normal 2 2 2 2 2 6 2 11" xfId="5040"/>
    <cellStyle name="Normal 2 2 2 2 2 6 2 11 2" xfId="10425"/>
    <cellStyle name="Normal 2 2 2 2 2 6 2 12" xfId="4182"/>
    <cellStyle name="Normal 2 2 2 2 2 6 2 12 2" xfId="9658"/>
    <cellStyle name="Normal 2 2 2 2 2 6 2 13" xfId="6109"/>
    <cellStyle name="Normal 2 2 2 2 2 6 2 2" xfId="953"/>
    <cellStyle name="Normal 2 2 2 2 2 6 2 2 2" xfId="6564"/>
    <cellStyle name="Normal 2 2 2 2 2 6 2 3" xfId="1358"/>
    <cellStyle name="Normal 2 2 2 2 2 6 2 3 2" xfId="6964"/>
    <cellStyle name="Normal 2 2 2 2 2 6 2 4" xfId="1765"/>
    <cellStyle name="Normal 2 2 2 2 2 6 2 4 2" xfId="7363"/>
    <cellStyle name="Normal 2 2 2 2 2 6 2 5" xfId="2167"/>
    <cellStyle name="Normal 2 2 2 2 2 6 2 5 2" xfId="7759"/>
    <cellStyle name="Normal 2 2 2 2 2 6 2 6" xfId="2574"/>
    <cellStyle name="Normal 2 2 2 2 2 6 2 6 2" xfId="8156"/>
    <cellStyle name="Normal 2 2 2 2 2 6 2 7" xfId="2972"/>
    <cellStyle name="Normal 2 2 2 2 2 6 2 7 2" xfId="8550"/>
    <cellStyle name="Normal 2 2 2 2 2 6 2 8" xfId="3408"/>
    <cellStyle name="Normal 2 2 2 2 2 6 2 8 2" xfId="8934"/>
    <cellStyle name="Normal 2 2 2 2 2 6 2 9" xfId="4983"/>
    <cellStyle name="Normal 2 2 2 2 2 6 2 9 2" xfId="10371"/>
    <cellStyle name="Normal 2 2 2 2 2 7" xfId="584"/>
    <cellStyle name="Normal 2 2 2 2 2 7 10" xfId="3784"/>
    <cellStyle name="Normal 2 2 2 2 2 7 10 2" xfId="9285"/>
    <cellStyle name="Normal 2 2 2 2 2 7 11" xfId="4922"/>
    <cellStyle name="Normal 2 2 2 2 2 7 11 2" xfId="10315"/>
    <cellStyle name="Normal 2 2 2 2 2 7 12" xfId="3383"/>
    <cellStyle name="Normal 2 2 2 2 2 7 12 2" xfId="8910"/>
    <cellStyle name="Normal 2 2 2 2 2 7 2" xfId="2994"/>
    <cellStyle name="Normal 2 2 2 2 2 7 2 2" xfId="3107"/>
    <cellStyle name="Normal 2 2 2 2 2 7 2 3" xfId="4151"/>
    <cellStyle name="Normal 2 2 2 2 2 7 2 4" xfId="3417"/>
    <cellStyle name="Normal 2 2 2 2 2 7 2 5" xfId="3278"/>
    <cellStyle name="Normal 2 2 2 2 2 7 2 6" xfId="4137"/>
    <cellStyle name="Normal 2 2 2 2 2 7 2 7" xfId="4066"/>
    <cellStyle name="Normal 2 2 2 2 2 7 2 8" xfId="8565"/>
    <cellStyle name="Normal 2 2 2 2 2 7 3" xfId="4601"/>
    <cellStyle name="Normal 2 2 2 2 2 7 4" xfId="2997"/>
    <cellStyle name="Normal 2 2 2 2 2 7 5" xfId="4652"/>
    <cellStyle name="Normal 2 2 2 2 2 7 6" xfId="4678"/>
    <cellStyle name="Normal 2 2 2 2 2 7 7" xfId="4641"/>
    <cellStyle name="Normal 2 2 2 2 2 7 8" xfId="3817"/>
    <cellStyle name="Normal 2 2 2 2 2 7 8 2" xfId="9315"/>
    <cellStyle name="Normal 2 2 2 2 2 7 9" xfId="3257"/>
    <cellStyle name="Normal 2 2 2 2 2 7 9 2" xfId="8794"/>
    <cellStyle name="Normal 2 2 2 2 2 8" xfId="989"/>
    <cellStyle name="Normal 2 2 2 2 2 9" xfId="1396"/>
    <cellStyle name="Normal 2 2 2 2 20" xfId="4663"/>
    <cellStyle name="Normal 2 2 2 2 21" xfId="4645"/>
    <cellStyle name="Normal 2 2 2 2 22" xfId="4444"/>
    <cellStyle name="Normal 2 2 2 2 22 2" xfId="9904"/>
    <cellStyle name="Normal 2 2 2 2 23" xfId="3044"/>
    <cellStyle name="Normal 2 2 2 2 23 2" xfId="8597"/>
    <cellStyle name="Normal 2 2 2 2 24" xfId="5244"/>
    <cellStyle name="Normal 2 2 2 2 24 2" xfId="10616"/>
    <cellStyle name="Normal 2 2 2 2 25" xfId="5489"/>
    <cellStyle name="Normal 2 2 2 2 25 2" xfId="10847"/>
    <cellStyle name="Normal 2 2 2 2 26" xfId="5649"/>
    <cellStyle name="Normal 2 2 2 2 26 2" xfId="10996"/>
    <cellStyle name="Normal 2 2 2 2 3" xfId="66"/>
    <cellStyle name="Normal 2 2 2 2 3 10" xfId="4258"/>
    <cellStyle name="Normal 2 2 2 2 3 10 2" xfId="9728"/>
    <cellStyle name="Normal 2 2 2 2 3 11" xfId="4565"/>
    <cellStyle name="Normal 2 2 2 2 3 11 2" xfId="10016"/>
    <cellStyle name="Normal 2 2 2 2 3 12" xfId="4293"/>
    <cellStyle name="Normal 2 2 2 2 3 12 2" xfId="9761"/>
    <cellStyle name="Normal 2 2 2 2 3 13" xfId="4286"/>
    <cellStyle name="Normal 2 2 2 2 3 13 2" xfId="9755"/>
    <cellStyle name="Normal 2 2 2 2 3 14" xfId="3633"/>
    <cellStyle name="Normal 2 2 2 2 3 14 2" xfId="9141"/>
    <cellStyle name="Normal 2 2 2 2 3 15" xfId="5744"/>
    <cellStyle name="Normal 2 2 2 2 3 2" xfId="222"/>
    <cellStyle name="Normal 2 2 2 2 3 2 10" xfId="5212"/>
    <cellStyle name="Normal 2 2 2 2 3 2 10 2" xfId="10585"/>
    <cellStyle name="Normal 2 2 2 2 3 2 11" xfId="5469"/>
    <cellStyle name="Normal 2 2 2 2 3 2 11 2" xfId="10827"/>
    <cellStyle name="Normal 2 2 2 2 3 2 12" xfId="5636"/>
    <cellStyle name="Normal 2 2 2 2 3 2 12 2" xfId="10983"/>
    <cellStyle name="Normal 2 2 2 2 3 2 13" xfId="5872"/>
    <cellStyle name="Normal 2 2 2 2 3 2 2" xfId="705"/>
    <cellStyle name="Normal 2 2 2 2 3 2 2 2" xfId="6318"/>
    <cellStyle name="Normal 2 2 2 2 3 2 3" xfId="1110"/>
    <cellStyle name="Normal 2 2 2 2 3 2 3 2" xfId="6718"/>
    <cellStyle name="Normal 2 2 2 2 3 2 4" xfId="1517"/>
    <cellStyle name="Normal 2 2 2 2 3 2 4 2" xfId="7118"/>
    <cellStyle name="Normal 2 2 2 2 3 2 5" xfId="1920"/>
    <cellStyle name="Normal 2 2 2 2 3 2 5 2" xfId="7514"/>
    <cellStyle name="Normal 2 2 2 2 3 2 6" xfId="2326"/>
    <cellStyle name="Normal 2 2 2 2 3 2 6 2" xfId="7912"/>
    <cellStyle name="Normal 2 2 2 2 3 2 7" xfId="2727"/>
    <cellStyle name="Normal 2 2 2 2 3 2 7 2" xfId="8307"/>
    <cellStyle name="Normal 2 2 2 2 3 2 8" xfId="4408"/>
    <cellStyle name="Normal 2 2 2 2 3 2 8 2" xfId="9870"/>
    <cellStyle name="Normal 2 2 2 2 3 2 9" xfId="3863"/>
    <cellStyle name="Normal 2 2 2 2 3 2 9 2" xfId="9361"/>
    <cellStyle name="Normal 2 2 2 2 3 3" xfId="354"/>
    <cellStyle name="Normal 2 2 2 2 3 3 10" xfId="4360"/>
    <cellStyle name="Normal 2 2 2 2 3 3 10 2" xfId="9826"/>
    <cellStyle name="Normal 2 2 2 2 3 3 11" xfId="3198"/>
    <cellStyle name="Normal 2 2 2 2 3 3 11 2" xfId="8738"/>
    <cellStyle name="Normal 2 2 2 2 3 3 12" xfId="4517"/>
    <cellStyle name="Normal 2 2 2 2 3 3 12 2" xfId="9970"/>
    <cellStyle name="Normal 2 2 2 2 3 3 13" xfId="5999"/>
    <cellStyle name="Normal 2 2 2 2 3 3 2" xfId="837"/>
    <cellStyle name="Normal 2 2 2 2 3 3 2 2" xfId="6449"/>
    <cellStyle name="Normal 2 2 2 2 3 3 3" xfId="1242"/>
    <cellStyle name="Normal 2 2 2 2 3 3 3 2" xfId="6849"/>
    <cellStyle name="Normal 2 2 2 2 3 3 4" xfId="1649"/>
    <cellStyle name="Normal 2 2 2 2 3 3 4 2" xfId="7249"/>
    <cellStyle name="Normal 2 2 2 2 3 3 5" xfId="2052"/>
    <cellStyle name="Normal 2 2 2 2 3 3 5 2" xfId="7645"/>
    <cellStyle name="Normal 2 2 2 2 3 3 6" xfId="2458"/>
    <cellStyle name="Normal 2 2 2 2 3 3 6 2" xfId="8042"/>
    <cellStyle name="Normal 2 2 2 2 3 3 7" xfId="2856"/>
    <cellStyle name="Normal 2 2 2 2 3 3 7 2" xfId="8435"/>
    <cellStyle name="Normal 2 2 2 2 3 3 8" xfId="3916"/>
    <cellStyle name="Normal 2 2 2 2 3 3 8 2" xfId="9409"/>
    <cellStyle name="Normal 2 2 2 2 3 3 9" xfId="3692"/>
    <cellStyle name="Normal 2 2 2 2 3 3 9 2" xfId="9196"/>
    <cellStyle name="Normal 2 2 2 2 3 4" xfId="549"/>
    <cellStyle name="Normal 2 2 2 2 3 4 2" xfId="6168"/>
    <cellStyle name="Normal 2 2 2 2 3 5" xfId="500"/>
    <cellStyle name="Normal 2 2 2 2 3 5 2" xfId="6120"/>
    <cellStyle name="Normal 2 2 2 2 3 6" xfId="966"/>
    <cellStyle name="Normal 2 2 2 2 3 6 2" xfId="6576"/>
    <cellStyle name="Normal 2 2 2 2 3 7" xfId="1372"/>
    <cellStyle name="Normal 2 2 2 2 3 7 2" xfId="6977"/>
    <cellStyle name="Normal 2 2 2 2 3 8" xfId="609"/>
    <cellStyle name="Normal 2 2 2 2 3 8 2" xfId="6223"/>
    <cellStyle name="Normal 2 2 2 2 3 9" xfId="2176"/>
    <cellStyle name="Normal 2 2 2 2 3 9 2" xfId="7768"/>
    <cellStyle name="Normal 2 2 2 2 4" xfId="105"/>
    <cellStyle name="Normal 2 2 2 2 4 10" xfId="4376"/>
    <cellStyle name="Normal 2 2 2 2 4 10 2" xfId="9841"/>
    <cellStyle name="Normal 2 2 2 2 4 11" xfId="4045"/>
    <cellStyle name="Normal 2 2 2 2 4 11 2" xfId="9533"/>
    <cellStyle name="Normal 2 2 2 2 4 12" xfId="5186"/>
    <cellStyle name="Normal 2 2 2 2 4 12 2" xfId="10560"/>
    <cellStyle name="Normal 2 2 2 2 4 13" xfId="5452"/>
    <cellStyle name="Normal 2 2 2 2 4 13 2" xfId="10811"/>
    <cellStyle name="Normal 2 2 2 2 4 14" xfId="5627"/>
    <cellStyle name="Normal 2 2 2 2 4 14 2" xfId="10975"/>
    <cellStyle name="Normal 2 2 2 2 4 15" xfId="5776"/>
    <cellStyle name="Normal 2 2 2 2 4 2" xfId="256"/>
    <cellStyle name="Normal 2 2 2 2 4 2 10" xfId="4854"/>
    <cellStyle name="Normal 2 2 2 2 4 2 10 2" xfId="10249"/>
    <cellStyle name="Normal 2 2 2 2 4 2 11" xfId="4144"/>
    <cellStyle name="Normal 2 2 2 2 4 2 11 2" xfId="9624"/>
    <cellStyle name="Normal 2 2 2 2 4 2 12" xfId="5238"/>
    <cellStyle name="Normal 2 2 2 2 4 2 12 2" xfId="10611"/>
    <cellStyle name="Normal 2 2 2 2 4 2 13" xfId="5904"/>
    <cellStyle name="Normal 2 2 2 2 4 2 2" xfId="739"/>
    <cellStyle name="Normal 2 2 2 2 4 2 2 2" xfId="6352"/>
    <cellStyle name="Normal 2 2 2 2 4 2 3" xfId="1144"/>
    <cellStyle name="Normal 2 2 2 2 4 2 3 2" xfId="6752"/>
    <cellStyle name="Normal 2 2 2 2 4 2 4" xfId="1551"/>
    <cellStyle name="Normal 2 2 2 2 4 2 4 2" xfId="7152"/>
    <cellStyle name="Normal 2 2 2 2 4 2 5" xfId="1954"/>
    <cellStyle name="Normal 2 2 2 2 4 2 5 2" xfId="7548"/>
    <cellStyle name="Normal 2 2 2 2 4 2 6" xfId="2360"/>
    <cellStyle name="Normal 2 2 2 2 4 2 6 2" xfId="7946"/>
    <cellStyle name="Normal 2 2 2 2 4 2 7" xfId="2759"/>
    <cellStyle name="Normal 2 2 2 2 4 2 7 2" xfId="8339"/>
    <cellStyle name="Normal 2 2 2 2 4 2 8" xfId="3190"/>
    <cellStyle name="Normal 2 2 2 2 4 2 8 2" xfId="8730"/>
    <cellStyle name="Normal 2 2 2 2 4 2 9" xfId="4204"/>
    <cellStyle name="Normal 2 2 2 2 4 2 9 2" xfId="9677"/>
    <cellStyle name="Normal 2 2 2 2 4 3" xfId="388"/>
    <cellStyle name="Normal 2 2 2 2 4 3 10" xfId="3150"/>
    <cellStyle name="Normal 2 2 2 2 4 3 10 2" xfId="8696"/>
    <cellStyle name="Normal 2 2 2 2 4 3 11" xfId="5030"/>
    <cellStyle name="Normal 2 2 2 2 4 3 11 2" xfId="10415"/>
    <cellStyle name="Normal 2 2 2 2 4 3 12" xfId="4372"/>
    <cellStyle name="Normal 2 2 2 2 4 3 12 2" xfId="9837"/>
    <cellStyle name="Normal 2 2 2 2 4 3 13" xfId="6031"/>
    <cellStyle name="Normal 2 2 2 2 4 3 2" xfId="871"/>
    <cellStyle name="Normal 2 2 2 2 4 3 2 2" xfId="6483"/>
    <cellStyle name="Normal 2 2 2 2 4 3 3" xfId="1276"/>
    <cellStyle name="Normal 2 2 2 2 4 3 3 2" xfId="6883"/>
    <cellStyle name="Normal 2 2 2 2 4 3 4" xfId="1683"/>
    <cellStyle name="Normal 2 2 2 2 4 3 4 2" xfId="7283"/>
    <cellStyle name="Normal 2 2 2 2 4 3 5" xfId="2086"/>
    <cellStyle name="Normal 2 2 2 2 4 3 5 2" xfId="7679"/>
    <cellStyle name="Normal 2 2 2 2 4 3 6" xfId="2492"/>
    <cellStyle name="Normal 2 2 2 2 4 3 6 2" xfId="8076"/>
    <cellStyle name="Normal 2 2 2 2 4 3 7" xfId="2890"/>
    <cellStyle name="Normal 2 2 2 2 4 3 7 2" xfId="8469"/>
    <cellStyle name="Normal 2 2 2 2 4 3 8" xfId="4109"/>
    <cellStyle name="Normal 2 2 2 2 4 3 8 2" xfId="9593"/>
    <cellStyle name="Normal 2 2 2 2 4 3 9" xfId="4190"/>
    <cellStyle name="Normal 2 2 2 2 4 3 9 2" xfId="9665"/>
    <cellStyle name="Normal 2 2 2 2 4 4" xfId="588"/>
    <cellStyle name="Normal 2 2 2 2 4 4 2" xfId="6202"/>
    <cellStyle name="Normal 2 2 2 2 4 5" xfId="993"/>
    <cellStyle name="Normal 2 2 2 2 4 5 2" xfId="6602"/>
    <cellStyle name="Normal 2 2 2 2 4 6" xfId="1400"/>
    <cellStyle name="Normal 2 2 2 2 4 6 2" xfId="7002"/>
    <cellStyle name="Normal 2 2 2 2 4 7" xfId="1805"/>
    <cellStyle name="Normal 2 2 2 2 4 7 2" xfId="7401"/>
    <cellStyle name="Normal 2 2 2 2 4 8" xfId="2210"/>
    <cellStyle name="Normal 2 2 2 2 4 8 2" xfId="7800"/>
    <cellStyle name="Normal 2 2 2 2 4 9" xfId="2621"/>
    <cellStyle name="Normal 2 2 2 2 4 9 2" xfId="8202"/>
    <cellStyle name="Normal 2 2 2 2 5" xfId="117"/>
    <cellStyle name="Normal 2 2 2 2 5 10" xfId="3872"/>
    <cellStyle name="Normal 2 2 2 2 5 10 2" xfId="9370"/>
    <cellStyle name="Normal 2 2 2 2 5 11" xfId="3631"/>
    <cellStyle name="Normal 2 2 2 2 5 11 2" xfId="9139"/>
    <cellStyle name="Normal 2 2 2 2 5 12" xfId="5096"/>
    <cellStyle name="Normal 2 2 2 2 5 12 2" xfId="10475"/>
    <cellStyle name="Normal 2 2 2 2 5 13" xfId="4587"/>
    <cellStyle name="Normal 2 2 2 2 5 13 2" xfId="10038"/>
    <cellStyle name="Normal 2 2 2 2 5 14" xfId="3255"/>
    <cellStyle name="Normal 2 2 2 2 5 14 2" xfId="8792"/>
    <cellStyle name="Normal 2 2 2 2 5 15" xfId="5787"/>
    <cellStyle name="Normal 2 2 2 2 5 2" xfId="267"/>
    <cellStyle name="Normal 2 2 2 2 5 2 10" xfId="5245"/>
    <cellStyle name="Normal 2 2 2 2 5 2 10 2" xfId="10617"/>
    <cellStyle name="Normal 2 2 2 2 5 2 11" xfId="5490"/>
    <cellStyle name="Normal 2 2 2 2 5 2 11 2" xfId="10848"/>
    <cellStyle name="Normal 2 2 2 2 5 2 12" xfId="5650"/>
    <cellStyle name="Normal 2 2 2 2 5 2 12 2" xfId="10997"/>
    <cellStyle name="Normal 2 2 2 2 5 2 13" xfId="5915"/>
    <cellStyle name="Normal 2 2 2 2 5 2 2" xfId="750"/>
    <cellStyle name="Normal 2 2 2 2 5 2 2 2" xfId="6363"/>
    <cellStyle name="Normal 2 2 2 2 5 2 3" xfId="1155"/>
    <cellStyle name="Normal 2 2 2 2 5 2 3 2" xfId="6763"/>
    <cellStyle name="Normal 2 2 2 2 5 2 4" xfId="1562"/>
    <cellStyle name="Normal 2 2 2 2 5 2 4 2" xfId="7163"/>
    <cellStyle name="Normal 2 2 2 2 5 2 5" xfId="1965"/>
    <cellStyle name="Normal 2 2 2 2 5 2 5 2" xfId="7559"/>
    <cellStyle name="Normal 2 2 2 2 5 2 6" xfId="2371"/>
    <cellStyle name="Normal 2 2 2 2 5 2 6 2" xfId="7957"/>
    <cellStyle name="Normal 2 2 2 2 5 2 7" xfId="2770"/>
    <cellStyle name="Normal 2 2 2 2 5 2 7 2" xfId="8350"/>
    <cellStyle name="Normal 2 2 2 2 5 2 8" xfId="4445"/>
    <cellStyle name="Normal 2 2 2 2 5 2 8 2" xfId="9905"/>
    <cellStyle name="Normal 2 2 2 2 5 2 9" xfId="4508"/>
    <cellStyle name="Normal 2 2 2 2 5 2 9 2" xfId="9963"/>
    <cellStyle name="Normal 2 2 2 2 5 3" xfId="399"/>
    <cellStyle name="Normal 2 2 2 2 5 3 10" xfId="4451"/>
    <cellStyle name="Normal 2 2 2 2 5 3 10 2" xfId="9909"/>
    <cellStyle name="Normal 2 2 2 2 5 3 11" xfId="5351"/>
    <cellStyle name="Normal 2 2 2 2 5 3 11 2" xfId="10718"/>
    <cellStyle name="Normal 2 2 2 2 5 3 12" xfId="5572"/>
    <cellStyle name="Normal 2 2 2 2 5 3 12 2" xfId="10925"/>
    <cellStyle name="Normal 2 2 2 2 5 3 13" xfId="6042"/>
    <cellStyle name="Normal 2 2 2 2 5 3 2" xfId="882"/>
    <cellStyle name="Normal 2 2 2 2 5 3 2 2" xfId="6494"/>
    <cellStyle name="Normal 2 2 2 2 5 3 3" xfId="1287"/>
    <cellStyle name="Normal 2 2 2 2 5 3 3 2" xfId="6894"/>
    <cellStyle name="Normal 2 2 2 2 5 3 4" xfId="1694"/>
    <cellStyle name="Normal 2 2 2 2 5 3 4 2" xfId="7294"/>
    <cellStyle name="Normal 2 2 2 2 5 3 5" xfId="2097"/>
    <cellStyle name="Normal 2 2 2 2 5 3 5 2" xfId="7690"/>
    <cellStyle name="Normal 2 2 2 2 5 3 6" xfId="2503"/>
    <cellStyle name="Normal 2 2 2 2 5 3 6 2" xfId="8087"/>
    <cellStyle name="Normal 2 2 2 2 5 3 7" xfId="2901"/>
    <cellStyle name="Normal 2 2 2 2 5 3 7 2" xfId="8480"/>
    <cellStyle name="Normal 2 2 2 2 5 3 8" xfId="3955"/>
    <cellStyle name="Normal 2 2 2 2 5 3 8 2" xfId="9447"/>
    <cellStyle name="Normal 2 2 2 2 5 3 9" xfId="3166"/>
    <cellStyle name="Normal 2 2 2 2 5 3 9 2" xfId="8711"/>
    <cellStyle name="Normal 2 2 2 2 5 4" xfId="600"/>
    <cellStyle name="Normal 2 2 2 2 5 4 2" xfId="6214"/>
    <cellStyle name="Normal 2 2 2 2 5 5" xfId="1005"/>
    <cellStyle name="Normal 2 2 2 2 5 5 2" xfId="6614"/>
    <cellStyle name="Normal 2 2 2 2 5 6" xfId="1412"/>
    <cellStyle name="Normal 2 2 2 2 5 6 2" xfId="7014"/>
    <cellStyle name="Normal 2 2 2 2 5 7" xfId="1817"/>
    <cellStyle name="Normal 2 2 2 2 5 7 2" xfId="7413"/>
    <cellStyle name="Normal 2 2 2 2 5 8" xfId="2222"/>
    <cellStyle name="Normal 2 2 2 2 5 8 2" xfId="7812"/>
    <cellStyle name="Normal 2 2 2 2 5 9" xfId="2632"/>
    <cellStyle name="Normal 2 2 2 2 5 9 2" xfId="8213"/>
    <cellStyle name="Normal 2 2 2 2 6" xfId="50"/>
    <cellStyle name="Normal 2 2 2 2 6 10" xfId="4571"/>
    <cellStyle name="Normal 2 2 2 2 6 10 2" xfId="10022"/>
    <cellStyle name="Normal 2 2 2 2 6 11" xfId="4566"/>
    <cellStyle name="Normal 2 2 2 2 6 11 2" xfId="10017"/>
    <cellStyle name="Normal 2 2 2 2 6 12" xfId="5336"/>
    <cellStyle name="Normal 2 2 2 2 6 12 2" xfId="10703"/>
    <cellStyle name="Normal 2 2 2 2 6 13" xfId="5562"/>
    <cellStyle name="Normal 2 2 2 2 6 13 2" xfId="10915"/>
    <cellStyle name="Normal 2 2 2 2 6 14" xfId="5693"/>
    <cellStyle name="Normal 2 2 2 2 6 14 2" xfId="11038"/>
    <cellStyle name="Normal 2 2 2 2 6 15" xfId="5732"/>
    <cellStyle name="Normal 2 2 2 2 6 2" xfId="210"/>
    <cellStyle name="Normal 2 2 2 2 6 2 10" xfId="4840"/>
    <cellStyle name="Normal 2 2 2 2 6 2 10 2" xfId="10236"/>
    <cellStyle name="Normal 2 2 2 2 6 2 11" xfId="3400"/>
    <cellStyle name="Normal 2 2 2 2 6 2 11 2" xfId="8926"/>
    <cellStyle name="Normal 2 2 2 2 6 2 12" xfId="3554"/>
    <cellStyle name="Normal 2 2 2 2 6 2 12 2" xfId="9066"/>
    <cellStyle name="Normal 2 2 2 2 6 2 13" xfId="5860"/>
    <cellStyle name="Normal 2 2 2 2 6 2 2" xfId="693"/>
    <cellStyle name="Normal 2 2 2 2 6 2 2 2" xfId="6306"/>
    <cellStyle name="Normal 2 2 2 2 6 2 3" xfId="1098"/>
    <cellStyle name="Normal 2 2 2 2 6 2 3 2" xfId="6706"/>
    <cellStyle name="Normal 2 2 2 2 6 2 4" xfId="1505"/>
    <cellStyle name="Normal 2 2 2 2 6 2 4 2" xfId="7106"/>
    <cellStyle name="Normal 2 2 2 2 6 2 5" xfId="1908"/>
    <cellStyle name="Normal 2 2 2 2 6 2 5 2" xfId="7502"/>
    <cellStyle name="Normal 2 2 2 2 6 2 6" xfId="2314"/>
    <cellStyle name="Normal 2 2 2 2 6 2 6 2" xfId="7900"/>
    <cellStyle name="Normal 2 2 2 2 6 2 7" xfId="2715"/>
    <cellStyle name="Normal 2 2 2 2 6 2 7 2" xfId="8295"/>
    <cellStyle name="Normal 2 2 2 2 6 2 8" xfId="3498"/>
    <cellStyle name="Normal 2 2 2 2 6 2 8 2" xfId="9013"/>
    <cellStyle name="Normal 2 2 2 2 6 2 9" xfId="4221"/>
    <cellStyle name="Normal 2 2 2 2 6 2 9 2" xfId="9693"/>
    <cellStyle name="Normal 2 2 2 2 6 3" xfId="342"/>
    <cellStyle name="Normal 2 2 2 2 6 3 10" xfId="5222"/>
    <cellStyle name="Normal 2 2 2 2 6 3 10 2" xfId="10595"/>
    <cellStyle name="Normal 2 2 2 2 6 3 11" xfId="5474"/>
    <cellStyle name="Normal 2 2 2 2 6 3 11 2" xfId="10832"/>
    <cellStyle name="Normal 2 2 2 2 6 3 12" xfId="5639"/>
    <cellStyle name="Normal 2 2 2 2 6 3 12 2" xfId="10986"/>
    <cellStyle name="Normal 2 2 2 2 6 3 13" xfId="5987"/>
    <cellStyle name="Normal 2 2 2 2 6 3 2" xfId="825"/>
    <cellStyle name="Normal 2 2 2 2 6 3 2 2" xfId="6437"/>
    <cellStyle name="Normal 2 2 2 2 6 3 3" xfId="1230"/>
    <cellStyle name="Normal 2 2 2 2 6 3 3 2" xfId="6837"/>
    <cellStyle name="Normal 2 2 2 2 6 3 4" xfId="1637"/>
    <cellStyle name="Normal 2 2 2 2 6 3 4 2" xfId="7237"/>
    <cellStyle name="Normal 2 2 2 2 6 3 5" xfId="2040"/>
    <cellStyle name="Normal 2 2 2 2 6 3 5 2" xfId="7633"/>
    <cellStyle name="Normal 2 2 2 2 6 3 6" xfId="2446"/>
    <cellStyle name="Normal 2 2 2 2 6 3 6 2" xfId="8030"/>
    <cellStyle name="Normal 2 2 2 2 6 3 7" xfId="2844"/>
    <cellStyle name="Normal 2 2 2 2 6 3 7 2" xfId="8423"/>
    <cellStyle name="Normal 2 2 2 2 6 3 8" xfId="4419"/>
    <cellStyle name="Normal 2 2 2 2 6 3 8 2" xfId="9881"/>
    <cellStyle name="Normal 2 2 2 2 6 3 9" xfId="4110"/>
    <cellStyle name="Normal 2 2 2 2 6 3 9 2" xfId="9594"/>
    <cellStyle name="Normal 2 2 2 2 6 4" xfId="533"/>
    <cellStyle name="Normal 2 2 2 2 6 4 2" xfId="6152"/>
    <cellStyle name="Normal 2 2 2 2 6 5" xfId="659"/>
    <cellStyle name="Normal 2 2 2 2 6 5 2" xfId="6272"/>
    <cellStyle name="Normal 2 2 2 2 6 6" xfId="1064"/>
    <cellStyle name="Normal 2 2 2 2 6 6 2" xfId="6672"/>
    <cellStyle name="Normal 2 2 2 2 6 7" xfId="1471"/>
    <cellStyle name="Normal 2 2 2 2 6 7 2" xfId="7072"/>
    <cellStyle name="Normal 2 2 2 2 6 8" xfId="1864"/>
    <cellStyle name="Normal 2 2 2 2 6 8 2" xfId="7459"/>
    <cellStyle name="Normal 2 2 2 2 6 9" xfId="2436"/>
    <cellStyle name="Normal 2 2 2 2 6 9 2" xfId="8020"/>
    <cellStyle name="Normal 2 2 2 2 7" xfId="154"/>
    <cellStyle name="Normal 2 2 2 2 7 10" xfId="3755"/>
    <cellStyle name="Normal 2 2 2 2 7 10 2" xfId="9257"/>
    <cellStyle name="Normal 2 2 2 2 7 11" xfId="3526"/>
    <cellStyle name="Normal 2 2 2 2 7 11 2" xfId="9039"/>
    <cellStyle name="Normal 2 2 2 2 7 12" xfId="3382"/>
    <cellStyle name="Normal 2 2 2 2 7 12 2" xfId="8909"/>
    <cellStyle name="Normal 2 2 2 2 7 13" xfId="4573"/>
    <cellStyle name="Normal 2 2 2 2 7 13 2" xfId="10024"/>
    <cellStyle name="Normal 2 2 2 2 7 14" xfId="4261"/>
    <cellStyle name="Normal 2 2 2 2 7 14 2" xfId="9731"/>
    <cellStyle name="Normal 2 2 2 2 7 15" xfId="5817"/>
    <cellStyle name="Normal 2 2 2 2 7 2" xfId="297"/>
    <cellStyle name="Normal 2 2 2 2 7 2 10" xfId="5258"/>
    <cellStyle name="Normal 2 2 2 2 7 2 10 2" xfId="10629"/>
    <cellStyle name="Normal 2 2 2 2 7 2 11" xfId="5499"/>
    <cellStyle name="Normal 2 2 2 2 7 2 11 2" xfId="10856"/>
    <cellStyle name="Normal 2 2 2 2 7 2 12" xfId="5655"/>
    <cellStyle name="Normal 2 2 2 2 7 2 12 2" xfId="11001"/>
    <cellStyle name="Normal 2 2 2 2 7 2 13" xfId="5945"/>
    <cellStyle name="Normal 2 2 2 2 7 2 2" xfId="780"/>
    <cellStyle name="Normal 2 2 2 2 7 2 2 2" xfId="6393"/>
    <cellStyle name="Normal 2 2 2 2 7 2 3" xfId="1185"/>
    <cellStyle name="Normal 2 2 2 2 7 2 3 2" xfId="6793"/>
    <cellStyle name="Normal 2 2 2 2 7 2 4" xfId="1592"/>
    <cellStyle name="Normal 2 2 2 2 7 2 4 2" xfId="7193"/>
    <cellStyle name="Normal 2 2 2 2 7 2 5" xfId="1995"/>
    <cellStyle name="Normal 2 2 2 2 7 2 5 2" xfId="7589"/>
    <cellStyle name="Normal 2 2 2 2 7 2 6" xfId="2401"/>
    <cellStyle name="Normal 2 2 2 2 7 2 6 2" xfId="7987"/>
    <cellStyle name="Normal 2 2 2 2 7 2 7" xfId="2800"/>
    <cellStyle name="Normal 2 2 2 2 7 2 7 2" xfId="8380"/>
    <cellStyle name="Normal 2 2 2 2 7 2 8" xfId="4461"/>
    <cellStyle name="Normal 2 2 2 2 7 2 8 2" xfId="9918"/>
    <cellStyle name="Normal 2 2 2 2 7 2 9" xfId="3411"/>
    <cellStyle name="Normal 2 2 2 2 7 2 9 2" xfId="8937"/>
    <cellStyle name="Normal 2 2 2 2 7 3" xfId="429"/>
    <cellStyle name="Normal 2 2 2 2 7 3 10" xfId="4452"/>
    <cellStyle name="Normal 2 2 2 2 7 3 10 2" xfId="9910"/>
    <cellStyle name="Normal 2 2 2 2 7 3 11" xfId="5114"/>
    <cellStyle name="Normal 2 2 2 2 7 3 11 2" xfId="10491"/>
    <cellStyle name="Normal 2 2 2 2 7 3 12" xfId="5400"/>
    <cellStyle name="Normal 2 2 2 2 7 3 12 2" xfId="10761"/>
    <cellStyle name="Normal 2 2 2 2 7 3 13" xfId="6072"/>
    <cellStyle name="Normal 2 2 2 2 7 3 2" xfId="912"/>
    <cellStyle name="Normal 2 2 2 2 7 3 2 2" xfId="6524"/>
    <cellStyle name="Normal 2 2 2 2 7 3 3" xfId="1317"/>
    <cellStyle name="Normal 2 2 2 2 7 3 3 2" xfId="6924"/>
    <cellStyle name="Normal 2 2 2 2 7 3 4" xfId="1724"/>
    <cellStyle name="Normal 2 2 2 2 7 3 4 2" xfId="7324"/>
    <cellStyle name="Normal 2 2 2 2 7 3 5" xfId="2127"/>
    <cellStyle name="Normal 2 2 2 2 7 3 5 2" xfId="7720"/>
    <cellStyle name="Normal 2 2 2 2 7 3 6" xfId="2533"/>
    <cellStyle name="Normal 2 2 2 2 7 3 6 2" xfId="8117"/>
    <cellStyle name="Normal 2 2 2 2 7 3 7" xfId="2931"/>
    <cellStyle name="Normal 2 2 2 2 7 3 7 2" xfId="8510"/>
    <cellStyle name="Normal 2 2 2 2 7 3 8" xfId="3942"/>
    <cellStyle name="Normal 2 2 2 2 7 3 8 2" xfId="9435"/>
    <cellStyle name="Normal 2 2 2 2 7 3 9" xfId="4579"/>
    <cellStyle name="Normal 2 2 2 2 7 3 9 2" xfId="10030"/>
    <cellStyle name="Normal 2 2 2 2 7 4" xfId="637"/>
    <cellStyle name="Normal 2 2 2 2 7 4 2" xfId="6251"/>
    <cellStyle name="Normal 2 2 2 2 7 5" xfId="1042"/>
    <cellStyle name="Normal 2 2 2 2 7 5 2" xfId="6651"/>
    <cellStyle name="Normal 2 2 2 2 7 6" xfId="1449"/>
    <cellStyle name="Normal 2 2 2 2 7 6 2" xfId="7051"/>
    <cellStyle name="Normal 2 2 2 2 7 7" xfId="1853"/>
    <cellStyle name="Normal 2 2 2 2 7 7 2" xfId="7449"/>
    <cellStyle name="Normal 2 2 2 2 7 8" xfId="2258"/>
    <cellStyle name="Normal 2 2 2 2 7 8 2" xfId="7846"/>
    <cellStyle name="Normal 2 2 2 2 7 9" xfId="2666"/>
    <cellStyle name="Normal 2 2 2 2 7 9 2" xfId="8247"/>
    <cellStyle name="Normal 2 2 2 2 8" xfId="163"/>
    <cellStyle name="Normal 2 2 2 2 8 10" xfId="4173"/>
    <cellStyle name="Normal 2 2 2 2 8 10 2" xfId="9649"/>
    <cellStyle name="Normal 2 2 2 2 8 11" xfId="3468"/>
    <cellStyle name="Normal 2 2 2 2 8 11 2" xfId="8986"/>
    <cellStyle name="Normal 2 2 2 2 8 12" xfId="4074"/>
    <cellStyle name="Normal 2 2 2 2 8 12 2" xfId="9561"/>
    <cellStyle name="Normal 2 2 2 2 8 13" xfId="5196"/>
    <cellStyle name="Normal 2 2 2 2 8 13 2" xfId="10570"/>
    <cellStyle name="Normal 2 2 2 2 8 14" xfId="5459"/>
    <cellStyle name="Normal 2 2 2 2 8 14 2" xfId="10818"/>
    <cellStyle name="Normal 2 2 2 2 8 15" xfId="5824"/>
    <cellStyle name="Normal 2 2 2 2 8 2" xfId="305"/>
    <cellStyle name="Normal 2 2 2 2 8 2 10" xfId="4966"/>
    <cellStyle name="Normal 2 2 2 2 8 2 10 2" xfId="10355"/>
    <cellStyle name="Normal 2 2 2 2 8 2 11" xfId="3753"/>
    <cellStyle name="Normal 2 2 2 2 8 2 11 2" xfId="9255"/>
    <cellStyle name="Normal 2 2 2 2 8 2 12" xfId="4106"/>
    <cellStyle name="Normal 2 2 2 2 8 2 12 2" xfId="9590"/>
    <cellStyle name="Normal 2 2 2 2 8 2 13" xfId="5952"/>
    <cellStyle name="Normal 2 2 2 2 8 2 2" xfId="788"/>
    <cellStyle name="Normal 2 2 2 2 8 2 2 2" xfId="6400"/>
    <cellStyle name="Normal 2 2 2 2 8 2 3" xfId="1193"/>
    <cellStyle name="Normal 2 2 2 2 8 2 3 2" xfId="6800"/>
    <cellStyle name="Normal 2 2 2 2 8 2 4" xfId="1600"/>
    <cellStyle name="Normal 2 2 2 2 8 2 4 2" xfId="7200"/>
    <cellStyle name="Normal 2 2 2 2 8 2 5" xfId="2003"/>
    <cellStyle name="Normal 2 2 2 2 8 2 5 2" xfId="7596"/>
    <cellStyle name="Normal 2 2 2 2 8 2 6" xfId="2409"/>
    <cellStyle name="Normal 2 2 2 2 8 2 6 2" xfId="7994"/>
    <cellStyle name="Normal 2 2 2 2 8 2 7" xfId="2808"/>
    <cellStyle name="Normal 2 2 2 2 8 2 7 2" xfId="8387"/>
    <cellStyle name="Normal 2 2 2 2 8 2 8" xfId="3416"/>
    <cellStyle name="Normal 2 2 2 2 8 2 8 2" xfId="8941"/>
    <cellStyle name="Normal 2 2 2 2 8 2 9" xfId="4992"/>
    <cellStyle name="Normal 2 2 2 2 8 2 9 2" xfId="10379"/>
    <cellStyle name="Normal 2 2 2 2 8 3" xfId="437"/>
    <cellStyle name="Normal 2 2 2 2 8 3 10" xfId="5148"/>
    <cellStyle name="Normal 2 2 2 2 8 3 10 2" xfId="10524"/>
    <cellStyle name="Normal 2 2 2 2 8 3 11" xfId="5425"/>
    <cellStyle name="Normal 2 2 2 2 8 3 11 2" xfId="10785"/>
    <cellStyle name="Normal 2 2 2 2 8 3 12" xfId="5612"/>
    <cellStyle name="Normal 2 2 2 2 8 3 12 2" xfId="10960"/>
    <cellStyle name="Normal 2 2 2 2 8 3 13" xfId="6079"/>
    <cellStyle name="Normal 2 2 2 2 8 3 2" xfId="920"/>
    <cellStyle name="Normal 2 2 2 2 8 3 2 2" xfId="6532"/>
    <cellStyle name="Normal 2 2 2 2 8 3 3" xfId="1325"/>
    <cellStyle name="Normal 2 2 2 2 8 3 3 2" xfId="6932"/>
    <cellStyle name="Normal 2 2 2 2 8 3 4" xfId="1732"/>
    <cellStyle name="Normal 2 2 2 2 8 3 4 2" xfId="7332"/>
    <cellStyle name="Normal 2 2 2 2 8 3 5" xfId="2135"/>
    <cellStyle name="Normal 2 2 2 2 8 3 5 2" xfId="7728"/>
    <cellStyle name="Normal 2 2 2 2 8 3 6" xfId="2541"/>
    <cellStyle name="Normal 2 2 2 2 8 3 6 2" xfId="8125"/>
    <cellStyle name="Normal 2 2 2 2 8 3 7" xfId="2939"/>
    <cellStyle name="Normal 2 2 2 2 8 3 7 2" xfId="8518"/>
    <cellStyle name="Normal 2 2 2 2 8 3 8" xfId="4325"/>
    <cellStyle name="Normal 2 2 2 2 8 3 8 2" xfId="9792"/>
    <cellStyle name="Normal 2 2 2 2 8 3 9" xfId="3229"/>
    <cellStyle name="Normal 2 2 2 2 8 3 9 2" xfId="8766"/>
    <cellStyle name="Normal 2 2 2 2 8 4" xfId="646"/>
    <cellStyle name="Normal 2 2 2 2 8 4 2" xfId="6259"/>
    <cellStyle name="Normal 2 2 2 2 8 5" xfId="1051"/>
    <cellStyle name="Normal 2 2 2 2 8 5 2" xfId="6659"/>
    <cellStyle name="Normal 2 2 2 2 8 6" xfId="1458"/>
    <cellStyle name="Normal 2 2 2 2 8 6 2" xfId="7059"/>
    <cellStyle name="Normal 2 2 2 2 8 7" xfId="1862"/>
    <cellStyle name="Normal 2 2 2 2 8 7 2" xfId="7457"/>
    <cellStyle name="Normal 2 2 2 2 8 8" xfId="2267"/>
    <cellStyle name="Normal 2 2 2 2 8 8 2" xfId="7853"/>
    <cellStyle name="Normal 2 2 2 2 8 9" xfId="2674"/>
    <cellStyle name="Normal 2 2 2 2 8 9 2" xfId="8254"/>
    <cellStyle name="Normal 2 2 2 2 9" xfId="124"/>
    <cellStyle name="Normal 2 2 2 2 9 10" xfId="3772"/>
    <cellStyle name="Normal 2 2 2 2 9 10 2" xfId="9274"/>
    <cellStyle name="Normal 2 2 2 2 9 11" xfId="3914"/>
    <cellStyle name="Normal 2 2 2 2 9 11 2" xfId="9408"/>
    <cellStyle name="Normal 2 2 2 2 9 12" xfId="3602"/>
    <cellStyle name="Normal 2 2 2 2 9 12 2" xfId="9111"/>
    <cellStyle name="Normal 2 2 2 2 9 13" xfId="3922"/>
    <cellStyle name="Normal 2 2 2 2 9 13 2" xfId="9415"/>
    <cellStyle name="Normal 2 2 2 2 9 14" xfId="3970"/>
    <cellStyle name="Normal 2 2 2 2 9 14 2" xfId="9462"/>
    <cellStyle name="Normal 2 2 2 2 9 15" xfId="5792"/>
    <cellStyle name="Normal 2 2 2 2 9 2" xfId="272"/>
    <cellStyle name="Normal 2 2 2 2 9 2 10" xfId="5182"/>
    <cellStyle name="Normal 2 2 2 2 9 2 10 2" xfId="10556"/>
    <cellStyle name="Normal 2 2 2 2 9 2 11" xfId="5449"/>
    <cellStyle name="Normal 2 2 2 2 9 2 11 2" xfId="10808"/>
    <cellStyle name="Normal 2 2 2 2 9 2 12" xfId="5625"/>
    <cellStyle name="Normal 2 2 2 2 9 2 12 2" xfId="10973"/>
    <cellStyle name="Normal 2 2 2 2 9 2 13" xfId="5920"/>
    <cellStyle name="Normal 2 2 2 2 9 2 2" xfId="755"/>
    <cellStyle name="Normal 2 2 2 2 9 2 2 2" xfId="6368"/>
    <cellStyle name="Normal 2 2 2 2 9 2 3" xfId="1160"/>
    <cellStyle name="Normal 2 2 2 2 9 2 3 2" xfId="6768"/>
    <cellStyle name="Normal 2 2 2 2 9 2 4" xfId="1567"/>
    <cellStyle name="Normal 2 2 2 2 9 2 4 2" xfId="7168"/>
    <cellStyle name="Normal 2 2 2 2 9 2 5" xfId="1970"/>
    <cellStyle name="Normal 2 2 2 2 9 2 5 2" xfId="7564"/>
    <cellStyle name="Normal 2 2 2 2 9 2 6" xfId="2376"/>
    <cellStyle name="Normal 2 2 2 2 9 2 6 2" xfId="7962"/>
    <cellStyle name="Normal 2 2 2 2 9 2 7" xfId="2775"/>
    <cellStyle name="Normal 2 2 2 2 9 2 7 2" xfId="8355"/>
    <cellStyle name="Normal 2 2 2 2 9 2 8" xfId="4370"/>
    <cellStyle name="Normal 2 2 2 2 9 2 8 2" xfId="9835"/>
    <cellStyle name="Normal 2 2 2 2 9 2 9" xfId="4518"/>
    <cellStyle name="Normal 2 2 2 2 9 2 9 2" xfId="9971"/>
    <cellStyle name="Normal 2 2 2 2 9 3" xfId="404"/>
    <cellStyle name="Normal 2 2 2 2 9 3 10" xfId="4988"/>
    <cellStyle name="Normal 2 2 2 2 9 3 10 2" xfId="10376"/>
    <cellStyle name="Normal 2 2 2 2 9 3 11" xfId="2981"/>
    <cellStyle name="Normal 2 2 2 2 9 3 11 2" xfId="8559"/>
    <cellStyle name="Normal 2 2 2 2 9 3 12" xfId="3795"/>
    <cellStyle name="Normal 2 2 2 2 9 3 12 2" xfId="9296"/>
    <cellStyle name="Normal 2 2 2 2 9 3 13" xfId="6047"/>
    <cellStyle name="Normal 2 2 2 2 9 3 2" xfId="887"/>
    <cellStyle name="Normal 2 2 2 2 9 3 2 2" xfId="6499"/>
    <cellStyle name="Normal 2 2 2 2 9 3 3" xfId="1292"/>
    <cellStyle name="Normal 2 2 2 2 9 3 3 2" xfId="6899"/>
    <cellStyle name="Normal 2 2 2 2 9 3 4" xfId="1699"/>
    <cellStyle name="Normal 2 2 2 2 9 3 4 2" xfId="7299"/>
    <cellStyle name="Normal 2 2 2 2 9 3 5" xfId="2102"/>
    <cellStyle name="Normal 2 2 2 2 9 3 5 2" xfId="7695"/>
    <cellStyle name="Normal 2 2 2 2 9 3 6" xfId="2508"/>
    <cellStyle name="Normal 2 2 2 2 9 3 6 2" xfId="8092"/>
    <cellStyle name="Normal 2 2 2 2 9 3 7" xfId="2906"/>
    <cellStyle name="Normal 2 2 2 2 9 3 7 2" xfId="8485"/>
    <cellStyle name="Normal 2 2 2 2 9 3 8" xfId="3848"/>
    <cellStyle name="Normal 2 2 2 2 9 3 8 2" xfId="9346"/>
    <cellStyle name="Normal 2 2 2 2 9 3 9" xfId="3594"/>
    <cellStyle name="Normal 2 2 2 2 9 3 9 2" xfId="9103"/>
    <cellStyle name="Normal 2 2 2 2 9 4" xfId="607"/>
    <cellStyle name="Normal 2 2 2 2 9 4 2" xfId="6221"/>
    <cellStyle name="Normal 2 2 2 2 9 5" xfId="1012"/>
    <cellStyle name="Normal 2 2 2 2 9 5 2" xfId="6621"/>
    <cellStyle name="Normal 2 2 2 2 9 6" xfId="1419"/>
    <cellStyle name="Normal 2 2 2 2 9 6 2" xfId="7021"/>
    <cellStyle name="Normal 2 2 2 2 9 7" xfId="1824"/>
    <cellStyle name="Normal 2 2 2 2 9 7 2" xfId="7420"/>
    <cellStyle name="Normal 2 2 2 2 9 8" xfId="2229"/>
    <cellStyle name="Normal 2 2 2 2 9 8 2" xfId="7819"/>
    <cellStyle name="Normal 2 2 2 2 9 9" xfId="2638"/>
    <cellStyle name="Normal 2 2 2 2 9 9 2" xfId="8219"/>
    <cellStyle name="Normal 2 2 2 20" xfId="3020"/>
    <cellStyle name="Normal 2 2 2 20 2" xfId="8581"/>
    <cellStyle name="Normal 2 2 2 21" xfId="4670"/>
    <cellStyle name="Normal 2 2 2 21 2" xfId="10083"/>
    <cellStyle name="Normal 2 2 2 22" xfId="3335"/>
    <cellStyle name="Normal 2 2 2 23" xfId="3180"/>
    <cellStyle name="Normal 2 2 2 24" xfId="4469"/>
    <cellStyle name="Normal 2 2 2 25" xfId="5271"/>
    <cellStyle name="Normal 2 2 2 26" xfId="5511"/>
    <cellStyle name="Normal 2 2 2 27" xfId="5745"/>
    <cellStyle name="Normal 2 2 2 3" xfId="67"/>
    <cellStyle name="Normal 2 2 2 4" xfId="51"/>
    <cellStyle name="Normal 2 2 2 5" xfId="116"/>
    <cellStyle name="Normal 2 2 2 6" xfId="63"/>
    <cellStyle name="Normal 2 2 2 7" xfId="153"/>
    <cellStyle name="Normal 2 2 2 8" xfId="169"/>
    <cellStyle name="Normal 2 2 2 9" xfId="179"/>
    <cellStyle name="Normal 2 2 20" xfId="1825"/>
    <cellStyle name="Normal 2 2 20 2" xfId="7421"/>
    <cellStyle name="Normal 2 2 21" xfId="2239"/>
    <cellStyle name="Normal 2 2 21 2" xfId="3011"/>
    <cellStyle name="Normal 2 2 21 3" xfId="3514"/>
    <cellStyle name="Normal 2 2 21 4" xfId="4229"/>
    <cellStyle name="Normal 2 2 21 5" xfId="3222"/>
    <cellStyle name="Normal 2 2 21 6" xfId="3067"/>
    <cellStyle name="Normal 2 2 21 7" xfId="3186"/>
    <cellStyle name="Normal 2 2 21 8" xfId="7828"/>
    <cellStyle name="Normal 2 2 22" xfId="3029"/>
    <cellStyle name="Normal 2 2 23" xfId="2990"/>
    <cellStyle name="Normal 2 2 24" xfId="3017"/>
    <cellStyle name="Normal 2 2 25" xfId="4613"/>
    <cellStyle name="Normal 2 2 26" xfId="4191"/>
    <cellStyle name="Normal 2 2 26 2" xfId="9666"/>
    <cellStyle name="Normal 2 2 27" xfId="3603"/>
    <cellStyle name="Normal 2 2 27 2" xfId="9112"/>
    <cellStyle name="Normal 2 2 28" xfId="1822"/>
    <cellStyle name="Normal 2 2 28 2" xfId="7418"/>
    <cellStyle name="Normal 2 2 29" xfId="5125"/>
    <cellStyle name="Normal 2 2 29 2" xfId="10501"/>
    <cellStyle name="Normal 2 2 3" xfId="82"/>
    <cellStyle name="Normal 2 2 3 10" xfId="3986"/>
    <cellStyle name="Normal 2 2 3 10 2" xfId="9478"/>
    <cellStyle name="Normal 2 2 3 11" xfId="3251"/>
    <cellStyle name="Normal 2 2 3 11 2" xfId="8788"/>
    <cellStyle name="Normal 2 2 3 12" xfId="4522"/>
    <cellStyle name="Normal 2 2 3 12 2" xfId="9975"/>
    <cellStyle name="Normal 2 2 3 13" xfId="5358"/>
    <cellStyle name="Normal 2 2 3 13 2" xfId="10724"/>
    <cellStyle name="Normal 2 2 3 14" xfId="5576"/>
    <cellStyle name="Normal 2 2 3 14 2" xfId="10929"/>
    <cellStyle name="Normal 2 2 3 15" xfId="5755"/>
    <cellStyle name="Normal 2 2 3 2" xfId="234"/>
    <cellStyle name="Normal 2 2 3 2 10" xfId="4250"/>
    <cellStyle name="Normal 2 2 3 2 10 2" xfId="9720"/>
    <cellStyle name="Normal 2 2 3 2 11" xfId="5084"/>
    <cellStyle name="Normal 2 2 3 2 11 2" xfId="10464"/>
    <cellStyle name="Normal 2 2 3 2 12" xfId="3345"/>
    <cellStyle name="Normal 2 2 3 2 12 2" xfId="8875"/>
    <cellStyle name="Normal 2 2 3 2 13" xfId="5883"/>
    <cellStyle name="Normal 2 2 3 2 2" xfId="717"/>
    <cellStyle name="Normal 2 2 3 2 2 2" xfId="6330"/>
    <cellStyle name="Normal 2 2 3 2 3" xfId="1122"/>
    <cellStyle name="Normal 2 2 3 2 3 2" xfId="6730"/>
    <cellStyle name="Normal 2 2 3 2 4" xfId="1529"/>
    <cellStyle name="Normal 2 2 3 2 4 2" xfId="7130"/>
    <cellStyle name="Normal 2 2 3 2 5" xfId="1932"/>
    <cellStyle name="Normal 2 2 3 2 5 2" xfId="7526"/>
    <cellStyle name="Normal 2 2 3 2 6" xfId="2338"/>
    <cellStyle name="Normal 2 2 3 2 6 2" xfId="7924"/>
    <cellStyle name="Normal 2 2 3 2 7" xfId="2738"/>
    <cellStyle name="Normal 2 2 3 2 7 2" xfId="8318"/>
    <cellStyle name="Normal 2 2 3 2 8" xfId="3929"/>
    <cellStyle name="Normal 2 2 3 2 8 2" xfId="9422"/>
    <cellStyle name="Normal 2 2 3 2 9" xfId="3893"/>
    <cellStyle name="Normal 2 2 3 2 9 2" xfId="9389"/>
    <cellStyle name="Normal 2 2 3 3" xfId="366"/>
    <cellStyle name="Normal 2 2 3 3 10" xfId="3833"/>
    <cellStyle name="Normal 2 2 3 3 10 2" xfId="9331"/>
    <cellStyle name="Normal 2 2 3 3 11" xfId="5239"/>
    <cellStyle name="Normal 2 2 3 3 11 2" xfId="10612"/>
    <cellStyle name="Normal 2 2 3 3 12" xfId="5485"/>
    <cellStyle name="Normal 2 2 3 3 12 2" xfId="10843"/>
    <cellStyle name="Normal 2 2 3 3 13" xfId="6010"/>
    <cellStyle name="Normal 2 2 3 3 2" xfId="849"/>
    <cellStyle name="Normal 2 2 3 3 2 2" xfId="6461"/>
    <cellStyle name="Normal 2 2 3 3 3" xfId="1254"/>
    <cellStyle name="Normal 2 2 3 3 3 2" xfId="6861"/>
    <cellStyle name="Normal 2 2 3 3 4" xfId="1661"/>
    <cellStyle name="Normal 2 2 3 3 4 2" xfId="7261"/>
    <cellStyle name="Normal 2 2 3 3 5" xfId="2064"/>
    <cellStyle name="Normal 2 2 3 3 5 2" xfId="7657"/>
    <cellStyle name="Normal 2 2 3 3 6" xfId="2470"/>
    <cellStyle name="Normal 2 2 3 3 6 2" xfId="8054"/>
    <cellStyle name="Normal 2 2 3 3 7" xfId="2868"/>
    <cellStyle name="Normal 2 2 3 3 7 2" xfId="8447"/>
    <cellStyle name="Normal 2 2 3 3 8" xfId="3106"/>
    <cellStyle name="Normal 2 2 3 3 8 2" xfId="8653"/>
    <cellStyle name="Normal 2 2 3 3 9" xfId="4737"/>
    <cellStyle name="Normal 2 2 3 3 9 2" xfId="10135"/>
    <cellStyle name="Normal 2 2 3 4" xfId="565"/>
    <cellStyle name="Normal 2 2 3 4 2" xfId="6181"/>
    <cellStyle name="Normal 2 2 3 5" xfId="970"/>
    <cellStyle name="Normal 2 2 3 5 2" xfId="6580"/>
    <cellStyle name="Normal 2 2 3 6" xfId="1377"/>
    <cellStyle name="Normal 2 2 3 6 2" xfId="6981"/>
    <cellStyle name="Normal 2 2 3 7" xfId="1783"/>
    <cellStyle name="Normal 2 2 3 7 2" xfId="7380"/>
    <cellStyle name="Normal 2 2 3 8" xfId="2188"/>
    <cellStyle name="Normal 2 2 3 8 2" xfId="7779"/>
    <cellStyle name="Normal 2 2 3 9" xfId="2598"/>
    <cellStyle name="Normal 2 2 3 9 2" xfId="8180"/>
    <cellStyle name="Normal 2 2 30" xfId="5407"/>
    <cellStyle name="Normal 2 2 30 2" xfId="10767"/>
    <cellStyle name="Normal 2 2 4" xfId="93"/>
    <cellStyle name="Normal 2 2 4 10" xfId="3471"/>
    <cellStyle name="Normal 2 2 4 10 2" xfId="8989"/>
    <cellStyle name="Normal 2 2 4 11" xfId="5032"/>
    <cellStyle name="Normal 2 2 4 11 2" xfId="10417"/>
    <cellStyle name="Normal 2 2 4 12" xfId="3870"/>
    <cellStyle name="Normal 2 2 4 12 2" xfId="9368"/>
    <cellStyle name="Normal 2 2 4 13" xfId="5204"/>
    <cellStyle name="Normal 2 2 4 13 2" xfId="10578"/>
    <cellStyle name="Normal 2 2 4 14" xfId="5462"/>
    <cellStyle name="Normal 2 2 4 14 2" xfId="10821"/>
    <cellStyle name="Normal 2 2 4 15" xfId="5765"/>
    <cellStyle name="Normal 2 2 4 2" xfId="244"/>
    <cellStyle name="Normal 2 2 4 2 10" xfId="4047"/>
    <cellStyle name="Normal 2 2 4 2 10 2" xfId="9535"/>
    <cellStyle name="Normal 2 2 4 2 11" xfId="3372"/>
    <cellStyle name="Normal 2 2 4 2 11 2" xfId="8900"/>
    <cellStyle name="Normal 2 2 4 2 12" xfId="3404"/>
    <cellStyle name="Normal 2 2 4 2 12 2" xfId="8930"/>
    <cellStyle name="Normal 2 2 4 2 13" xfId="5893"/>
    <cellStyle name="Normal 2 2 4 2 2" xfId="727"/>
    <cellStyle name="Normal 2 2 4 2 2 2" xfId="6340"/>
    <cellStyle name="Normal 2 2 4 2 3" xfId="1132"/>
    <cellStyle name="Normal 2 2 4 2 3 2" xfId="6740"/>
    <cellStyle name="Normal 2 2 4 2 4" xfId="1539"/>
    <cellStyle name="Normal 2 2 4 2 4 2" xfId="7140"/>
    <cellStyle name="Normal 2 2 4 2 5" xfId="1942"/>
    <cellStyle name="Normal 2 2 4 2 5 2" xfId="7536"/>
    <cellStyle name="Normal 2 2 4 2 6" xfId="2348"/>
    <cellStyle name="Normal 2 2 4 2 6 2" xfId="7934"/>
    <cellStyle name="Normal 2 2 4 2 7" xfId="2748"/>
    <cellStyle name="Normal 2 2 4 2 7 2" xfId="8328"/>
    <cellStyle name="Normal 2 2 4 2 8" xfId="3436"/>
    <cellStyle name="Normal 2 2 4 2 8 2" xfId="8958"/>
    <cellStyle name="Normal 2 2 4 2 9" xfId="3141"/>
    <cellStyle name="Normal 2 2 4 2 9 2" xfId="8687"/>
    <cellStyle name="Normal 2 2 4 3" xfId="376"/>
    <cellStyle name="Normal 2 2 4 3 10" xfId="3326"/>
    <cellStyle name="Normal 2 2 4 3 10 2" xfId="8857"/>
    <cellStyle name="Normal 2 2 4 3 11" xfId="3952"/>
    <cellStyle name="Normal 2 2 4 3 11 2" xfId="9445"/>
    <cellStyle name="Normal 2 2 4 3 12" xfId="5079"/>
    <cellStyle name="Normal 2 2 4 3 12 2" xfId="10459"/>
    <cellStyle name="Normal 2 2 4 3 13" xfId="6020"/>
    <cellStyle name="Normal 2 2 4 3 2" xfId="859"/>
    <cellStyle name="Normal 2 2 4 3 2 2" xfId="6471"/>
    <cellStyle name="Normal 2 2 4 3 3" xfId="1264"/>
    <cellStyle name="Normal 2 2 4 3 3 2" xfId="6871"/>
    <cellStyle name="Normal 2 2 4 3 4" xfId="1671"/>
    <cellStyle name="Normal 2 2 4 3 4 2" xfId="7271"/>
    <cellStyle name="Normal 2 2 4 3 5" xfId="2074"/>
    <cellStyle name="Normal 2 2 4 3 5 2" xfId="7667"/>
    <cellStyle name="Normal 2 2 4 3 6" xfId="2480"/>
    <cellStyle name="Normal 2 2 4 3 6 2" xfId="8064"/>
    <cellStyle name="Normal 2 2 4 3 7" xfId="2878"/>
    <cellStyle name="Normal 2 2 4 3 7 2" xfId="8457"/>
    <cellStyle name="Normal 2 2 4 3 8" xfId="3227"/>
    <cellStyle name="Normal 2 2 4 3 8 2" xfId="8764"/>
    <cellStyle name="Normal 2 2 4 3 9" xfId="3949"/>
    <cellStyle name="Normal 2 2 4 3 9 2" xfId="9442"/>
    <cellStyle name="Normal 2 2 4 4" xfId="576"/>
    <cellStyle name="Normal 2 2 4 4 2" xfId="6191"/>
    <cellStyle name="Normal 2 2 4 5" xfId="981"/>
    <cellStyle name="Normal 2 2 4 5 2" xfId="6591"/>
    <cellStyle name="Normal 2 2 4 6" xfId="1388"/>
    <cellStyle name="Normal 2 2 4 6 2" xfId="6991"/>
    <cellStyle name="Normal 2 2 4 7" xfId="1793"/>
    <cellStyle name="Normal 2 2 4 7 2" xfId="7390"/>
    <cellStyle name="Normal 2 2 4 8" xfId="2198"/>
    <cellStyle name="Normal 2 2 4 8 2" xfId="7789"/>
    <cellStyle name="Normal 2 2 4 9" xfId="2609"/>
    <cellStyle name="Normal 2 2 4 9 2" xfId="8191"/>
    <cellStyle name="Normal 2 2 5" xfId="78"/>
    <cellStyle name="Normal 2 2 5 10" xfId="3477"/>
    <cellStyle name="Normal 2 2 5 10 2" xfId="8995"/>
    <cellStyle name="Normal 2 2 5 11" xfId="5035"/>
    <cellStyle name="Normal 2 2 5 11 2" xfId="10420"/>
    <cellStyle name="Normal 2 2 5 12" xfId="3740"/>
    <cellStyle name="Normal 2 2 5 12 2" xfId="9243"/>
    <cellStyle name="Normal 2 2 5 13" xfId="3497"/>
    <cellStyle name="Normal 2 2 5 13 2" xfId="9012"/>
    <cellStyle name="Normal 2 2 5 14" xfId="5223"/>
    <cellStyle name="Normal 2 2 5 14 2" xfId="10596"/>
    <cellStyle name="Normal 2 2 5 15" xfId="5752"/>
    <cellStyle name="Normal 2 2 5 2" xfId="231"/>
    <cellStyle name="Normal 2 2 5 2 10" xfId="3583"/>
    <cellStyle name="Normal 2 2 5 2 10 2" xfId="9094"/>
    <cellStyle name="Normal 2 2 5 2 11" xfId="4782"/>
    <cellStyle name="Normal 2 2 5 2 11 2" xfId="10179"/>
    <cellStyle name="Normal 2 2 5 2 12" xfId="3407"/>
    <cellStyle name="Normal 2 2 5 2 12 2" xfId="8933"/>
    <cellStyle name="Normal 2 2 5 2 13" xfId="5880"/>
    <cellStyle name="Normal 2 2 5 2 2" xfId="714"/>
    <cellStyle name="Normal 2 2 5 2 2 2" xfId="6327"/>
    <cellStyle name="Normal 2 2 5 2 3" xfId="1119"/>
    <cellStyle name="Normal 2 2 5 2 3 2" xfId="6727"/>
    <cellStyle name="Normal 2 2 5 2 4" xfId="1526"/>
    <cellStyle name="Normal 2 2 5 2 4 2" xfId="7127"/>
    <cellStyle name="Normal 2 2 5 2 5" xfId="1929"/>
    <cellStyle name="Normal 2 2 5 2 5 2" xfId="7523"/>
    <cellStyle name="Normal 2 2 5 2 6" xfId="2335"/>
    <cellStyle name="Normal 2 2 5 2 6 2" xfId="7921"/>
    <cellStyle name="Normal 2 2 5 2 7" xfId="2735"/>
    <cellStyle name="Normal 2 2 5 2 7 2" xfId="8315"/>
    <cellStyle name="Normal 2 2 5 2 8" xfId="3105"/>
    <cellStyle name="Normal 2 2 5 2 8 2" xfId="8652"/>
    <cellStyle name="Normal 2 2 5 2 9" xfId="4736"/>
    <cellStyle name="Normal 2 2 5 2 9 2" xfId="10134"/>
    <cellStyle name="Normal 2 2 5 3" xfId="363"/>
    <cellStyle name="Normal 2 2 5 3 10" xfId="5090"/>
    <cellStyle name="Normal 2 2 5 3 10 2" xfId="10469"/>
    <cellStyle name="Normal 2 2 5 3 11" xfId="3882"/>
    <cellStyle name="Normal 2 2 5 3 11 2" xfId="9379"/>
    <cellStyle name="Normal 2 2 5 3 12" xfId="5028"/>
    <cellStyle name="Normal 2 2 5 3 12 2" xfId="10413"/>
    <cellStyle name="Normal 2 2 5 3 13" xfId="6007"/>
    <cellStyle name="Normal 2 2 5 3 2" xfId="846"/>
    <cellStyle name="Normal 2 2 5 3 2 2" xfId="6458"/>
    <cellStyle name="Normal 2 2 5 3 3" xfId="1251"/>
    <cellStyle name="Normal 2 2 5 3 3 2" xfId="6858"/>
    <cellStyle name="Normal 2 2 5 3 4" xfId="1658"/>
    <cellStyle name="Normal 2 2 5 3 4 2" xfId="7258"/>
    <cellStyle name="Normal 2 2 5 3 5" xfId="2061"/>
    <cellStyle name="Normal 2 2 5 3 5 2" xfId="7654"/>
    <cellStyle name="Normal 2 2 5 3 6" xfId="2467"/>
    <cellStyle name="Normal 2 2 5 3 6 2" xfId="8051"/>
    <cellStyle name="Normal 2 2 5 3 7" xfId="2865"/>
    <cellStyle name="Normal 2 2 5 3 7 2" xfId="8444"/>
    <cellStyle name="Normal 2 2 5 3 8" xfId="4026"/>
    <cellStyle name="Normal 2 2 5 3 8 2" xfId="9515"/>
    <cellStyle name="Normal 2 2 5 3 9" xfId="3619"/>
    <cellStyle name="Normal 2 2 5 3 9 2" xfId="9127"/>
    <cellStyle name="Normal 2 2 5 4" xfId="561"/>
    <cellStyle name="Normal 2 2 5 4 2" xfId="6178"/>
    <cellStyle name="Normal 2 2 5 5" xfId="967"/>
    <cellStyle name="Normal 2 2 5 5 2" xfId="6577"/>
    <cellStyle name="Normal 2 2 5 6" xfId="1373"/>
    <cellStyle name="Normal 2 2 5 6 2" xfId="6978"/>
    <cellStyle name="Normal 2 2 5 7" xfId="1779"/>
    <cellStyle name="Normal 2 2 5 7 2" xfId="7376"/>
    <cellStyle name="Normal 2 2 5 8" xfId="2184"/>
    <cellStyle name="Normal 2 2 5 8 2" xfId="7775"/>
    <cellStyle name="Normal 2 2 5 9" xfId="2594"/>
    <cellStyle name="Normal 2 2 5 9 2" xfId="8176"/>
    <cellStyle name="Normal 2 2 6" xfId="65"/>
    <cellStyle name="Normal 2 2 6 10" xfId="4540"/>
    <cellStyle name="Normal 2 2 6 10 2" xfId="9992"/>
    <cellStyle name="Normal 2 2 6 11" xfId="3691"/>
    <cellStyle name="Normal 2 2 6 11 2" xfId="9195"/>
    <cellStyle name="Normal 2 2 6 12" xfId="5320"/>
    <cellStyle name="Normal 2 2 6 12 2" xfId="10688"/>
    <cellStyle name="Normal 2 2 6 13" xfId="5548"/>
    <cellStyle name="Normal 2 2 6 13 2" xfId="10902"/>
    <cellStyle name="Normal 2 2 6 14" xfId="5684"/>
    <cellStyle name="Normal 2 2 6 14 2" xfId="11029"/>
    <cellStyle name="Normal 2 2 6 15" xfId="5743"/>
    <cellStyle name="Normal 2 2 6 2" xfId="221"/>
    <cellStyle name="Normal 2 2 6 2 10" xfId="4304"/>
    <cellStyle name="Normal 2 2 6 2 10 2" xfId="9771"/>
    <cellStyle name="Normal 2 2 6 2 11" xfId="5301"/>
    <cellStyle name="Normal 2 2 6 2 11 2" xfId="10669"/>
    <cellStyle name="Normal 2 2 6 2 12" xfId="5535"/>
    <cellStyle name="Normal 2 2 6 2 12 2" xfId="10889"/>
    <cellStyle name="Normal 2 2 6 2 13" xfId="5871"/>
    <cellStyle name="Normal 2 2 6 2 2" xfId="704"/>
    <cellStyle name="Normal 2 2 6 2 2 2" xfId="6317"/>
    <cellStyle name="Normal 2 2 6 2 3" xfId="1109"/>
    <cellStyle name="Normal 2 2 6 2 3 2" xfId="6717"/>
    <cellStyle name="Normal 2 2 6 2 4" xfId="1516"/>
    <cellStyle name="Normal 2 2 6 2 4 2" xfId="7117"/>
    <cellStyle name="Normal 2 2 6 2 5" xfId="1919"/>
    <cellStyle name="Normal 2 2 6 2 5 2" xfId="7513"/>
    <cellStyle name="Normal 2 2 6 2 6" xfId="2325"/>
    <cellStyle name="Normal 2 2 6 2 6 2" xfId="7911"/>
    <cellStyle name="Normal 2 2 6 2 7" xfId="2726"/>
    <cellStyle name="Normal 2 2 6 2 7 2" xfId="8306"/>
    <cellStyle name="Normal 2 2 6 2 8" xfId="3303"/>
    <cellStyle name="Normal 2 2 6 2 8 2" xfId="8835"/>
    <cellStyle name="Normal 2 2 6 2 9" xfId="3588"/>
    <cellStyle name="Normal 2 2 6 2 9 2" xfId="9098"/>
    <cellStyle name="Normal 2 2 6 3" xfId="353"/>
    <cellStyle name="Normal 2 2 6 3 10" xfId="4948"/>
    <cellStyle name="Normal 2 2 6 3 10 2" xfId="10339"/>
    <cellStyle name="Normal 2 2 6 3 11" xfId="3735"/>
    <cellStyle name="Normal 2 2 6 3 11 2" xfId="9238"/>
    <cellStyle name="Normal 2 2 6 3 12" xfId="4492"/>
    <cellStyle name="Normal 2 2 6 3 12 2" xfId="9947"/>
    <cellStyle name="Normal 2 2 6 3 13" xfId="5998"/>
    <cellStyle name="Normal 2 2 6 3 2" xfId="836"/>
    <cellStyle name="Normal 2 2 6 3 2 2" xfId="6448"/>
    <cellStyle name="Normal 2 2 6 3 3" xfId="1241"/>
    <cellStyle name="Normal 2 2 6 3 3 2" xfId="6848"/>
    <cellStyle name="Normal 2 2 6 3 4" xfId="1648"/>
    <cellStyle name="Normal 2 2 6 3 4 2" xfId="7248"/>
    <cellStyle name="Normal 2 2 6 3 5" xfId="2051"/>
    <cellStyle name="Normal 2 2 6 3 5 2" xfId="7644"/>
    <cellStyle name="Normal 2 2 6 3 6" xfId="2457"/>
    <cellStyle name="Normal 2 2 6 3 6 2" xfId="8041"/>
    <cellStyle name="Normal 2 2 6 3 7" xfId="2855"/>
    <cellStyle name="Normal 2 2 6 3 7 2" xfId="8434"/>
    <cellStyle name="Normal 2 2 6 3 8" xfId="4225"/>
    <cellStyle name="Normal 2 2 6 3 8 2" xfId="9697"/>
    <cellStyle name="Normal 2 2 6 3 9" xfId="4120"/>
    <cellStyle name="Normal 2 2 6 3 9 2" xfId="9603"/>
    <cellStyle name="Normal 2 2 6 4" xfId="548"/>
    <cellStyle name="Normal 2 2 6 4 2" xfId="6167"/>
    <cellStyle name="Normal 2 2 6 5" xfId="503"/>
    <cellStyle name="Normal 2 2 6 5 2" xfId="6123"/>
    <cellStyle name="Normal 2 2 6 6" xfId="963"/>
    <cellStyle name="Normal 2 2 6 6 2" xfId="6573"/>
    <cellStyle name="Normal 2 2 6 7" xfId="1368"/>
    <cellStyle name="Normal 2 2 6 7 2" xfId="6973"/>
    <cellStyle name="Normal 2 2 6 8" xfId="545"/>
    <cellStyle name="Normal 2 2 6 8 2" xfId="6164"/>
    <cellStyle name="Normal 2 2 6 9" xfId="2029"/>
    <cellStyle name="Normal 2 2 6 9 2" xfId="7622"/>
    <cellStyle name="Normal 2 2 7" xfId="90"/>
    <cellStyle name="Normal 2 2 7 10" xfId="4381"/>
    <cellStyle name="Normal 2 2 7 10 2" xfId="9846"/>
    <cellStyle name="Normal 2 2 7 11" xfId="3739"/>
    <cellStyle name="Normal 2 2 7 11 2" xfId="9242"/>
    <cellStyle name="Normal 2 2 7 12" xfId="5190"/>
    <cellStyle name="Normal 2 2 7 12 2" xfId="10564"/>
    <cellStyle name="Normal 2 2 7 13" xfId="5454"/>
    <cellStyle name="Normal 2 2 7 13 2" xfId="10813"/>
    <cellStyle name="Normal 2 2 7 14" xfId="5629"/>
    <cellStyle name="Normal 2 2 7 14 2" xfId="10977"/>
    <cellStyle name="Normal 2 2 7 15" xfId="5763"/>
    <cellStyle name="Normal 2 2 7 2" xfId="242"/>
    <cellStyle name="Normal 2 2 7 2 10" xfId="3812"/>
    <cellStyle name="Normal 2 2 7 2 10 2" xfId="9310"/>
    <cellStyle name="Normal 2 2 7 2 11" xfId="5166"/>
    <cellStyle name="Normal 2 2 7 2 11 2" xfId="10541"/>
    <cellStyle name="Normal 2 2 7 2 12" xfId="5437"/>
    <cellStyle name="Normal 2 2 7 2 12 2" xfId="10796"/>
    <cellStyle name="Normal 2 2 7 2 13" xfId="5891"/>
    <cellStyle name="Normal 2 2 7 2 2" xfId="725"/>
    <cellStyle name="Normal 2 2 7 2 2 2" xfId="6338"/>
    <cellStyle name="Normal 2 2 7 2 3" xfId="1130"/>
    <cellStyle name="Normal 2 2 7 2 3 2" xfId="6738"/>
    <cellStyle name="Normal 2 2 7 2 4" xfId="1537"/>
    <cellStyle name="Normal 2 2 7 2 4 2" xfId="7138"/>
    <cellStyle name="Normal 2 2 7 2 5" xfId="1940"/>
    <cellStyle name="Normal 2 2 7 2 5 2" xfId="7534"/>
    <cellStyle name="Normal 2 2 7 2 6" xfId="2346"/>
    <cellStyle name="Normal 2 2 7 2 6 2" xfId="7932"/>
    <cellStyle name="Normal 2 2 7 2 7" xfId="2746"/>
    <cellStyle name="Normal 2 2 7 2 7 2" xfId="8326"/>
    <cellStyle name="Normal 2 2 7 2 8" xfId="4091"/>
    <cellStyle name="Normal 2 2 7 2 8 2" xfId="9577"/>
    <cellStyle name="Normal 2 2 7 2 9" xfId="4135"/>
    <cellStyle name="Normal 2 2 7 2 9 2" xfId="9616"/>
    <cellStyle name="Normal 2 2 7 3" xfId="374"/>
    <cellStyle name="Normal 2 2 7 3 10" xfId="3919"/>
    <cellStyle name="Normal 2 2 7 3 10 2" xfId="9412"/>
    <cellStyle name="Normal 2 2 7 3 11" xfId="4790"/>
    <cellStyle name="Normal 2 2 7 3 11 2" xfId="10187"/>
    <cellStyle name="Normal 2 2 7 3 12" xfId="5000"/>
    <cellStyle name="Normal 2 2 7 3 12 2" xfId="10387"/>
    <cellStyle name="Normal 2 2 7 3 13" xfId="6018"/>
    <cellStyle name="Normal 2 2 7 3 2" xfId="857"/>
    <cellStyle name="Normal 2 2 7 3 2 2" xfId="6469"/>
    <cellStyle name="Normal 2 2 7 3 3" xfId="1262"/>
    <cellStyle name="Normal 2 2 7 3 3 2" xfId="6869"/>
    <cellStyle name="Normal 2 2 7 3 4" xfId="1669"/>
    <cellStyle name="Normal 2 2 7 3 4 2" xfId="7269"/>
    <cellStyle name="Normal 2 2 7 3 5" xfId="2072"/>
    <cellStyle name="Normal 2 2 7 3 5 2" xfId="7665"/>
    <cellStyle name="Normal 2 2 7 3 6" xfId="2478"/>
    <cellStyle name="Normal 2 2 7 3 6 2" xfId="8062"/>
    <cellStyle name="Normal 2 2 7 3 7" xfId="2876"/>
    <cellStyle name="Normal 2 2 7 3 7 2" xfId="8455"/>
    <cellStyle name="Normal 2 2 7 3 8" xfId="3828"/>
    <cellStyle name="Normal 2 2 7 3 8 2" xfId="9326"/>
    <cellStyle name="Normal 2 2 7 3 9" xfId="4167"/>
    <cellStyle name="Normal 2 2 7 3 9 2" xfId="9645"/>
    <cellStyle name="Normal 2 2 7 4" xfId="573"/>
    <cellStyle name="Normal 2 2 7 4 2" xfId="6189"/>
    <cellStyle name="Normal 2 2 7 5" xfId="978"/>
    <cellStyle name="Normal 2 2 7 5 2" xfId="6588"/>
    <cellStyle name="Normal 2 2 7 6" xfId="1385"/>
    <cellStyle name="Normal 2 2 7 6 2" xfId="6989"/>
    <cellStyle name="Normal 2 2 7 7" xfId="1791"/>
    <cellStyle name="Normal 2 2 7 7 2" xfId="7388"/>
    <cellStyle name="Normal 2 2 7 8" xfId="2196"/>
    <cellStyle name="Normal 2 2 7 8 2" xfId="7787"/>
    <cellStyle name="Normal 2 2 7 9" xfId="2606"/>
    <cellStyle name="Normal 2 2 7 9 2" xfId="8188"/>
    <cellStyle name="Normal 2 2 8" xfId="103"/>
    <cellStyle name="Normal 2 2 8 10" xfId="3575"/>
    <cellStyle name="Normal 2 2 8 10 2" xfId="9086"/>
    <cellStyle name="Normal 2 2 8 11" xfId="4856"/>
    <cellStyle name="Normal 2 2 8 11 2" xfId="10251"/>
    <cellStyle name="Normal 2 2 8 12" xfId="4203"/>
    <cellStyle name="Normal 2 2 8 12 2" xfId="9676"/>
    <cellStyle name="Normal 2 2 8 13" xfId="4976"/>
    <cellStyle name="Normal 2 2 8 13 2" xfId="10364"/>
    <cellStyle name="Normal 2 2 8 14" xfId="4394"/>
    <cellStyle name="Normal 2 2 8 14 2" xfId="9857"/>
    <cellStyle name="Normal 2 2 8 15" xfId="5774"/>
    <cellStyle name="Normal 2 2 8 2" xfId="254"/>
    <cellStyle name="Normal 2 2 8 2 10" xfId="4912"/>
    <cellStyle name="Normal 2 2 8 2 10 2" xfId="10305"/>
    <cellStyle name="Normal 2 2 8 2 11" xfId="4930"/>
    <cellStyle name="Normal 2 2 8 2 11 2" xfId="10323"/>
    <cellStyle name="Normal 2 2 8 2 12" xfId="4758"/>
    <cellStyle name="Normal 2 2 8 2 12 2" xfId="10156"/>
    <cellStyle name="Normal 2 2 8 2 13" xfId="5902"/>
    <cellStyle name="Normal 2 2 8 2 2" xfId="737"/>
    <cellStyle name="Normal 2 2 8 2 2 2" xfId="6350"/>
    <cellStyle name="Normal 2 2 8 2 3" xfId="1142"/>
    <cellStyle name="Normal 2 2 8 2 3 2" xfId="6750"/>
    <cellStyle name="Normal 2 2 8 2 4" xfId="1549"/>
    <cellStyle name="Normal 2 2 8 2 4 2" xfId="7150"/>
    <cellStyle name="Normal 2 2 8 2 5" xfId="1952"/>
    <cellStyle name="Normal 2 2 8 2 5 2" xfId="7546"/>
    <cellStyle name="Normal 2 2 8 2 6" xfId="2358"/>
    <cellStyle name="Normal 2 2 8 2 6 2" xfId="7944"/>
    <cellStyle name="Normal 2 2 8 2 7" xfId="2757"/>
    <cellStyle name="Normal 2 2 8 2 7 2" xfId="8337"/>
    <cellStyle name="Normal 2 2 8 2 8" xfId="3796"/>
    <cellStyle name="Normal 2 2 8 2 8 2" xfId="9297"/>
    <cellStyle name="Normal 2 2 8 2 9" xfId="3540"/>
    <cellStyle name="Normal 2 2 8 2 9 2" xfId="9053"/>
    <cellStyle name="Normal 2 2 8 3" xfId="386"/>
    <cellStyle name="Normal 2 2 8 3 10" xfId="3743"/>
    <cellStyle name="Normal 2 2 8 3 10 2" xfId="9246"/>
    <cellStyle name="Normal 2 2 8 3 11" xfId="3664"/>
    <cellStyle name="Normal 2 2 8 3 11 2" xfId="9170"/>
    <cellStyle name="Normal 2 2 8 3 12" xfId="5201"/>
    <cellStyle name="Normal 2 2 8 3 12 2" xfId="10575"/>
    <cellStyle name="Normal 2 2 8 3 13" xfId="6029"/>
    <cellStyle name="Normal 2 2 8 3 2" xfId="869"/>
    <cellStyle name="Normal 2 2 8 3 2 2" xfId="6481"/>
    <cellStyle name="Normal 2 2 8 3 3" xfId="1274"/>
    <cellStyle name="Normal 2 2 8 3 3 2" xfId="6881"/>
    <cellStyle name="Normal 2 2 8 3 4" xfId="1681"/>
    <cellStyle name="Normal 2 2 8 3 4 2" xfId="7281"/>
    <cellStyle name="Normal 2 2 8 3 5" xfId="2084"/>
    <cellStyle name="Normal 2 2 8 3 5 2" xfId="7677"/>
    <cellStyle name="Normal 2 2 8 3 6" xfId="2490"/>
    <cellStyle name="Normal 2 2 8 3 6 2" xfId="8074"/>
    <cellStyle name="Normal 2 2 8 3 7" xfId="2888"/>
    <cellStyle name="Normal 2 2 8 3 7 2" xfId="8467"/>
    <cellStyle name="Normal 2 2 8 3 8" xfId="3296"/>
    <cellStyle name="Normal 2 2 8 3 8 2" xfId="8829"/>
    <cellStyle name="Normal 2 2 8 3 9" xfId="3179"/>
    <cellStyle name="Normal 2 2 8 3 9 2" xfId="8723"/>
    <cellStyle name="Normal 2 2 8 4" xfId="586"/>
    <cellStyle name="Normal 2 2 8 4 2" xfId="6200"/>
    <cellStyle name="Normal 2 2 8 5" xfId="991"/>
    <cellStyle name="Normal 2 2 8 5 2" xfId="6600"/>
    <cellStyle name="Normal 2 2 8 6" xfId="1398"/>
    <cellStyle name="Normal 2 2 8 6 2" xfId="7000"/>
    <cellStyle name="Normal 2 2 8 7" xfId="1803"/>
    <cellStyle name="Normal 2 2 8 7 2" xfId="7399"/>
    <cellStyle name="Normal 2 2 8 8" xfId="2208"/>
    <cellStyle name="Normal 2 2 8 8 2" xfId="7798"/>
    <cellStyle name="Normal 2 2 8 9" xfId="2619"/>
    <cellStyle name="Normal 2 2 8 9 2" xfId="8200"/>
    <cellStyle name="Normal 2 2 9" xfId="127"/>
    <cellStyle name="Normal 2 2 9 10" xfId="4575"/>
    <cellStyle name="Normal 2 2 9 10 2" xfId="10026"/>
    <cellStyle name="Normal 2 2 9 11" xfId="3355"/>
    <cellStyle name="Normal 2 2 9 11 2" xfId="8884"/>
    <cellStyle name="Normal 2 2 9 12" xfId="5339"/>
    <cellStyle name="Normal 2 2 9 12 2" xfId="10706"/>
    <cellStyle name="Normal 2 2 9 13" xfId="5564"/>
    <cellStyle name="Normal 2 2 9 13 2" xfId="10917"/>
    <cellStyle name="Normal 2 2 9 14" xfId="5695"/>
    <cellStyle name="Normal 2 2 9 14 2" xfId="11040"/>
    <cellStyle name="Normal 2 2 9 15" xfId="5793"/>
    <cellStyle name="Normal 2 2 9 2" xfId="273"/>
    <cellStyle name="Normal 2 2 9 2 10" xfId="4268"/>
    <cellStyle name="Normal 2 2 9 2 10 2" xfId="9738"/>
    <cellStyle name="Normal 2 2 9 2 11" xfId="5111"/>
    <cellStyle name="Normal 2 2 9 2 11 2" xfId="10488"/>
    <cellStyle name="Normal 2 2 9 2 12" xfId="5397"/>
    <cellStyle name="Normal 2 2 9 2 12 2" xfId="10758"/>
    <cellStyle name="Normal 2 2 9 2 13" xfId="5921"/>
    <cellStyle name="Normal 2 2 9 2 2" xfId="756"/>
    <cellStyle name="Normal 2 2 9 2 2 2" xfId="6369"/>
    <cellStyle name="Normal 2 2 9 2 3" xfId="1161"/>
    <cellStyle name="Normal 2 2 9 2 3 2" xfId="6769"/>
    <cellStyle name="Normal 2 2 9 2 4" xfId="1568"/>
    <cellStyle name="Normal 2 2 9 2 4 2" xfId="7169"/>
    <cellStyle name="Normal 2 2 9 2 5" xfId="1971"/>
    <cellStyle name="Normal 2 2 9 2 5 2" xfId="7565"/>
    <cellStyle name="Normal 2 2 9 2 6" xfId="2377"/>
    <cellStyle name="Normal 2 2 9 2 6 2" xfId="7963"/>
    <cellStyle name="Normal 2 2 9 2 7" xfId="2776"/>
    <cellStyle name="Normal 2 2 9 2 7 2" xfId="8356"/>
    <cellStyle name="Normal 2 2 9 2 8" xfId="4069"/>
    <cellStyle name="Normal 2 2 9 2 8 2" xfId="9556"/>
    <cellStyle name="Normal 2 2 9 2 9" xfId="3088"/>
    <cellStyle name="Normal 2 2 9 2 9 2" xfId="8635"/>
    <cellStyle name="Normal 2 2 9 3" xfId="405"/>
    <cellStyle name="Normal 2 2 9 3 10" xfId="4990"/>
    <cellStyle name="Normal 2 2 9 3 10 2" xfId="10377"/>
    <cellStyle name="Normal 2 2 9 3 11" xfId="4422"/>
    <cellStyle name="Normal 2 2 9 3 11 2" xfId="9883"/>
    <cellStyle name="Normal 2 2 9 3 12" xfId="4049"/>
    <cellStyle name="Normal 2 2 9 3 12 2" xfId="9537"/>
    <cellStyle name="Normal 2 2 9 3 13" xfId="6048"/>
    <cellStyle name="Normal 2 2 9 3 2" xfId="888"/>
    <cellStyle name="Normal 2 2 9 3 2 2" xfId="6500"/>
    <cellStyle name="Normal 2 2 9 3 3" xfId="1293"/>
    <cellStyle name="Normal 2 2 9 3 3 2" xfId="6900"/>
    <cellStyle name="Normal 2 2 9 3 4" xfId="1700"/>
    <cellStyle name="Normal 2 2 9 3 4 2" xfId="7300"/>
    <cellStyle name="Normal 2 2 9 3 5" xfId="2103"/>
    <cellStyle name="Normal 2 2 9 3 5 2" xfId="7696"/>
    <cellStyle name="Normal 2 2 9 3 6" xfId="2509"/>
    <cellStyle name="Normal 2 2 9 3 6 2" xfId="8093"/>
    <cellStyle name="Normal 2 2 9 3 7" xfId="2907"/>
    <cellStyle name="Normal 2 2 9 3 7 2" xfId="8486"/>
    <cellStyle name="Normal 2 2 9 3 8" xfId="3546"/>
    <cellStyle name="Normal 2 2 9 3 8 2" xfId="9058"/>
    <cellStyle name="Normal 2 2 9 3 9" xfId="4823"/>
    <cellStyle name="Normal 2 2 9 3 9 2" xfId="10220"/>
    <cellStyle name="Normal 2 2 9 4" xfId="610"/>
    <cellStyle name="Normal 2 2 9 4 2" xfId="6224"/>
    <cellStyle name="Normal 2 2 9 5" xfId="1015"/>
    <cellStyle name="Normal 2 2 9 5 2" xfId="6624"/>
    <cellStyle name="Normal 2 2 9 6" xfId="1422"/>
    <cellStyle name="Normal 2 2 9 6 2" xfId="7024"/>
    <cellStyle name="Normal 2 2 9 7" xfId="1826"/>
    <cellStyle name="Normal 2 2 9 7 2" xfId="7422"/>
    <cellStyle name="Normal 2 2 9 8" xfId="2232"/>
    <cellStyle name="Normal 2 2 9 8 2" xfId="7821"/>
    <cellStyle name="Normal 2 2 9 9" xfId="2640"/>
    <cellStyle name="Normal 2 2 9 9 2" xfId="8221"/>
    <cellStyle name="Normal 2 20" xfId="481"/>
    <cellStyle name="Normal 2 21" xfId="482"/>
    <cellStyle name="Normal 2 22" xfId="483"/>
    <cellStyle name="Normal 2 23" xfId="484"/>
    <cellStyle name="Normal 2 24" xfId="485"/>
    <cellStyle name="Normal 2 25" xfId="486"/>
    <cellStyle name="Normal 2 26" xfId="487"/>
    <cellStyle name="Normal 2 26 10" xfId="4826"/>
    <cellStyle name="Normal 2 26 10 2" xfId="10222"/>
    <cellStyle name="Normal 2 26 11" xfId="3322"/>
    <cellStyle name="Normal 2 26 11 2" xfId="8853"/>
    <cellStyle name="Normal 2 26 12" xfId="4973"/>
    <cellStyle name="Normal 2 26 12 2" xfId="10361"/>
    <cellStyle name="Normal 2 26 2" xfId="2986"/>
    <cellStyle name="Normal 2 26 2 2" xfId="3033"/>
    <cellStyle name="Normal 2 26 2 3" xfId="4276"/>
    <cellStyle name="Normal 2 26 2 4" xfId="4356"/>
    <cellStyle name="Normal 2 26 2 5" xfId="5106"/>
    <cellStyle name="Normal 2 26 2 6" xfId="5394"/>
    <cellStyle name="Normal 2 26 2 7" xfId="5594"/>
    <cellStyle name="Normal 2 26 2 8" xfId="8563"/>
    <cellStyle name="Normal 2 26 3" xfId="4594"/>
    <cellStyle name="Normal 2 26 4" xfId="4682"/>
    <cellStyle name="Normal 2 26 5" xfId="4635"/>
    <cellStyle name="Normal 2 26 6" xfId="4655"/>
    <cellStyle name="Normal 2 26 7" xfId="4628"/>
    <cellStyle name="Normal 2 26 8" xfId="3099"/>
    <cellStyle name="Normal 2 26 8 2" xfId="8646"/>
    <cellStyle name="Normal 2 26 9" xfId="4732"/>
    <cellStyle name="Normal 2 26 9 2" xfId="10130"/>
    <cellStyle name="Normal 2 27" xfId="488"/>
    <cellStyle name="Normal 2 28" xfId="499"/>
    <cellStyle name="Normal 2 29" xfId="564"/>
    <cellStyle name="Normal 2 3" xfId="81"/>
    <cellStyle name="Normal 2 30" xfId="1376"/>
    <cellStyle name="Normal 2 31" xfId="1387"/>
    <cellStyle name="Normal 2 31 2" xfId="3019"/>
    <cellStyle name="Normal 2 31 2 2" xfId="8580"/>
    <cellStyle name="Normal 2 31 3" xfId="3894"/>
    <cellStyle name="Normal 2 31 3 2" xfId="9390"/>
    <cellStyle name="Normal 2 31 4" xfId="3623"/>
    <cellStyle name="Normal 2 31 4 2" xfId="9131"/>
    <cellStyle name="Normal 2 31 5" xfId="3549"/>
    <cellStyle name="Normal 2 31 5 2" xfId="9061"/>
    <cellStyle name="Normal 2 31 6" xfId="4875"/>
    <cellStyle name="Normal 2 31 6 2" xfId="10269"/>
    <cellStyle name="Normal 2 31 7" xfId="4223"/>
    <cellStyle name="Normal 2 31 7 2" xfId="9695"/>
    <cellStyle name="Normal 2 32" xfId="4679"/>
    <cellStyle name="Normal 2 32 2" xfId="10086"/>
    <cellStyle name="Normal 2 33" xfId="3025"/>
    <cellStyle name="Normal 2 33 2" xfId="8583"/>
    <cellStyle name="Normal 2 34" xfId="4633"/>
    <cellStyle name="Normal 2 34 2" xfId="10065"/>
    <cellStyle name="Normal 2 35" xfId="4649"/>
    <cellStyle name="Normal 2 35 2" xfId="10074"/>
    <cellStyle name="Normal 2 36" xfId="2563"/>
    <cellStyle name="Normal 2 37" xfId="2178"/>
    <cellStyle name="Normal 2 38" xfId="4539"/>
    <cellStyle name="Normal 2 39" xfId="3394"/>
    <cellStyle name="Normal 2 4" xfId="92"/>
    <cellStyle name="Normal 2 40" xfId="5243"/>
    <cellStyle name="Normal 2 41" xfId="5723"/>
    <cellStyle name="Normal 2 5" xfId="68"/>
    <cellStyle name="Normal 2 6" xfId="62"/>
    <cellStyle name="Normal 2 7" xfId="60"/>
    <cellStyle name="Normal 2 8" xfId="77"/>
    <cellStyle name="Normal 2 9" xfId="126"/>
    <cellStyle name="Normal 3" xfId="186"/>
    <cellStyle name="Normal 3 10" xfId="3007"/>
    <cellStyle name="Normal 3 10 2" xfId="8573"/>
    <cellStyle name="Normal 3 11" xfId="4607"/>
    <cellStyle name="Normal 3 11 2" xfId="10051"/>
    <cellStyle name="Normal 3 12" xfId="4683"/>
    <cellStyle name="Normal 3 12 2" xfId="10089"/>
    <cellStyle name="Normal 3 13" xfId="4290"/>
    <cellStyle name="Normal 3 14" xfId="4386"/>
    <cellStyle name="Normal 3 15" xfId="5118"/>
    <cellStyle name="Normal 3 16" xfId="5403"/>
    <cellStyle name="Normal 3 17" xfId="5601"/>
    <cellStyle name="Normal 3 18" xfId="5838"/>
    <cellStyle name="Normal 3 2" xfId="451"/>
    <cellStyle name="Normal 3 2 10" xfId="3371"/>
    <cellStyle name="Normal 3 2 10 2" xfId="8899"/>
    <cellStyle name="Normal 3 2 11" xfId="3305"/>
    <cellStyle name="Normal 3 2 11 2" xfId="8837"/>
    <cellStyle name="Normal 3 2 12" xfId="4510"/>
    <cellStyle name="Normal 3 2 12 2" xfId="9965"/>
    <cellStyle name="Normal 3 2 13" xfId="6093"/>
    <cellStyle name="Normal 3 2 2" xfId="669"/>
    <cellStyle name="Normal 3 2 2 2" xfId="6282"/>
    <cellStyle name="Normal 3 2 3" xfId="1074"/>
    <cellStyle name="Normal 3 2 3 2" xfId="6682"/>
    <cellStyle name="Normal 3 2 4" xfId="1481"/>
    <cellStyle name="Normal 3 2 4 2" xfId="7082"/>
    <cellStyle name="Normal 3 2 5" xfId="1885"/>
    <cellStyle name="Normal 3 2 5 2" xfId="7480"/>
    <cellStyle name="Normal 3 2 6" xfId="2290"/>
    <cellStyle name="Normal 3 2 6 2" xfId="7876"/>
    <cellStyle name="Normal 3 2 7" xfId="2692"/>
    <cellStyle name="Normal 3 2 7 2" xfId="8272"/>
    <cellStyle name="Normal 3 2 8" xfId="3119"/>
    <cellStyle name="Normal 3 2 8 2" xfId="8665"/>
    <cellStyle name="Normal 3 2 9" xfId="4745"/>
    <cellStyle name="Normal 3 2 9 2" xfId="10143"/>
    <cellStyle name="Normal 3 3" xfId="523"/>
    <cellStyle name="Normal 3 3 10" xfId="3073"/>
    <cellStyle name="Normal 3 3 10 2" xfId="8622"/>
    <cellStyle name="Normal 3 3 11" xfId="5216"/>
    <cellStyle name="Normal 3 3 11 2" xfId="10589"/>
    <cellStyle name="Normal 3 3 12" xfId="5470"/>
    <cellStyle name="Normal 3 3 12 2" xfId="10828"/>
    <cellStyle name="Normal 3 3 2" xfId="3006"/>
    <cellStyle name="Normal 3 3 2 2" xfId="3064"/>
    <cellStyle name="Normal 3 3 2 3" xfId="4172"/>
    <cellStyle name="Normal 3 3 2 4" xfId="3774"/>
    <cellStyle name="Normal 3 3 2 5" xfId="3481"/>
    <cellStyle name="Normal 3 3 2 6" xfId="3586"/>
    <cellStyle name="Normal 3 3 2 7" xfId="4723"/>
    <cellStyle name="Normal 3 3 2 8" xfId="8572"/>
    <cellStyle name="Normal 3 3 3" xfId="4595"/>
    <cellStyle name="Normal 3 3 4" xfId="2998"/>
    <cellStyle name="Normal 3 3 5" xfId="3004"/>
    <cellStyle name="Normal 3 3 6" xfId="4668"/>
    <cellStyle name="Normal 3 3 7" xfId="4673"/>
    <cellStyle name="Normal 3 3 8" xfId="3611"/>
    <cellStyle name="Normal 3 3 8 2" xfId="9120"/>
    <cellStyle name="Normal 3 3 9" xfId="4885"/>
    <cellStyle name="Normal 3 3 9 2" xfId="10279"/>
    <cellStyle name="Normal 3 4" xfId="961"/>
    <cellStyle name="Normal 3 5" xfId="1366"/>
    <cellStyle name="Normal 3 6" xfId="1773"/>
    <cellStyle name="Normal 3 7" xfId="1898"/>
    <cellStyle name="Normal 3 8" xfId="2435"/>
    <cellStyle name="Normal 3 8 2" xfId="3008"/>
    <cellStyle name="Normal 3 8 2 2" xfId="8574"/>
    <cellStyle name="Normal 3 8 3" xfId="4417"/>
    <cellStyle name="Normal 3 8 3 2" xfId="9879"/>
    <cellStyle name="Normal 3 8 4" xfId="3597"/>
    <cellStyle name="Normal 3 8 4 2" xfId="9106"/>
    <cellStyle name="Normal 3 8 5" xfId="5219"/>
    <cellStyle name="Normal 3 8 5 2" xfId="10592"/>
    <cellStyle name="Normal 3 8 6" xfId="5471"/>
    <cellStyle name="Normal 3 8 6 2" xfId="10829"/>
    <cellStyle name="Normal 3 8 7" xfId="5637"/>
    <cellStyle name="Normal 3 8 7 2" xfId="10984"/>
    <cellStyle name="Normal 3 9" xfId="3032"/>
    <cellStyle name="Normal 3 9 2" xfId="8586"/>
    <cellStyle name="Normal 4" xfId="42"/>
    <cellStyle name="Normal 4 10" xfId="136"/>
    <cellStyle name="Normal 4 10 10" xfId="3273"/>
    <cellStyle name="Normal 4 10 10 2" xfId="8809"/>
    <cellStyle name="Normal 4 10 11" xfId="3684"/>
    <cellStyle name="Normal 4 10 11 2" xfId="9189"/>
    <cellStyle name="Normal 4 10 12" xfId="3846"/>
    <cellStyle name="Normal 4 10 12 2" xfId="9344"/>
    <cellStyle name="Normal 4 10 13" xfId="3646"/>
    <cellStyle name="Normal 4 10 13 2" xfId="9153"/>
    <cellStyle name="Normal 4 10 14" xfId="5279"/>
    <cellStyle name="Normal 4 10 14 2" xfId="10648"/>
    <cellStyle name="Normal 4 10 15" xfId="5801"/>
    <cellStyle name="Normal 4 10 2" xfId="281"/>
    <cellStyle name="Normal 4 10 2 10" xfId="3110"/>
    <cellStyle name="Normal 4 10 2 10 2" xfId="8656"/>
    <cellStyle name="Normal 4 10 2 11" xfId="4334"/>
    <cellStyle name="Normal 4 10 2 11 2" xfId="9801"/>
    <cellStyle name="Normal 4 10 2 12" xfId="3926"/>
    <cellStyle name="Normal 4 10 2 12 2" xfId="9419"/>
    <cellStyle name="Normal 4 10 2 13" xfId="5929"/>
    <cellStyle name="Normal 4 10 2 2" xfId="764"/>
    <cellStyle name="Normal 4 10 2 2 2" xfId="6377"/>
    <cellStyle name="Normal 4 10 2 3" xfId="1169"/>
    <cellStyle name="Normal 4 10 2 3 2" xfId="6777"/>
    <cellStyle name="Normal 4 10 2 4" xfId="1576"/>
    <cellStyle name="Normal 4 10 2 4 2" xfId="7177"/>
    <cellStyle name="Normal 4 10 2 5" xfId="1979"/>
    <cellStyle name="Normal 4 10 2 5 2" xfId="7573"/>
    <cellStyle name="Normal 4 10 2 6" xfId="2385"/>
    <cellStyle name="Normal 4 10 2 6 2" xfId="7971"/>
    <cellStyle name="Normal 4 10 2 7" xfId="2784"/>
    <cellStyle name="Normal 4 10 2 7 2" xfId="8364"/>
    <cellStyle name="Normal 4 10 2 8" xfId="3356"/>
    <cellStyle name="Normal 4 10 2 8 2" xfId="8885"/>
    <cellStyle name="Normal 4 10 2 9" xfId="4296"/>
    <cellStyle name="Normal 4 10 2 9 2" xfId="9763"/>
    <cellStyle name="Normal 4 10 3" xfId="413"/>
    <cellStyle name="Normal 4 10 3 10" xfId="2608"/>
    <cellStyle name="Normal 4 10 3 10 2" xfId="8190"/>
    <cellStyle name="Normal 4 10 3 11" xfId="5126"/>
    <cellStyle name="Normal 4 10 3 11 2" xfId="10502"/>
    <cellStyle name="Normal 4 10 3 12" xfId="5408"/>
    <cellStyle name="Normal 4 10 3 12 2" xfId="10768"/>
    <cellStyle name="Normal 4 10 3 13" xfId="6056"/>
    <cellStyle name="Normal 4 10 3 2" xfId="896"/>
    <cellStyle name="Normal 4 10 3 2 2" xfId="6508"/>
    <cellStyle name="Normal 4 10 3 3" xfId="1301"/>
    <cellStyle name="Normal 4 10 3 3 2" xfId="6908"/>
    <cellStyle name="Normal 4 10 3 4" xfId="1708"/>
    <cellStyle name="Normal 4 10 3 4 2" xfId="7308"/>
    <cellStyle name="Normal 4 10 3 5" xfId="2111"/>
    <cellStyle name="Normal 4 10 3 5 2" xfId="7704"/>
    <cellStyle name="Normal 4 10 3 6" xfId="2517"/>
    <cellStyle name="Normal 4 10 3 6 2" xfId="8101"/>
    <cellStyle name="Normal 4 10 3 7" xfId="2915"/>
    <cellStyle name="Normal 4 10 3 7 2" xfId="8494"/>
    <cellStyle name="Normal 4 10 3 8" xfId="4249"/>
    <cellStyle name="Normal 4 10 3 8 2" xfId="9719"/>
    <cellStyle name="Normal 4 10 3 9" xfId="4467"/>
    <cellStyle name="Normal 4 10 3 9 2" xfId="9924"/>
    <cellStyle name="Normal 4 10 4" xfId="619"/>
    <cellStyle name="Normal 4 10 4 2" xfId="6233"/>
    <cellStyle name="Normal 4 10 5" xfId="1024"/>
    <cellStyle name="Normal 4 10 5 2" xfId="6633"/>
    <cellStyle name="Normal 4 10 6" xfId="1431"/>
    <cellStyle name="Normal 4 10 6 2" xfId="7033"/>
    <cellStyle name="Normal 4 10 7" xfId="1835"/>
    <cellStyle name="Normal 4 10 7 2" xfId="7431"/>
    <cellStyle name="Normal 4 10 8" xfId="2241"/>
    <cellStyle name="Normal 4 10 8 2" xfId="7830"/>
    <cellStyle name="Normal 4 10 9" xfId="2648"/>
    <cellStyle name="Normal 4 10 9 2" xfId="8229"/>
    <cellStyle name="Normal 4 11" xfId="143"/>
    <cellStyle name="Normal 4 11 10" xfId="4277"/>
    <cellStyle name="Normal 4 11 10 2" xfId="9746"/>
    <cellStyle name="Normal 4 11 11" xfId="4052"/>
    <cellStyle name="Normal 4 11 11 2" xfId="9540"/>
    <cellStyle name="Normal 4 11 12" xfId="5107"/>
    <cellStyle name="Normal 4 11 12 2" xfId="10485"/>
    <cellStyle name="Normal 4 11 13" xfId="5395"/>
    <cellStyle name="Normal 4 11 13 2" xfId="10756"/>
    <cellStyle name="Normal 4 11 14" xfId="5595"/>
    <cellStyle name="Normal 4 11 14 2" xfId="10944"/>
    <cellStyle name="Normal 4 11 15" xfId="5807"/>
    <cellStyle name="Normal 4 11 2" xfId="287"/>
    <cellStyle name="Normal 4 11 2 10" xfId="5175"/>
    <cellStyle name="Normal 4 11 2 10 2" xfId="10549"/>
    <cellStyle name="Normal 4 11 2 11" xfId="5443"/>
    <cellStyle name="Normal 4 11 2 11 2" xfId="10802"/>
    <cellStyle name="Normal 4 11 2 12" xfId="5623"/>
    <cellStyle name="Normal 4 11 2 12 2" xfId="10971"/>
    <cellStyle name="Normal 4 11 2 13" xfId="5935"/>
    <cellStyle name="Normal 4 11 2 2" xfId="770"/>
    <cellStyle name="Normal 4 11 2 2 2" xfId="6383"/>
    <cellStyle name="Normal 4 11 2 3" xfId="1175"/>
    <cellStyle name="Normal 4 11 2 3 2" xfId="6783"/>
    <cellStyle name="Normal 4 11 2 4" xfId="1582"/>
    <cellStyle name="Normal 4 11 2 4 2" xfId="7183"/>
    <cellStyle name="Normal 4 11 2 5" xfId="1985"/>
    <cellStyle name="Normal 4 11 2 5 2" xfId="7579"/>
    <cellStyle name="Normal 4 11 2 6" xfId="2391"/>
    <cellStyle name="Normal 4 11 2 6 2" xfId="7977"/>
    <cellStyle name="Normal 4 11 2 7" xfId="2790"/>
    <cellStyle name="Normal 4 11 2 7 2" xfId="8370"/>
    <cellStyle name="Normal 4 11 2 8" xfId="4365"/>
    <cellStyle name="Normal 4 11 2 8 2" xfId="9831"/>
    <cellStyle name="Normal 4 11 2 9" xfId="4133"/>
    <cellStyle name="Normal 4 11 2 9 2" xfId="9614"/>
    <cellStyle name="Normal 4 11 3" xfId="419"/>
    <cellStyle name="Normal 4 11 3 10" xfId="2275"/>
    <cellStyle name="Normal 4 11 3 10 2" xfId="7861"/>
    <cellStyle name="Normal 4 11 3 11" xfId="4127"/>
    <cellStyle name="Normal 4 11 3 11 2" xfId="9610"/>
    <cellStyle name="Normal 4 11 3 12" xfId="5184"/>
    <cellStyle name="Normal 4 11 3 12 2" xfId="10558"/>
    <cellStyle name="Normal 4 11 3 13" xfId="6062"/>
    <cellStyle name="Normal 4 11 3 2" xfId="902"/>
    <cellStyle name="Normal 4 11 3 2 2" xfId="6514"/>
    <cellStyle name="Normal 4 11 3 3" xfId="1307"/>
    <cellStyle name="Normal 4 11 3 3 2" xfId="6914"/>
    <cellStyle name="Normal 4 11 3 4" xfId="1714"/>
    <cellStyle name="Normal 4 11 3 4 2" xfId="7314"/>
    <cellStyle name="Normal 4 11 3 5" xfId="2117"/>
    <cellStyle name="Normal 4 11 3 5 2" xfId="7710"/>
    <cellStyle name="Normal 4 11 3 6" xfId="2523"/>
    <cellStyle name="Normal 4 11 3 6 2" xfId="8107"/>
    <cellStyle name="Normal 4 11 3 7" xfId="2921"/>
    <cellStyle name="Normal 4 11 3 7 2" xfId="8500"/>
    <cellStyle name="Normal 4 11 3 8" xfId="3834"/>
    <cellStyle name="Normal 4 11 3 8 2" xfId="9332"/>
    <cellStyle name="Normal 4 11 3 9" xfId="3132"/>
    <cellStyle name="Normal 4 11 3 9 2" xfId="8678"/>
    <cellStyle name="Normal 4 11 4" xfId="626"/>
    <cellStyle name="Normal 4 11 4 2" xfId="6240"/>
    <cellStyle name="Normal 4 11 5" xfId="1031"/>
    <cellStyle name="Normal 4 11 5 2" xfId="6640"/>
    <cellStyle name="Normal 4 11 6" xfId="1438"/>
    <cellStyle name="Normal 4 11 6 2" xfId="7040"/>
    <cellStyle name="Normal 4 11 7" xfId="1842"/>
    <cellStyle name="Normal 4 11 7 2" xfId="7438"/>
    <cellStyle name="Normal 4 11 8" xfId="2248"/>
    <cellStyle name="Normal 4 11 8 2" xfId="7836"/>
    <cellStyle name="Normal 4 11 9" xfId="2655"/>
    <cellStyle name="Normal 4 11 9 2" xfId="8236"/>
    <cellStyle name="Normal 4 12" xfId="155"/>
    <cellStyle name="Normal 4 12 10" xfId="3445"/>
    <cellStyle name="Normal 4 12 10 2" xfId="8966"/>
    <cellStyle name="Normal 4 12 11" xfId="5014"/>
    <cellStyle name="Normal 4 12 11 2" xfId="10400"/>
    <cellStyle name="Normal 4 12 12" xfId="4344"/>
    <cellStyle name="Normal 4 12 12 2" xfId="9811"/>
    <cellStyle name="Normal 4 12 13" xfId="5225"/>
    <cellStyle name="Normal 4 12 13 2" xfId="10598"/>
    <cellStyle name="Normal 4 12 14" xfId="5476"/>
    <cellStyle name="Normal 4 12 14 2" xfId="10834"/>
    <cellStyle name="Normal 4 12 15" xfId="5818"/>
    <cellStyle name="Normal 4 12 2" xfId="298"/>
    <cellStyle name="Normal 4 12 2 10" xfId="3368"/>
    <cellStyle name="Normal 4 12 2 10 2" xfId="8896"/>
    <cellStyle name="Normal 4 12 2 11" xfId="3202"/>
    <cellStyle name="Normal 4 12 2 11 2" xfId="8742"/>
    <cellStyle name="Normal 4 12 2 12" xfId="5251"/>
    <cellStyle name="Normal 4 12 2 12 2" xfId="10622"/>
    <cellStyle name="Normal 4 12 2 13" xfId="5946"/>
    <cellStyle name="Normal 4 12 2 2" xfId="781"/>
    <cellStyle name="Normal 4 12 2 2 2" xfId="6394"/>
    <cellStyle name="Normal 4 12 2 3" xfId="1186"/>
    <cellStyle name="Normal 4 12 2 3 2" xfId="6794"/>
    <cellStyle name="Normal 4 12 2 4" xfId="1593"/>
    <cellStyle name="Normal 4 12 2 4 2" xfId="7194"/>
    <cellStyle name="Normal 4 12 2 5" xfId="1996"/>
    <cellStyle name="Normal 4 12 2 5 2" xfId="7590"/>
    <cellStyle name="Normal 4 12 2 6" xfId="2402"/>
    <cellStyle name="Normal 4 12 2 6 2" xfId="7988"/>
    <cellStyle name="Normal 4 12 2 7" xfId="2801"/>
    <cellStyle name="Normal 4 12 2 7 2" xfId="8381"/>
    <cellStyle name="Normal 4 12 2 8" xfId="4174"/>
    <cellStyle name="Normal 4 12 2 8 2" xfId="9650"/>
    <cellStyle name="Normal 4 12 2 9" xfId="3169"/>
    <cellStyle name="Normal 4 12 2 9 2" xfId="8714"/>
    <cellStyle name="Normal 4 12 3" xfId="430"/>
    <cellStyle name="Normal 4 12 3 10" xfId="3707"/>
    <cellStyle name="Normal 4 12 3 10 2" xfId="9210"/>
    <cellStyle name="Normal 4 12 3 11" xfId="5180"/>
    <cellStyle name="Normal 4 12 3 11 2" xfId="10554"/>
    <cellStyle name="Normal 4 12 3 12" xfId="5447"/>
    <cellStyle name="Normal 4 12 3 12 2" xfId="10806"/>
    <cellStyle name="Normal 4 12 3 13" xfId="6073"/>
    <cellStyle name="Normal 4 12 3 2" xfId="913"/>
    <cellStyle name="Normal 4 12 3 2 2" xfId="6525"/>
    <cellStyle name="Normal 4 12 3 3" xfId="1318"/>
    <cellStyle name="Normal 4 12 3 3 2" xfId="6925"/>
    <cellStyle name="Normal 4 12 3 4" xfId="1725"/>
    <cellStyle name="Normal 4 12 3 4 2" xfId="7325"/>
    <cellStyle name="Normal 4 12 3 5" xfId="2128"/>
    <cellStyle name="Normal 4 12 3 5 2" xfId="7721"/>
    <cellStyle name="Normal 4 12 3 6" xfId="2534"/>
    <cellStyle name="Normal 4 12 3 6 2" xfId="8118"/>
    <cellStyle name="Normal 4 12 3 7" xfId="2932"/>
    <cellStyle name="Normal 4 12 3 7 2" xfId="8511"/>
    <cellStyle name="Normal 4 12 3 8" xfId="3635"/>
    <cellStyle name="Normal 4 12 3 8 2" xfId="9143"/>
    <cellStyle name="Normal 4 12 3 9" xfId="4906"/>
    <cellStyle name="Normal 4 12 3 9 2" xfId="10299"/>
    <cellStyle name="Normal 4 12 4" xfId="638"/>
    <cellStyle name="Normal 4 12 4 2" xfId="6252"/>
    <cellStyle name="Normal 4 12 5" xfId="1043"/>
    <cellStyle name="Normal 4 12 5 2" xfId="6652"/>
    <cellStyle name="Normal 4 12 6" xfId="1450"/>
    <cellStyle name="Normal 4 12 6 2" xfId="7052"/>
    <cellStyle name="Normal 4 12 7" xfId="1854"/>
    <cellStyle name="Normal 4 12 7 2" xfId="7450"/>
    <cellStyle name="Normal 4 12 8" xfId="2259"/>
    <cellStyle name="Normal 4 12 8 2" xfId="7847"/>
    <cellStyle name="Normal 4 12 9" xfId="2667"/>
    <cellStyle name="Normal 4 12 9 2" xfId="8248"/>
    <cellStyle name="Normal 4 13" xfId="156"/>
    <cellStyle name="Normal 4 13 10" xfId="3147"/>
    <cellStyle name="Normal 4 13 10 2" xfId="8693"/>
    <cellStyle name="Normal 4 13 11" xfId="4767"/>
    <cellStyle name="Normal 4 13 11 2" xfId="10164"/>
    <cellStyle name="Normal 4 13 12" xfId="4808"/>
    <cellStyle name="Normal 4 13 12 2" xfId="10205"/>
    <cellStyle name="Normal 4 13 13" xfId="5002"/>
    <cellStyle name="Normal 4 13 13 2" xfId="10389"/>
    <cellStyle name="Normal 4 13 14" xfId="4027"/>
    <cellStyle name="Normal 4 13 14 2" xfId="9516"/>
    <cellStyle name="Normal 4 13 15" xfId="5819"/>
    <cellStyle name="Normal 4 13 2" xfId="299"/>
    <cellStyle name="Normal 4 13 2 10" xfId="4967"/>
    <cellStyle name="Normal 4 13 2 10 2" xfId="10356"/>
    <cellStyle name="Normal 4 13 2 11" xfId="4771"/>
    <cellStyle name="Normal 4 13 2 11 2" xfId="10168"/>
    <cellStyle name="Normal 4 13 2 12" xfId="3801"/>
    <cellStyle name="Normal 4 13 2 12 2" xfId="9300"/>
    <cellStyle name="Normal 4 13 2 13" xfId="5947"/>
    <cellStyle name="Normal 4 13 2 2" xfId="782"/>
    <cellStyle name="Normal 4 13 2 2 2" xfId="6395"/>
    <cellStyle name="Normal 4 13 2 3" xfId="1187"/>
    <cellStyle name="Normal 4 13 2 3 2" xfId="6795"/>
    <cellStyle name="Normal 4 13 2 4" xfId="1594"/>
    <cellStyle name="Normal 4 13 2 4 2" xfId="7195"/>
    <cellStyle name="Normal 4 13 2 5" xfId="1997"/>
    <cellStyle name="Normal 4 13 2 5 2" xfId="7591"/>
    <cellStyle name="Normal 4 13 2 6" xfId="2403"/>
    <cellStyle name="Normal 4 13 2 6 2" xfId="7989"/>
    <cellStyle name="Normal 4 13 2 7" xfId="2802"/>
    <cellStyle name="Normal 4 13 2 7 2" xfId="8382"/>
    <cellStyle name="Normal 4 13 2 8" xfId="3859"/>
    <cellStyle name="Normal 4 13 2 8 2" xfId="9357"/>
    <cellStyle name="Normal 4 13 2 9" xfId="3629"/>
    <cellStyle name="Normal 4 13 2 9 2" xfId="9137"/>
    <cellStyle name="Normal 4 13 3" xfId="431"/>
    <cellStyle name="Normal 4 13 3 10" xfId="3563"/>
    <cellStyle name="Normal 4 13 3 10 2" xfId="9075"/>
    <cellStyle name="Normal 4 13 3 11" xfId="5341"/>
    <cellStyle name="Normal 4 13 3 11 2" xfId="10708"/>
    <cellStyle name="Normal 4 13 3 12" xfId="5566"/>
    <cellStyle name="Normal 4 13 3 12 2" xfId="10919"/>
    <cellStyle name="Normal 4 13 3 13" xfId="6074"/>
    <cellStyle name="Normal 4 13 3 2" xfId="914"/>
    <cellStyle name="Normal 4 13 3 2 2" xfId="6526"/>
    <cellStyle name="Normal 4 13 3 3" xfId="1319"/>
    <cellStyle name="Normal 4 13 3 3 2" xfId="6926"/>
    <cellStyle name="Normal 4 13 3 4" xfId="1726"/>
    <cellStyle name="Normal 4 13 3 4 2" xfId="7326"/>
    <cellStyle name="Normal 4 13 3 5" xfId="2129"/>
    <cellStyle name="Normal 4 13 3 5 2" xfId="7722"/>
    <cellStyle name="Normal 4 13 3 6" xfId="2535"/>
    <cellStyle name="Normal 4 13 3 6 2" xfId="8119"/>
    <cellStyle name="Normal 4 13 3 7" xfId="2933"/>
    <cellStyle name="Normal 4 13 3 7 2" xfId="8512"/>
    <cellStyle name="Normal 4 13 3 8" xfId="3332"/>
    <cellStyle name="Normal 4 13 3 8 2" xfId="8863"/>
    <cellStyle name="Normal 4 13 3 9" xfId="3282"/>
    <cellStyle name="Normal 4 13 3 9 2" xfId="8817"/>
    <cellStyle name="Normal 4 13 4" xfId="639"/>
    <cellStyle name="Normal 4 13 4 2" xfId="6253"/>
    <cellStyle name="Normal 4 13 5" xfId="1044"/>
    <cellStyle name="Normal 4 13 5 2" xfId="6653"/>
    <cellStyle name="Normal 4 13 6" xfId="1451"/>
    <cellStyle name="Normal 4 13 6 2" xfId="7053"/>
    <cellStyle name="Normal 4 13 7" xfId="1855"/>
    <cellStyle name="Normal 4 13 7 2" xfId="7451"/>
    <cellStyle name="Normal 4 13 8" xfId="2260"/>
    <cellStyle name="Normal 4 13 8 2" xfId="7848"/>
    <cellStyle name="Normal 4 13 9" xfId="2668"/>
    <cellStyle name="Normal 4 13 9 2" xfId="8249"/>
    <cellStyle name="Normal 4 14" xfId="202"/>
    <cellStyle name="Normal 4 14 10" xfId="5286"/>
    <cellStyle name="Normal 4 14 10 2" xfId="10655"/>
    <cellStyle name="Normal 4 14 11" xfId="5522"/>
    <cellStyle name="Normal 4 14 11 2" xfId="10877"/>
    <cellStyle name="Normal 4 14 12" xfId="5667"/>
    <cellStyle name="Normal 4 14 12 2" xfId="11012"/>
    <cellStyle name="Normal 4 14 13" xfId="5852"/>
    <cellStyle name="Normal 4 14 2" xfId="685"/>
    <cellStyle name="Normal 4 14 2 2" xfId="6298"/>
    <cellStyle name="Normal 4 14 3" xfId="1090"/>
    <cellStyle name="Normal 4 14 3 2" xfId="6698"/>
    <cellStyle name="Normal 4 14 4" xfId="1497"/>
    <cellStyle name="Normal 4 14 4 2" xfId="7098"/>
    <cellStyle name="Normal 4 14 5" xfId="1900"/>
    <cellStyle name="Normal 4 14 5 2" xfId="7494"/>
    <cellStyle name="Normal 4 14 6" xfId="2306"/>
    <cellStyle name="Normal 4 14 6 2" xfId="7892"/>
    <cellStyle name="Normal 4 14 7" xfId="2707"/>
    <cellStyle name="Normal 4 14 7 2" xfId="8287"/>
    <cellStyle name="Normal 4 14 8" xfId="4497"/>
    <cellStyle name="Normal 4 14 8 2" xfId="9952"/>
    <cellStyle name="Normal 4 14 9" xfId="3385"/>
    <cellStyle name="Normal 4 14 9 2" xfId="8912"/>
    <cellStyle name="Normal 4 15" xfId="334"/>
    <cellStyle name="Normal 4 15 10" xfId="3289"/>
    <cellStyle name="Normal 4 15 10 2" xfId="8824"/>
    <cellStyle name="Normal 4 15 11" xfId="4809"/>
    <cellStyle name="Normal 4 15 11 2" xfId="10206"/>
    <cellStyle name="Normal 4 15 12" xfId="4753"/>
    <cellStyle name="Normal 4 15 12 2" xfId="10151"/>
    <cellStyle name="Normal 4 15 13" xfId="5979"/>
    <cellStyle name="Normal 4 15 2" xfId="817"/>
    <cellStyle name="Normal 4 15 2 2" xfId="6429"/>
    <cellStyle name="Normal 4 15 3" xfId="1222"/>
    <cellStyle name="Normal 4 15 3 2" xfId="6829"/>
    <cellStyle name="Normal 4 15 4" xfId="1629"/>
    <cellStyle name="Normal 4 15 4 2" xfId="7229"/>
    <cellStyle name="Normal 4 15 5" xfId="2032"/>
    <cellStyle name="Normal 4 15 5 2" xfId="7625"/>
    <cellStyle name="Normal 4 15 6" xfId="2438"/>
    <cellStyle name="Normal 4 15 6 2" xfId="8022"/>
    <cellStyle name="Normal 4 15 7" xfId="2836"/>
    <cellStyle name="Normal 4 15 7 2" xfId="8415"/>
    <cellStyle name="Normal 4 15 8" xfId="3704"/>
    <cellStyle name="Normal 4 15 8 2" xfId="9208"/>
    <cellStyle name="Normal 4 15 9" xfId="4501"/>
    <cellStyle name="Normal 4 15 9 2" xfId="9956"/>
    <cellStyle name="Normal 4 16" xfId="525"/>
    <cellStyle name="Normal 4 16 2" xfId="6144"/>
    <cellStyle name="Normal 4 17" xfId="959"/>
    <cellStyle name="Normal 4 17 2" xfId="6570"/>
    <cellStyle name="Normal 4 18" xfId="1364"/>
    <cellStyle name="Normal 4 18 2" xfId="6970"/>
    <cellStyle name="Normal 4 19" xfId="1771"/>
    <cellStyle name="Normal 4 19 2" xfId="7369"/>
    <cellStyle name="Normal 4 2" xfId="71"/>
    <cellStyle name="Normal 4 2 10" xfId="4156"/>
    <cellStyle name="Normal 4 2 10 2" xfId="9635"/>
    <cellStyle name="Normal 4 2 11" xfId="3330"/>
    <cellStyle name="Normal 4 2 11 2" xfId="8861"/>
    <cellStyle name="Normal 4 2 12" xfId="4447"/>
    <cellStyle name="Normal 4 2 12 2" xfId="9906"/>
    <cellStyle name="Normal 4 2 13" xfId="5061"/>
    <cellStyle name="Normal 4 2 13 2" xfId="10445"/>
    <cellStyle name="Normal 4 2 14" xfId="5380"/>
    <cellStyle name="Normal 4 2 14 2" xfId="10743"/>
    <cellStyle name="Normal 4 2 15" xfId="5746"/>
    <cellStyle name="Normal 4 2 2" xfId="225"/>
    <cellStyle name="Normal 4 2 2 10" xfId="4082"/>
    <cellStyle name="Normal 4 2 2 10 2" xfId="9569"/>
    <cellStyle name="Normal 4 2 2 11" xfId="5328"/>
    <cellStyle name="Normal 4 2 2 11 2" xfId="10695"/>
    <cellStyle name="Normal 4 2 2 12" xfId="5554"/>
    <cellStyle name="Normal 4 2 2 12 2" xfId="10907"/>
    <cellStyle name="Normal 4 2 2 13" xfId="5874"/>
    <cellStyle name="Normal 4 2 2 2" xfId="708"/>
    <cellStyle name="Normal 4 2 2 2 2" xfId="6321"/>
    <cellStyle name="Normal 4 2 2 3" xfId="1113"/>
    <cellStyle name="Normal 4 2 2 3 2" xfId="6721"/>
    <cellStyle name="Normal 4 2 2 4" xfId="1520"/>
    <cellStyle name="Normal 4 2 2 4 2" xfId="7121"/>
    <cellStyle name="Normal 4 2 2 5" xfId="1923"/>
    <cellStyle name="Normal 4 2 2 5 2" xfId="7517"/>
    <cellStyle name="Normal 4 2 2 6" xfId="2329"/>
    <cellStyle name="Normal 4 2 2 6 2" xfId="7915"/>
    <cellStyle name="Normal 4 2 2 7" xfId="2729"/>
    <cellStyle name="Normal 4 2 2 7 2" xfId="8309"/>
    <cellStyle name="Normal 4 2 2 8" xfId="3504"/>
    <cellStyle name="Normal 4 2 2 8 2" xfId="9019"/>
    <cellStyle name="Normal 4 2 2 9" xfId="4816"/>
    <cellStyle name="Normal 4 2 2 9 2" xfId="10213"/>
    <cellStyle name="Normal 4 2 3" xfId="357"/>
    <cellStyle name="Normal 4 2 3 10" xfId="5220"/>
    <cellStyle name="Normal 4 2 3 10 2" xfId="10593"/>
    <cellStyle name="Normal 4 2 3 11" xfId="5472"/>
    <cellStyle name="Normal 4 2 3 11 2" xfId="10830"/>
    <cellStyle name="Normal 4 2 3 12" xfId="5638"/>
    <cellStyle name="Normal 4 2 3 12 2" xfId="10985"/>
    <cellStyle name="Normal 4 2 3 13" xfId="6001"/>
    <cellStyle name="Normal 4 2 3 2" xfId="840"/>
    <cellStyle name="Normal 4 2 3 2 2" xfId="6452"/>
    <cellStyle name="Normal 4 2 3 3" xfId="1245"/>
    <cellStyle name="Normal 4 2 3 3 2" xfId="6852"/>
    <cellStyle name="Normal 4 2 3 4" xfId="1652"/>
    <cellStyle name="Normal 4 2 3 4 2" xfId="7252"/>
    <cellStyle name="Normal 4 2 3 5" xfId="2055"/>
    <cellStyle name="Normal 4 2 3 5 2" xfId="7648"/>
    <cellStyle name="Normal 4 2 3 6" xfId="2461"/>
    <cellStyle name="Normal 4 2 3 6 2" xfId="8045"/>
    <cellStyle name="Normal 4 2 3 7" xfId="2859"/>
    <cellStyle name="Normal 4 2 3 7 2" xfId="8438"/>
    <cellStyle name="Normal 4 2 3 8" xfId="4418"/>
    <cellStyle name="Normal 4 2 3 8 2" xfId="9880"/>
    <cellStyle name="Normal 4 2 3 9" xfId="3297"/>
    <cellStyle name="Normal 4 2 3 9 2" xfId="8830"/>
    <cellStyle name="Normal 4 2 4" xfId="554"/>
    <cellStyle name="Normal 4 2 4 2" xfId="6171"/>
    <cellStyle name="Normal 4 2 5" xfId="490"/>
    <cellStyle name="Normal 4 2 5 2" xfId="6113"/>
    <cellStyle name="Normal 4 2 6" xfId="494"/>
    <cellStyle name="Normal 4 2 6 2" xfId="6117"/>
    <cellStyle name="Normal 4 2 7" xfId="560"/>
    <cellStyle name="Normal 4 2 7 2" xfId="6177"/>
    <cellStyle name="Normal 4 2 8" xfId="498"/>
    <cellStyle name="Normal 4 2 8 2" xfId="6119"/>
    <cellStyle name="Normal 4 2 9" xfId="2587"/>
    <cellStyle name="Normal 4 2 9 2" xfId="8169"/>
    <cellStyle name="Normal 4 20" xfId="1858"/>
    <cellStyle name="Normal 4 20 2" xfId="7454"/>
    <cellStyle name="Normal 4 21" xfId="2287"/>
    <cellStyle name="Normal 4 21 2" xfId="7873"/>
    <cellStyle name="Normal 4 22" xfId="3875"/>
    <cellStyle name="Normal 4 22 2" xfId="9373"/>
    <cellStyle name="Normal 4 23" xfId="3532"/>
    <cellStyle name="Normal 4 23 2" xfId="9045"/>
    <cellStyle name="Normal 4 24" xfId="4796"/>
    <cellStyle name="Normal 4 24 2" xfId="10193"/>
    <cellStyle name="Normal 4 25" xfId="5355"/>
    <cellStyle name="Normal 4 25 2" xfId="10722"/>
    <cellStyle name="Normal 4 26" xfId="5575"/>
    <cellStyle name="Normal 4 26 2" xfId="10928"/>
    <cellStyle name="Normal 4 27" xfId="5724"/>
    <cellStyle name="Normal 4 3" xfId="83"/>
    <cellStyle name="Normal 4 3 10" xfId="3674"/>
    <cellStyle name="Normal 4 3 10 2" xfId="9179"/>
    <cellStyle name="Normal 4 3 11" xfId="4945"/>
    <cellStyle name="Normal 4 3 11 2" xfId="10336"/>
    <cellStyle name="Normal 4 3 12" xfId="3883"/>
    <cellStyle name="Normal 4 3 12 2" xfId="9380"/>
    <cellStyle name="Normal 4 3 13" xfId="5352"/>
    <cellStyle name="Normal 4 3 13 2" xfId="10719"/>
    <cellStyle name="Normal 4 3 14" xfId="5573"/>
    <cellStyle name="Normal 4 3 14 2" xfId="10926"/>
    <cellStyle name="Normal 4 3 15" xfId="5756"/>
    <cellStyle name="Normal 4 3 2" xfId="235"/>
    <cellStyle name="Normal 4 3 2 10" xfId="4233"/>
    <cellStyle name="Normal 4 3 2 10 2" xfId="9704"/>
    <cellStyle name="Normal 4 3 2 11" xfId="4324"/>
    <cellStyle name="Normal 4 3 2 11 2" xfId="9791"/>
    <cellStyle name="Normal 4 3 2 12" xfId="5149"/>
    <cellStyle name="Normal 4 3 2 12 2" xfId="10525"/>
    <cellStyle name="Normal 4 3 2 13" xfId="5884"/>
    <cellStyle name="Normal 4 3 2 2" xfId="718"/>
    <cellStyle name="Normal 4 3 2 2 2" xfId="6331"/>
    <cellStyle name="Normal 4 3 2 3" xfId="1123"/>
    <cellStyle name="Normal 4 3 2 3 2" xfId="6731"/>
    <cellStyle name="Normal 4 3 2 4" xfId="1530"/>
    <cellStyle name="Normal 4 3 2 4 2" xfId="7131"/>
    <cellStyle name="Normal 4 3 2 5" xfId="1933"/>
    <cellStyle name="Normal 4 3 2 5 2" xfId="7527"/>
    <cellStyle name="Normal 4 3 2 6" xfId="2339"/>
    <cellStyle name="Normal 4 3 2 6 2" xfId="7925"/>
    <cellStyle name="Normal 4 3 2 7" xfId="2739"/>
    <cellStyle name="Normal 4 3 2 7 2" xfId="8319"/>
    <cellStyle name="Normal 4 3 2 8" xfId="3626"/>
    <cellStyle name="Normal 4 3 2 8 2" xfId="9134"/>
    <cellStyle name="Normal 4 3 2 9" xfId="4897"/>
    <cellStyle name="Normal 4 3 2 9 2" xfId="10290"/>
    <cellStyle name="Normal 4 3 3" xfId="367"/>
    <cellStyle name="Normal 4 3 3 10" xfId="5309"/>
    <cellStyle name="Normal 4 3 3 10 2" xfId="10677"/>
    <cellStyle name="Normal 4 3 3 11" xfId="5540"/>
    <cellStyle name="Normal 4 3 3 11 2" xfId="10894"/>
    <cellStyle name="Normal 4 3 3 12" xfId="5678"/>
    <cellStyle name="Normal 4 3 3 12 2" xfId="11023"/>
    <cellStyle name="Normal 4 3 3 13" xfId="6011"/>
    <cellStyle name="Normal 4 3 3 2" xfId="850"/>
    <cellStyle name="Normal 4 3 3 2 2" xfId="6462"/>
    <cellStyle name="Normal 4 3 3 3" xfId="1255"/>
    <cellStyle name="Normal 4 3 3 3 2" xfId="6862"/>
    <cellStyle name="Normal 4 3 3 4" xfId="1662"/>
    <cellStyle name="Normal 4 3 3 4 2" xfId="7262"/>
    <cellStyle name="Normal 4 3 3 5" xfId="2065"/>
    <cellStyle name="Normal 4 3 3 5 2" xfId="7658"/>
    <cellStyle name="Normal 4 3 3 6" xfId="2471"/>
    <cellStyle name="Normal 4 3 3 6 2" xfId="8055"/>
    <cellStyle name="Normal 4 3 3 7" xfId="2869"/>
    <cellStyle name="Normal 4 3 3 7 2" xfId="8448"/>
    <cellStyle name="Normal 4 3 3 8" xfId="4528"/>
    <cellStyle name="Normal 4 3 3 8 2" xfId="9981"/>
    <cellStyle name="Normal 4 3 3 9" xfId="4509"/>
    <cellStyle name="Normal 4 3 3 9 2" xfId="9964"/>
    <cellStyle name="Normal 4 3 4" xfId="566"/>
    <cellStyle name="Normal 4 3 4 2" xfId="6182"/>
    <cellStyle name="Normal 4 3 5" xfId="971"/>
    <cellStyle name="Normal 4 3 5 2" xfId="6581"/>
    <cellStyle name="Normal 4 3 6" xfId="1378"/>
    <cellStyle name="Normal 4 3 6 2" xfId="6982"/>
    <cellStyle name="Normal 4 3 7" xfId="1784"/>
    <cellStyle name="Normal 4 3 7 2" xfId="7381"/>
    <cellStyle name="Normal 4 3 8" xfId="2189"/>
    <cellStyle name="Normal 4 3 8 2" xfId="7780"/>
    <cellStyle name="Normal 4 3 9" xfId="2599"/>
    <cellStyle name="Normal 4 3 9 2" xfId="8181"/>
    <cellStyle name="Normal 4 4" xfId="94"/>
    <cellStyle name="Normal 4 4 10" xfId="3172"/>
    <cellStyle name="Normal 4 4 10 2" xfId="8717"/>
    <cellStyle name="Normal 4 4 11" xfId="4781"/>
    <cellStyle name="Normal 4 4 11 2" xfId="10178"/>
    <cellStyle name="Normal 4 4 12" xfId="3443"/>
    <cellStyle name="Normal 4 4 12 2" xfId="8964"/>
    <cellStyle name="Normal 4 4 13" xfId="4848"/>
    <cellStyle name="Normal 4 4 13 2" xfId="10244"/>
    <cellStyle name="Normal 4 4 14" xfId="3822"/>
    <cellStyle name="Normal 4 4 14 2" xfId="9320"/>
    <cellStyle name="Normal 4 4 15" xfId="5766"/>
    <cellStyle name="Normal 4 4 2" xfId="245"/>
    <cellStyle name="Normal 4 4 2 10" xfId="2633"/>
    <cellStyle name="Normal 4 4 2 10 2" xfId="8214"/>
    <cellStyle name="Normal 4 4 2 11" xfId="4014"/>
    <cellStyle name="Normal 4 4 2 11 2" xfId="9504"/>
    <cellStyle name="Normal 4 4 2 12" xfId="5029"/>
    <cellStyle name="Normal 4 4 2 12 2" xfId="10414"/>
    <cellStyle name="Normal 4 4 2 13" xfId="5894"/>
    <cellStyle name="Normal 4 4 2 2" xfId="728"/>
    <cellStyle name="Normal 4 4 2 2 2" xfId="6341"/>
    <cellStyle name="Normal 4 4 2 3" xfId="1133"/>
    <cellStyle name="Normal 4 4 2 3 2" xfId="6741"/>
    <cellStyle name="Normal 4 4 2 4" xfId="1540"/>
    <cellStyle name="Normal 4 4 2 4 2" xfId="7141"/>
    <cellStyle name="Normal 4 4 2 5" xfId="1943"/>
    <cellStyle name="Normal 4 4 2 5 2" xfId="7537"/>
    <cellStyle name="Normal 4 4 2 6" xfId="2349"/>
    <cellStyle name="Normal 4 4 2 6 2" xfId="7935"/>
    <cellStyle name="Normal 4 4 2 7" xfId="2749"/>
    <cellStyle name="Normal 4 4 2 7 2" xfId="8329"/>
    <cellStyle name="Normal 4 4 2 8" xfId="3135"/>
    <cellStyle name="Normal 4 4 2 8 2" xfId="8681"/>
    <cellStyle name="Normal 4 4 2 9" xfId="4957"/>
    <cellStyle name="Normal 4 4 2 9 2" xfId="10346"/>
    <cellStyle name="Normal 4 4 3" xfId="377"/>
    <cellStyle name="Normal 4 4 3 10" xfId="4921"/>
    <cellStyle name="Normal 4 4 3 10 2" xfId="10314"/>
    <cellStyle name="Normal 4 4 3 11" xfId="3571"/>
    <cellStyle name="Normal 4 4 3 11 2" xfId="9082"/>
    <cellStyle name="Normal 4 4 3 12" xfId="4514"/>
    <cellStyle name="Normal 4 4 3 12 2" xfId="9967"/>
    <cellStyle name="Normal 4 4 3 13" xfId="6021"/>
    <cellStyle name="Normal 4 4 3 2" xfId="860"/>
    <cellStyle name="Normal 4 4 3 2 2" xfId="6472"/>
    <cellStyle name="Normal 4 4 3 3" xfId="1265"/>
    <cellStyle name="Normal 4 4 3 3 2" xfId="6872"/>
    <cellStyle name="Normal 4 4 3 4" xfId="1672"/>
    <cellStyle name="Normal 4 4 3 4 2" xfId="7272"/>
    <cellStyle name="Normal 4 4 3 5" xfId="2075"/>
    <cellStyle name="Normal 4 4 3 5 2" xfId="7668"/>
    <cellStyle name="Normal 4 4 3 6" xfId="2481"/>
    <cellStyle name="Normal 4 4 3 6 2" xfId="8065"/>
    <cellStyle name="Normal 4 4 3 7" xfId="2879"/>
    <cellStyle name="Normal 4 4 3 7 2" xfId="8458"/>
    <cellStyle name="Normal 4 4 3 8" xfId="4085"/>
    <cellStyle name="Normal 4 4 3 8 2" xfId="9571"/>
    <cellStyle name="Normal 4 4 3 9" xfId="4383"/>
    <cellStyle name="Normal 4 4 3 9 2" xfId="9848"/>
    <cellStyle name="Normal 4 4 4" xfId="577"/>
    <cellStyle name="Normal 4 4 4 2" xfId="6192"/>
    <cellStyle name="Normal 4 4 5" xfId="982"/>
    <cellStyle name="Normal 4 4 5 2" xfId="6592"/>
    <cellStyle name="Normal 4 4 6" xfId="1389"/>
    <cellStyle name="Normal 4 4 6 2" xfId="6992"/>
    <cellStyle name="Normal 4 4 7" xfId="1794"/>
    <cellStyle name="Normal 4 4 7 2" xfId="7391"/>
    <cellStyle name="Normal 4 4 8" xfId="2199"/>
    <cellStyle name="Normal 4 4 8 2" xfId="7790"/>
    <cellStyle name="Normal 4 4 9" xfId="2610"/>
    <cellStyle name="Normal 4 4 9 2" xfId="8192"/>
    <cellStyle name="Normal 4 5" xfId="57"/>
    <cellStyle name="Normal 4 5 10" xfId="3871"/>
    <cellStyle name="Normal 4 5 10 2" xfId="9369"/>
    <cellStyle name="Normal 4 5 11" xfId="3935"/>
    <cellStyle name="Normal 4 5 11 2" xfId="9428"/>
    <cellStyle name="Normal 4 5 12" xfId="5073"/>
    <cellStyle name="Normal 4 5 12 2" xfId="10453"/>
    <cellStyle name="Normal 4 5 13" xfId="3610"/>
    <cellStyle name="Normal 4 5 13 2" xfId="9119"/>
    <cellStyle name="Normal 4 5 14" xfId="5310"/>
    <cellStyle name="Normal 4 5 14 2" xfId="10678"/>
    <cellStyle name="Normal 4 5 15" xfId="5738"/>
    <cellStyle name="Normal 4 5 2" xfId="216"/>
    <cellStyle name="Normal 4 5 2 10" xfId="3613"/>
    <cellStyle name="Normal 4 5 2 10 2" xfId="9121"/>
    <cellStyle name="Normal 4 5 2 11" xfId="5164"/>
    <cellStyle name="Normal 4 5 2 11 2" xfId="10539"/>
    <cellStyle name="Normal 4 5 2 12" xfId="5435"/>
    <cellStyle name="Normal 4 5 2 12 2" xfId="10794"/>
    <cellStyle name="Normal 4 5 2 13" xfId="5866"/>
    <cellStyle name="Normal 4 5 2 2" xfId="699"/>
    <cellStyle name="Normal 4 5 2 2 2" xfId="6312"/>
    <cellStyle name="Normal 4 5 2 3" xfId="1104"/>
    <cellStyle name="Normal 4 5 2 3 2" xfId="6712"/>
    <cellStyle name="Normal 4 5 2 4" xfId="1511"/>
    <cellStyle name="Normal 4 5 2 4 2" xfId="7112"/>
    <cellStyle name="Normal 4 5 2 5" xfId="1914"/>
    <cellStyle name="Normal 4 5 2 5 2" xfId="7508"/>
    <cellStyle name="Normal 4 5 2 6" xfId="2320"/>
    <cellStyle name="Normal 4 5 2 6 2" xfId="7906"/>
    <cellStyle name="Normal 4 5 2 7" xfId="2721"/>
    <cellStyle name="Normal 4 5 2 7 2" xfId="8301"/>
    <cellStyle name="Normal 4 5 2 8" xfId="3079"/>
    <cellStyle name="Normal 4 5 2 8 2" xfId="8628"/>
    <cellStyle name="Normal 4 5 2 9" xfId="4717"/>
    <cellStyle name="Normal 4 5 2 9 2" xfId="10116"/>
    <cellStyle name="Normal 4 5 3" xfId="348"/>
    <cellStyle name="Normal 4 5 3 10" xfId="4158"/>
    <cellStyle name="Normal 4 5 3 10 2" xfId="9637"/>
    <cellStyle name="Normal 4 5 3 11" xfId="3659"/>
    <cellStyle name="Normal 4 5 3 11 2" xfId="9166"/>
    <cellStyle name="Normal 4 5 3 12" xfId="5338"/>
    <cellStyle name="Normal 4 5 3 12 2" xfId="10705"/>
    <cellStyle name="Normal 4 5 3 13" xfId="5993"/>
    <cellStyle name="Normal 4 5 3 2" xfId="831"/>
    <cellStyle name="Normal 4 5 3 2 2" xfId="6443"/>
    <cellStyle name="Normal 4 5 3 3" xfId="1236"/>
    <cellStyle name="Normal 4 5 3 3 2" xfId="6843"/>
    <cellStyle name="Normal 4 5 3 4" xfId="1643"/>
    <cellStyle name="Normal 4 5 3 4 2" xfId="7243"/>
    <cellStyle name="Normal 4 5 3 5" xfId="2046"/>
    <cellStyle name="Normal 4 5 3 5 2" xfId="7639"/>
    <cellStyle name="Normal 4 5 3 6" xfId="2452"/>
    <cellStyle name="Normal 4 5 3 6 2" xfId="8036"/>
    <cellStyle name="Normal 4 5 3 7" xfId="2850"/>
    <cellStyle name="Normal 4 5 3 7 2" xfId="8429"/>
    <cellStyle name="Normal 4 5 3 8" xfId="3449"/>
    <cellStyle name="Normal 4 5 3 8 2" xfId="8969"/>
    <cellStyle name="Normal 4 5 3 9" xfId="4464"/>
    <cellStyle name="Normal 4 5 3 9 2" xfId="9921"/>
    <cellStyle name="Normal 4 5 4" xfId="540"/>
    <cellStyle name="Normal 4 5 4 2" xfId="6159"/>
    <cellStyle name="Normal 4 5 5" xfId="815"/>
    <cellStyle name="Normal 4 5 5 2" xfId="6427"/>
    <cellStyle name="Normal 4 5 6" xfId="1220"/>
    <cellStyle name="Normal 4 5 6 2" xfId="6827"/>
    <cellStyle name="Normal 4 5 7" xfId="1627"/>
    <cellStyle name="Normal 4 5 7 2" xfId="7227"/>
    <cellStyle name="Normal 4 5 8" xfId="1650"/>
    <cellStyle name="Normal 4 5 8 2" xfId="7250"/>
    <cellStyle name="Normal 4 5 9" xfId="2082"/>
    <cellStyle name="Normal 4 5 9 2" xfId="7675"/>
    <cellStyle name="Normal 4 6" xfId="53"/>
    <cellStyle name="Normal 4 6 10" xfId="3666"/>
    <cellStyle name="Normal 4 6 10 2" xfId="9172"/>
    <cellStyle name="Normal 4 6 11" xfId="4937"/>
    <cellStyle name="Normal 4 6 11 2" xfId="10330"/>
    <cellStyle name="Normal 4 6 12" xfId="4561"/>
    <cellStyle name="Normal 4 6 12 2" xfId="10012"/>
    <cellStyle name="Normal 4 6 13" xfId="3354"/>
    <cellStyle name="Normal 4 6 13 2" xfId="8883"/>
    <cellStyle name="Normal 4 6 14" xfId="4271"/>
    <cellStyle name="Normal 4 6 14 2" xfId="9741"/>
    <cellStyle name="Normal 4 6 15" xfId="5734"/>
    <cellStyle name="Normal 4 6 2" xfId="212"/>
    <cellStyle name="Normal 4 6 2 10" xfId="4852"/>
    <cellStyle name="Normal 4 6 2 10 2" xfId="10248"/>
    <cellStyle name="Normal 4 6 2 11" xfId="4179"/>
    <cellStyle name="Normal 4 6 2 11 2" xfId="9655"/>
    <cellStyle name="Normal 4 6 2 12" xfId="3131"/>
    <cellStyle name="Normal 4 6 2 12 2" xfId="8677"/>
    <cellStyle name="Normal 4 6 2 13" xfId="5862"/>
    <cellStyle name="Normal 4 6 2 2" xfId="695"/>
    <cellStyle name="Normal 4 6 2 2 2" xfId="6308"/>
    <cellStyle name="Normal 4 6 2 3" xfId="1100"/>
    <cellStyle name="Normal 4 6 2 3 2" xfId="6708"/>
    <cellStyle name="Normal 4 6 2 4" xfId="1507"/>
    <cellStyle name="Normal 4 6 2 4 2" xfId="7108"/>
    <cellStyle name="Normal 4 6 2 5" xfId="1910"/>
    <cellStyle name="Normal 4 6 2 5 2" xfId="7504"/>
    <cellStyle name="Normal 4 6 2 6" xfId="2316"/>
    <cellStyle name="Normal 4 6 2 6 2" xfId="7902"/>
    <cellStyle name="Normal 4 6 2 7" xfId="2717"/>
    <cellStyle name="Normal 4 6 2 7 2" xfId="8297"/>
    <cellStyle name="Normal 4 6 2 8" xfId="3931"/>
    <cellStyle name="Normal 4 6 2 8 2" xfId="9424"/>
    <cellStyle name="Normal 4 6 2 9" xfId="3643"/>
    <cellStyle name="Normal 4 6 2 9 2" xfId="9150"/>
    <cellStyle name="Normal 4 6 3" xfId="344"/>
    <cellStyle name="Normal 4 6 3 10" xfId="3098"/>
    <cellStyle name="Normal 4 6 3 10 2" xfId="8645"/>
    <cellStyle name="Normal 4 6 3 11" xfId="4812"/>
    <cellStyle name="Normal 4 6 3 11 2" xfId="10209"/>
    <cellStyle name="Normal 4 6 3 12" xfId="5006"/>
    <cellStyle name="Normal 4 6 3 12 2" xfId="10393"/>
    <cellStyle name="Normal 4 6 3 13" xfId="5989"/>
    <cellStyle name="Normal 4 6 3 2" xfId="827"/>
    <cellStyle name="Normal 4 6 3 2 2" xfId="6439"/>
    <cellStyle name="Normal 4 6 3 3" xfId="1232"/>
    <cellStyle name="Normal 4 6 3 3 2" xfId="6839"/>
    <cellStyle name="Normal 4 6 3 4" xfId="1639"/>
    <cellStyle name="Normal 4 6 3 4 2" xfId="7239"/>
    <cellStyle name="Normal 4 6 3 5" xfId="2042"/>
    <cellStyle name="Normal 4 6 3 5 2" xfId="7635"/>
    <cellStyle name="Normal 4 6 3 6" xfId="2448"/>
    <cellStyle name="Normal 4 6 3 6 2" xfId="8032"/>
    <cellStyle name="Normal 4 6 3 7" xfId="2846"/>
    <cellStyle name="Normal 4 6 3 7 2" xfId="8425"/>
    <cellStyle name="Normal 4 6 3 8" xfId="3813"/>
    <cellStyle name="Normal 4 6 3 8 2" xfId="9311"/>
    <cellStyle name="Normal 4 6 3 9" xfId="3964"/>
    <cellStyle name="Normal 4 6 3 9 2" xfId="9456"/>
    <cellStyle name="Normal 4 6 4" xfId="536"/>
    <cellStyle name="Normal 4 6 4 2" xfId="6155"/>
    <cellStyle name="Normal 4 6 5" xfId="658"/>
    <cellStyle name="Normal 4 6 5 2" xfId="6271"/>
    <cellStyle name="Normal 4 6 6" xfId="1063"/>
    <cellStyle name="Normal 4 6 6 2" xfId="6671"/>
    <cellStyle name="Normal 4 6 7" xfId="1470"/>
    <cellStyle name="Normal 4 6 7 2" xfId="7071"/>
    <cellStyle name="Normal 4 6 8" xfId="2030"/>
    <cellStyle name="Normal 4 6 8 2" xfId="7623"/>
    <cellStyle name="Normal 4 6 9" xfId="515"/>
    <cellStyle name="Normal 4 6 9 2" xfId="6135"/>
    <cellStyle name="Normal 4 7" xfId="107"/>
    <cellStyle name="Normal 4 7 10" xfId="3769"/>
    <cellStyle name="Normal 4 7 10 2" xfId="9271"/>
    <cellStyle name="Normal 4 7 11" xfId="3125"/>
    <cellStyle name="Normal 4 7 11 2" xfId="8671"/>
    <cellStyle name="Normal 4 7 12" xfId="3140"/>
    <cellStyle name="Normal 4 7 12 2" xfId="8686"/>
    <cellStyle name="Normal 4 7 13" xfId="4349"/>
    <cellStyle name="Normal 4 7 13 2" xfId="9816"/>
    <cellStyle name="Normal 4 7 14" xfId="4351"/>
    <cellStyle name="Normal 4 7 14 2" xfId="9818"/>
    <cellStyle name="Normal 4 7 15" xfId="5778"/>
    <cellStyle name="Normal 4 7 2" xfId="258"/>
    <cellStyle name="Normal 4 7 2 10" xfId="4707"/>
    <cellStyle name="Normal 4 7 2 10 2" xfId="10106"/>
    <cellStyle name="Normal 4 7 2 11" xfId="5353"/>
    <cellStyle name="Normal 4 7 2 11 2" xfId="10720"/>
    <cellStyle name="Normal 4 7 2 12" xfId="5574"/>
    <cellStyle name="Normal 4 7 2 12 2" xfId="10927"/>
    <cellStyle name="Normal 4 7 2 13" xfId="5906"/>
    <cellStyle name="Normal 4 7 2 2" xfId="741"/>
    <cellStyle name="Normal 4 7 2 2 2" xfId="6354"/>
    <cellStyle name="Normal 4 7 2 3" xfId="1146"/>
    <cellStyle name="Normal 4 7 2 3 2" xfId="6754"/>
    <cellStyle name="Normal 4 7 2 4" xfId="1553"/>
    <cellStyle name="Normal 4 7 2 4 2" xfId="7154"/>
    <cellStyle name="Normal 4 7 2 5" xfId="1956"/>
    <cellStyle name="Normal 4 7 2 5 2" xfId="7550"/>
    <cellStyle name="Normal 4 7 2 6" xfId="2362"/>
    <cellStyle name="Normal 4 7 2 6 2" xfId="7948"/>
    <cellStyle name="Normal 4 7 2 7" xfId="2761"/>
    <cellStyle name="Normal 4 7 2 7 2" xfId="8341"/>
    <cellStyle name="Normal 4 7 2 8" xfId="4043"/>
    <cellStyle name="Normal 4 7 2 8 2" xfId="9531"/>
    <cellStyle name="Normal 4 7 2 9" xfId="4021"/>
    <cellStyle name="Normal 4 7 2 9 2" xfId="9510"/>
    <cellStyle name="Normal 4 7 3" xfId="390"/>
    <cellStyle name="Normal 4 7 3 10" xfId="3903"/>
    <cellStyle name="Normal 4 7 3 10 2" xfId="9398"/>
    <cellStyle name="Normal 4 7 3 11" xfId="4555"/>
    <cellStyle name="Normal 4 7 3 11 2" xfId="10006"/>
    <cellStyle name="Normal 4 7 3 12" xfId="5344"/>
    <cellStyle name="Normal 4 7 3 12 2" xfId="10711"/>
    <cellStyle name="Normal 4 7 3 13" xfId="6033"/>
    <cellStyle name="Normal 4 7 3 2" xfId="873"/>
    <cellStyle name="Normal 4 7 3 2 2" xfId="6485"/>
    <cellStyle name="Normal 4 7 3 3" xfId="1278"/>
    <cellStyle name="Normal 4 7 3 3 2" xfId="6885"/>
    <cellStyle name="Normal 4 7 3 4" xfId="1685"/>
    <cellStyle name="Normal 4 7 3 4 2" xfId="7285"/>
    <cellStyle name="Normal 4 7 3 5" xfId="2088"/>
    <cellStyle name="Normal 4 7 3 5 2" xfId="7681"/>
    <cellStyle name="Normal 4 7 3 6" xfId="2494"/>
    <cellStyle name="Normal 4 7 3 6 2" xfId="8078"/>
    <cellStyle name="Normal 4 7 3 7" xfId="2892"/>
    <cellStyle name="Normal 4 7 3 7 2" xfId="8471"/>
    <cellStyle name="Normal 4 7 3 8" xfId="3496"/>
    <cellStyle name="Normal 4 7 3 8 2" xfId="9011"/>
    <cellStyle name="Normal 4 7 3 9" xfId="4836"/>
    <cellStyle name="Normal 4 7 3 9 2" xfId="10232"/>
    <cellStyle name="Normal 4 7 4" xfId="590"/>
    <cellStyle name="Normal 4 7 4 2" xfId="6204"/>
    <cellStyle name="Normal 4 7 5" xfId="995"/>
    <cellStyle name="Normal 4 7 5 2" xfId="6604"/>
    <cellStyle name="Normal 4 7 6" xfId="1402"/>
    <cellStyle name="Normal 4 7 6 2" xfId="7004"/>
    <cellStyle name="Normal 4 7 7" xfId="1807"/>
    <cellStyle name="Normal 4 7 7 2" xfId="7403"/>
    <cellStyle name="Normal 4 7 8" xfId="2212"/>
    <cellStyle name="Normal 4 7 8 2" xfId="7802"/>
    <cellStyle name="Normal 4 7 9" xfId="2623"/>
    <cellStyle name="Normal 4 7 9 2" xfId="8204"/>
    <cellStyle name="Normal 4 8" xfId="111"/>
    <cellStyle name="Normal 4 8 10" xfId="4285"/>
    <cellStyle name="Normal 4 8 10 2" xfId="9754"/>
    <cellStyle name="Normal 4 8 11" xfId="3250"/>
    <cellStyle name="Normal 4 8 11 2" xfId="8787"/>
    <cellStyle name="Normal 4 8 12" xfId="5115"/>
    <cellStyle name="Normal 4 8 12 2" xfId="10492"/>
    <cellStyle name="Normal 4 8 13" xfId="5401"/>
    <cellStyle name="Normal 4 8 13 2" xfId="10762"/>
    <cellStyle name="Normal 4 8 14" xfId="5599"/>
    <cellStyle name="Normal 4 8 14 2" xfId="10948"/>
    <cellStyle name="Normal 4 8 15" xfId="5782"/>
    <cellStyle name="Normal 4 8 2" xfId="262"/>
    <cellStyle name="Normal 4 8 2 10" xfId="5321"/>
    <cellStyle name="Normal 4 8 2 10 2" xfId="10689"/>
    <cellStyle name="Normal 4 8 2 11" xfId="5549"/>
    <cellStyle name="Normal 4 8 2 11 2" xfId="10903"/>
    <cellStyle name="Normal 4 8 2 12" xfId="5685"/>
    <cellStyle name="Normal 4 8 2 12 2" xfId="11030"/>
    <cellStyle name="Normal 4 8 2 13" xfId="5910"/>
    <cellStyle name="Normal 4 8 2 2" xfId="745"/>
    <cellStyle name="Normal 4 8 2 2 2" xfId="6358"/>
    <cellStyle name="Normal 4 8 2 3" xfId="1150"/>
    <cellStyle name="Normal 4 8 2 3 2" xfId="6758"/>
    <cellStyle name="Normal 4 8 2 4" xfId="1557"/>
    <cellStyle name="Normal 4 8 2 4 2" xfId="7158"/>
    <cellStyle name="Normal 4 8 2 5" xfId="1960"/>
    <cellStyle name="Normal 4 8 2 5 2" xfId="7554"/>
    <cellStyle name="Normal 4 8 2 6" xfId="2366"/>
    <cellStyle name="Normal 4 8 2 6 2" xfId="7952"/>
    <cellStyle name="Normal 4 8 2 7" xfId="2765"/>
    <cellStyle name="Normal 4 8 2 7 2" xfId="8345"/>
    <cellStyle name="Normal 4 8 2 8" xfId="4542"/>
    <cellStyle name="Normal 4 8 2 8 2" xfId="9994"/>
    <cellStyle name="Normal 4 8 2 9" xfId="2857"/>
    <cellStyle name="Normal 4 8 2 9 2" xfId="8436"/>
    <cellStyle name="Normal 4 8 3" xfId="394"/>
    <cellStyle name="Normal 4 8 3 10" xfId="3039"/>
    <cellStyle name="Normal 4 8 3 10 2" xfId="8592"/>
    <cellStyle name="Normal 4 8 3 11" xfId="4570"/>
    <cellStyle name="Normal 4 8 3 11 2" xfId="10021"/>
    <cellStyle name="Normal 4 8 3 12" xfId="5199"/>
    <cellStyle name="Normal 4 8 3 12 2" xfId="10573"/>
    <cellStyle name="Normal 4 8 3 13" xfId="6037"/>
    <cellStyle name="Normal 4 8 3 2" xfId="877"/>
    <cellStyle name="Normal 4 8 3 2 2" xfId="6489"/>
    <cellStyle name="Normal 4 8 3 3" xfId="1282"/>
    <cellStyle name="Normal 4 8 3 3 2" xfId="6889"/>
    <cellStyle name="Normal 4 8 3 4" xfId="1689"/>
    <cellStyle name="Normal 4 8 3 4 2" xfId="7289"/>
    <cellStyle name="Normal 4 8 3 5" xfId="2092"/>
    <cellStyle name="Normal 4 8 3 5 2" xfId="7685"/>
    <cellStyle name="Normal 4 8 3 6" xfId="2498"/>
    <cellStyle name="Normal 4 8 3 6 2" xfId="8082"/>
    <cellStyle name="Normal 4 8 3 7" xfId="2896"/>
    <cellStyle name="Normal 4 8 3 7 2" xfId="8475"/>
    <cellStyle name="Normal 4 8 3 8" xfId="3744"/>
    <cellStyle name="Normal 4 8 3 8 2" xfId="9247"/>
    <cellStyle name="Normal 4 8 3 9" xfId="3819"/>
    <cellStyle name="Normal 4 8 3 9 2" xfId="9317"/>
    <cellStyle name="Normal 4 8 4" xfId="594"/>
    <cellStyle name="Normal 4 8 4 2" xfId="6208"/>
    <cellStyle name="Normal 4 8 5" xfId="999"/>
    <cellStyle name="Normal 4 8 5 2" xfId="6608"/>
    <cellStyle name="Normal 4 8 6" xfId="1406"/>
    <cellStyle name="Normal 4 8 6 2" xfId="7008"/>
    <cellStyle name="Normal 4 8 7" xfId="1811"/>
    <cellStyle name="Normal 4 8 7 2" xfId="7407"/>
    <cellStyle name="Normal 4 8 8" xfId="2216"/>
    <cellStyle name="Normal 4 8 8 2" xfId="7806"/>
    <cellStyle name="Normal 4 8 9" xfId="2627"/>
    <cellStyle name="Normal 4 8 9 2" xfId="8208"/>
    <cellStyle name="Normal 4 9" xfId="128"/>
    <cellStyle name="Normal 4 9 10" xfId="4288"/>
    <cellStyle name="Normal 4 9 10 2" xfId="9757"/>
    <cellStyle name="Normal 4 9 11" xfId="3699"/>
    <cellStyle name="Normal 4 9 11 2" xfId="9203"/>
    <cellStyle name="Normal 4 9 12" xfId="5117"/>
    <cellStyle name="Normal 4 9 12 2" xfId="10494"/>
    <cellStyle name="Normal 4 9 13" xfId="5402"/>
    <cellStyle name="Normal 4 9 13 2" xfId="10763"/>
    <cellStyle name="Normal 4 9 14" xfId="5600"/>
    <cellStyle name="Normal 4 9 14 2" xfId="10949"/>
    <cellStyle name="Normal 4 9 15" xfId="5794"/>
    <cellStyle name="Normal 4 9 2" xfId="274"/>
    <cellStyle name="Normal 4 9 2 10" xfId="3418"/>
    <cellStyle name="Normal 4 9 2 10 2" xfId="8942"/>
    <cellStyle name="Normal 4 9 2 11" xfId="3142"/>
    <cellStyle name="Normal 4 9 2 11 2" xfId="8688"/>
    <cellStyle name="Normal 4 9 2 12" xfId="4821"/>
    <cellStyle name="Normal 4 9 2 12 2" xfId="10218"/>
    <cellStyle name="Normal 4 9 2 13" xfId="5922"/>
    <cellStyle name="Normal 4 9 2 2" xfId="757"/>
    <cellStyle name="Normal 4 9 2 2 2" xfId="6370"/>
    <cellStyle name="Normal 4 9 2 3" xfId="1162"/>
    <cellStyle name="Normal 4 9 2 3 2" xfId="6770"/>
    <cellStyle name="Normal 4 9 2 4" xfId="1569"/>
    <cellStyle name="Normal 4 9 2 4 2" xfId="7170"/>
    <cellStyle name="Normal 4 9 2 5" xfId="1972"/>
    <cellStyle name="Normal 4 9 2 5 2" xfId="7566"/>
    <cellStyle name="Normal 4 9 2 6" xfId="2378"/>
    <cellStyle name="Normal 4 9 2 6 2" xfId="7964"/>
    <cellStyle name="Normal 4 9 2 7" xfId="2777"/>
    <cellStyle name="Normal 4 9 2 7 2" xfId="8357"/>
    <cellStyle name="Normal 4 9 2 8" xfId="3761"/>
    <cellStyle name="Normal 4 9 2 8 2" xfId="9263"/>
    <cellStyle name="Normal 4 9 2 9" xfId="3618"/>
    <cellStyle name="Normal 4 9 2 9 2" xfId="9126"/>
    <cellStyle name="Normal 4 9 3" xfId="406"/>
    <cellStyle name="Normal 4 9 3 10" xfId="4872"/>
    <cellStyle name="Normal 4 9 3 10 2" xfId="10266"/>
    <cellStyle name="Normal 4 9 3 11" xfId="4729"/>
    <cellStyle name="Normal 4 9 3 11 2" xfId="10127"/>
    <cellStyle name="Normal 4 9 3 12" xfId="4488"/>
    <cellStyle name="Normal 4 9 3 12 2" xfId="9943"/>
    <cellStyle name="Normal 4 9 3 13" xfId="6049"/>
    <cellStyle name="Normal 4 9 3 2" xfId="889"/>
    <cellStyle name="Normal 4 9 3 2 2" xfId="6501"/>
    <cellStyle name="Normal 4 9 3 3" xfId="1294"/>
    <cellStyle name="Normal 4 9 3 3 2" xfId="6901"/>
    <cellStyle name="Normal 4 9 3 4" xfId="1701"/>
    <cellStyle name="Normal 4 9 3 4 2" xfId="7301"/>
    <cellStyle name="Normal 4 9 3 5" xfId="2104"/>
    <cellStyle name="Normal 4 9 3 5 2" xfId="7697"/>
    <cellStyle name="Normal 4 9 3 6" xfId="2510"/>
    <cellStyle name="Normal 4 9 3 6 2" xfId="8094"/>
    <cellStyle name="Normal 4 9 3 7" xfId="2908"/>
    <cellStyle name="Normal 4 9 3 7 2" xfId="8487"/>
    <cellStyle name="Normal 4 9 3 8" xfId="3248"/>
    <cellStyle name="Normal 4 9 3 8 2" xfId="8785"/>
    <cellStyle name="Normal 4 9 3 9" xfId="2584"/>
    <cellStyle name="Normal 4 9 3 9 2" xfId="8166"/>
    <cellStyle name="Normal 4 9 4" xfId="611"/>
    <cellStyle name="Normal 4 9 4 2" xfId="6225"/>
    <cellStyle name="Normal 4 9 5" xfId="1016"/>
    <cellStyle name="Normal 4 9 5 2" xfId="6625"/>
    <cellStyle name="Normal 4 9 6" xfId="1423"/>
    <cellStyle name="Normal 4 9 6 2" xfId="7025"/>
    <cellStyle name="Normal 4 9 7" xfId="1827"/>
    <cellStyle name="Normal 4 9 7 2" xfId="7423"/>
    <cellStyle name="Normal 4 9 8" xfId="2233"/>
    <cellStyle name="Normal 4 9 8 2" xfId="7822"/>
    <cellStyle name="Normal 4 9 9" xfId="2641"/>
    <cellStyle name="Normal 4 9 9 2" xfId="8222"/>
    <cellStyle name="Normal 5" xfId="195"/>
    <cellStyle name="Normal 5 2" xfId="460"/>
    <cellStyle name="Normal 6" xfId="43"/>
    <cellStyle name="Normal 6 10" xfId="137"/>
    <cellStyle name="Normal 6 10 10" xfId="4367"/>
    <cellStyle name="Normal 6 10 10 2" xfId="9833"/>
    <cellStyle name="Normal 6 10 11" xfId="3523"/>
    <cellStyle name="Normal 6 10 11 2" xfId="9036"/>
    <cellStyle name="Normal 6 10 12" xfId="5177"/>
    <cellStyle name="Normal 6 10 12 2" xfId="10551"/>
    <cellStyle name="Normal 6 10 13" xfId="5445"/>
    <cellStyle name="Normal 6 10 13 2" xfId="10804"/>
    <cellStyle name="Normal 6 10 14" xfId="5624"/>
    <cellStyle name="Normal 6 10 14 2" xfId="10972"/>
    <cellStyle name="Normal 6 10 15" xfId="5802"/>
    <cellStyle name="Normal 6 10 2" xfId="282"/>
    <cellStyle name="Normal 6 10 2 10" xfId="5263"/>
    <cellStyle name="Normal 6 10 2 10 2" xfId="10634"/>
    <cellStyle name="Normal 6 10 2 11" xfId="5504"/>
    <cellStyle name="Normal 6 10 2 11 2" xfId="10861"/>
    <cellStyle name="Normal 6 10 2 12" xfId="5657"/>
    <cellStyle name="Normal 6 10 2 12 2" xfId="11003"/>
    <cellStyle name="Normal 6 10 2 13" xfId="5930"/>
    <cellStyle name="Normal 6 10 2 2" xfId="765"/>
    <cellStyle name="Normal 6 10 2 2 2" xfId="6378"/>
    <cellStyle name="Normal 6 10 2 3" xfId="1170"/>
    <cellStyle name="Normal 6 10 2 3 2" xfId="6778"/>
    <cellStyle name="Normal 6 10 2 4" xfId="1577"/>
    <cellStyle name="Normal 6 10 2 4 2" xfId="7178"/>
    <cellStyle name="Normal 6 10 2 5" xfId="1980"/>
    <cellStyle name="Normal 6 10 2 5 2" xfId="7574"/>
    <cellStyle name="Normal 6 10 2 6" xfId="2386"/>
    <cellStyle name="Normal 6 10 2 6 2" xfId="7972"/>
    <cellStyle name="Normal 6 10 2 7" xfId="2785"/>
    <cellStyle name="Normal 6 10 2 7 2" xfId="8365"/>
    <cellStyle name="Normal 6 10 2 8" xfId="4468"/>
    <cellStyle name="Normal 6 10 2 8 2" xfId="9925"/>
    <cellStyle name="Normal 6 10 2 9" xfId="4141"/>
    <cellStyle name="Normal 6 10 2 9 2" xfId="9621"/>
    <cellStyle name="Normal 6 10 3" xfId="414"/>
    <cellStyle name="Normal 6 10 3 10" xfId="5094"/>
    <cellStyle name="Normal 6 10 3 10 2" xfId="10473"/>
    <cellStyle name="Normal 6 10 3 11" xfId="5372"/>
    <cellStyle name="Normal 6 10 3 11 2" xfId="10735"/>
    <cellStyle name="Normal 6 10 3 12" xfId="5583"/>
    <cellStyle name="Normal 6 10 3 12 2" xfId="10933"/>
    <cellStyle name="Normal 6 10 3 13" xfId="6057"/>
    <cellStyle name="Normal 6 10 3 2" xfId="897"/>
    <cellStyle name="Normal 6 10 3 2 2" xfId="6509"/>
    <cellStyle name="Normal 6 10 3 3" xfId="1302"/>
    <cellStyle name="Normal 6 10 3 3 2" xfId="6909"/>
    <cellStyle name="Normal 6 10 3 4" xfId="1709"/>
    <cellStyle name="Normal 6 10 3 4 2" xfId="7309"/>
    <cellStyle name="Normal 6 10 3 5" xfId="2112"/>
    <cellStyle name="Normal 6 10 3 5 2" xfId="7705"/>
    <cellStyle name="Normal 6 10 3 6" xfId="2518"/>
    <cellStyle name="Normal 6 10 3 6 2" xfId="8102"/>
    <cellStyle name="Normal 6 10 3 7" xfId="2916"/>
    <cellStyle name="Normal 6 10 3 7 2" xfId="8495"/>
    <cellStyle name="Normal 6 10 3 8" xfId="3937"/>
    <cellStyle name="Normal 6 10 3 8 2" xfId="9430"/>
    <cellStyle name="Normal 6 10 3 9" xfId="4382"/>
    <cellStyle name="Normal 6 10 3 9 2" xfId="9847"/>
    <cellStyle name="Normal 6 10 4" xfId="620"/>
    <cellStyle name="Normal 6 10 4 2" xfId="6234"/>
    <cellStyle name="Normal 6 10 5" xfId="1025"/>
    <cellStyle name="Normal 6 10 5 2" xfId="6634"/>
    <cellStyle name="Normal 6 10 6" xfId="1432"/>
    <cellStyle name="Normal 6 10 6 2" xfId="7034"/>
    <cellStyle name="Normal 6 10 7" xfId="1836"/>
    <cellStyle name="Normal 6 10 7 2" xfId="7432"/>
    <cellStyle name="Normal 6 10 8" xfId="2242"/>
    <cellStyle name="Normal 6 10 8 2" xfId="7831"/>
    <cellStyle name="Normal 6 10 9" xfId="2649"/>
    <cellStyle name="Normal 6 10 9 2" xfId="8230"/>
    <cellStyle name="Normal 6 11" xfId="144"/>
    <cellStyle name="Normal 6 11 10" xfId="3969"/>
    <cellStyle name="Normal 6 11 10 2" xfId="9461"/>
    <cellStyle name="Normal 6 11 11" xfId="4272"/>
    <cellStyle name="Normal 6 11 11 2" xfId="9742"/>
    <cellStyle name="Normal 6 11 12" xfId="4355"/>
    <cellStyle name="Normal 6 11 12 2" xfId="9822"/>
    <cellStyle name="Normal 6 11 13" xfId="5348"/>
    <cellStyle name="Normal 6 11 13 2" xfId="10715"/>
    <cellStyle name="Normal 6 11 14" xfId="5570"/>
    <cellStyle name="Normal 6 11 14 2" xfId="10923"/>
    <cellStyle name="Normal 6 11 15" xfId="5808"/>
    <cellStyle name="Normal 6 11 2" xfId="288"/>
    <cellStyle name="Normal 6 11 2 10" xfId="4850"/>
    <cellStyle name="Normal 6 11 2 10 2" xfId="10246"/>
    <cellStyle name="Normal 6 11 2 11" xfId="3456"/>
    <cellStyle name="Normal 6 11 2 11 2" xfId="8975"/>
    <cellStyle name="Normal 6 11 2 12" xfId="5291"/>
    <cellStyle name="Normal 6 11 2 12 2" xfId="10660"/>
    <cellStyle name="Normal 6 11 2 13" xfId="5936"/>
    <cellStyle name="Normal 6 11 2 2" xfId="771"/>
    <cellStyle name="Normal 6 11 2 2 2" xfId="6384"/>
    <cellStyle name="Normal 6 11 2 3" xfId="1176"/>
    <cellStyle name="Normal 6 11 2 3 2" xfId="6784"/>
    <cellStyle name="Normal 6 11 2 4" xfId="1583"/>
    <cellStyle name="Normal 6 11 2 4 2" xfId="7184"/>
    <cellStyle name="Normal 6 11 2 5" xfId="1986"/>
    <cellStyle name="Normal 6 11 2 5 2" xfId="7580"/>
    <cellStyle name="Normal 6 11 2 6" xfId="2392"/>
    <cellStyle name="Normal 6 11 2 6 2" xfId="7978"/>
    <cellStyle name="Normal 6 11 2 7" xfId="2791"/>
    <cellStyle name="Normal 6 11 2 7 2" xfId="8371"/>
    <cellStyle name="Normal 6 11 2 8" xfId="4062"/>
    <cellStyle name="Normal 6 11 2 8 2" xfId="9550"/>
    <cellStyle name="Normal 6 11 2 9" xfId="4128"/>
    <cellStyle name="Normal 6 11 2 9 2" xfId="9611"/>
    <cellStyle name="Normal 6 11 3" xfId="420"/>
    <cellStyle name="Normal 6 11 3 10" xfId="2586"/>
    <cellStyle name="Normal 6 11 3 10 2" xfId="8168"/>
    <cellStyle name="Normal 6 11 3 11" xfId="4709"/>
    <cellStyle name="Normal 6 11 3 11 2" xfId="10108"/>
    <cellStyle name="Normal 6 11 3 12" xfId="5009"/>
    <cellStyle name="Normal 6 11 3 12 2" xfId="10396"/>
    <cellStyle name="Normal 6 11 3 13" xfId="6063"/>
    <cellStyle name="Normal 6 11 3 2" xfId="903"/>
    <cellStyle name="Normal 6 11 3 2 2" xfId="6515"/>
    <cellStyle name="Normal 6 11 3 3" xfId="1308"/>
    <cellStyle name="Normal 6 11 3 3 2" xfId="6915"/>
    <cellStyle name="Normal 6 11 3 4" xfId="1715"/>
    <cellStyle name="Normal 6 11 3 4 2" xfId="7315"/>
    <cellStyle name="Normal 6 11 3 5" xfId="2118"/>
    <cellStyle name="Normal 6 11 3 5 2" xfId="7711"/>
    <cellStyle name="Normal 6 11 3 6" xfId="2524"/>
    <cellStyle name="Normal 6 11 3 6 2" xfId="8108"/>
    <cellStyle name="Normal 6 11 3 7" xfId="2922"/>
    <cellStyle name="Normal 6 11 3 7 2" xfId="8501"/>
    <cellStyle name="Normal 6 11 3 8" xfId="3533"/>
    <cellStyle name="Normal 6 11 3 8 2" xfId="9046"/>
    <cellStyle name="Normal 6 11 3 9" xfId="4827"/>
    <cellStyle name="Normal 6 11 3 9 2" xfId="10223"/>
    <cellStyle name="Normal 6 11 4" xfId="627"/>
    <cellStyle name="Normal 6 11 4 2" xfId="6241"/>
    <cellStyle name="Normal 6 11 5" xfId="1032"/>
    <cellStyle name="Normal 6 11 5 2" xfId="6641"/>
    <cellStyle name="Normal 6 11 6" xfId="1439"/>
    <cellStyle name="Normal 6 11 6 2" xfId="7041"/>
    <cellStyle name="Normal 6 11 7" xfId="1843"/>
    <cellStyle name="Normal 6 11 7 2" xfId="7439"/>
    <cellStyle name="Normal 6 11 8" xfId="2249"/>
    <cellStyle name="Normal 6 11 8 2" xfId="7837"/>
    <cellStyle name="Normal 6 11 9" xfId="2656"/>
    <cellStyle name="Normal 6 11 9 2" xfId="8237"/>
    <cellStyle name="Normal 6 12" xfId="174"/>
    <cellStyle name="Normal 6 12 10" xfId="3904"/>
    <cellStyle name="Normal 6 12 10 2" xfId="9399"/>
    <cellStyle name="Normal 6 12 11" xfId="3097"/>
    <cellStyle name="Normal 6 12 11 2" xfId="8644"/>
    <cellStyle name="Normal 6 12 12" xfId="4934"/>
    <cellStyle name="Normal 6 12 12 2" xfId="10327"/>
    <cellStyle name="Normal 6 12 13" xfId="4917"/>
    <cellStyle name="Normal 6 12 13 2" xfId="10310"/>
    <cellStyle name="Normal 6 12 14" xfId="3624"/>
    <cellStyle name="Normal 6 12 14 2" xfId="9132"/>
    <cellStyle name="Normal 6 12 15" xfId="5831"/>
    <cellStyle name="Normal 6 12 2" xfId="312"/>
    <cellStyle name="Normal 6 12 2 10" xfId="5237"/>
    <cellStyle name="Normal 6 12 2 10 2" xfId="10610"/>
    <cellStyle name="Normal 6 12 2 11" xfId="5484"/>
    <cellStyle name="Normal 6 12 2 11 2" xfId="10842"/>
    <cellStyle name="Normal 6 12 2 12" xfId="5645"/>
    <cellStyle name="Normal 6 12 2 12 2" xfId="10992"/>
    <cellStyle name="Normal 6 12 2 13" xfId="5959"/>
    <cellStyle name="Normal 6 12 2 2" xfId="795"/>
    <cellStyle name="Normal 6 12 2 2 2" xfId="6407"/>
    <cellStyle name="Normal 6 12 2 3" xfId="1200"/>
    <cellStyle name="Normal 6 12 2 3 2" xfId="6807"/>
    <cellStyle name="Normal 6 12 2 4" xfId="1607"/>
    <cellStyle name="Normal 6 12 2 4 2" xfId="7207"/>
    <cellStyle name="Normal 6 12 2 5" xfId="2010"/>
    <cellStyle name="Normal 6 12 2 5 2" xfId="7603"/>
    <cellStyle name="Normal 6 12 2 6" xfId="2416"/>
    <cellStyle name="Normal 6 12 2 6 2" xfId="8001"/>
    <cellStyle name="Normal 6 12 2 7" xfId="2815"/>
    <cellStyle name="Normal 6 12 2 7 2" xfId="8394"/>
    <cellStyle name="Normal 6 12 2 8" xfId="4438"/>
    <cellStyle name="Normal 6 12 2 8 2" xfId="9899"/>
    <cellStyle name="Normal 6 12 2 9" xfId="4435"/>
    <cellStyle name="Normal 6 12 2 9 2" xfId="9896"/>
    <cellStyle name="Normal 6 12 3" xfId="444"/>
    <cellStyle name="Normal 6 12 3 10" xfId="5067"/>
    <cellStyle name="Normal 6 12 3 10 2" xfId="10449"/>
    <cellStyle name="Normal 6 12 3 11" xfId="3423"/>
    <cellStyle name="Normal 6 12 3 11 2" xfId="8947"/>
    <cellStyle name="Normal 6 12 3 12" xfId="5226"/>
    <cellStyle name="Normal 6 12 3 12 2" xfId="10599"/>
    <cellStyle name="Normal 6 12 3 13" xfId="6086"/>
    <cellStyle name="Normal 6 12 3 2" xfId="927"/>
    <cellStyle name="Normal 6 12 3 2 2" xfId="6539"/>
    <cellStyle name="Normal 6 12 3 3" xfId="1332"/>
    <cellStyle name="Normal 6 12 3 3 2" xfId="6939"/>
    <cellStyle name="Normal 6 12 3 4" xfId="1739"/>
    <cellStyle name="Normal 6 12 3 4 2" xfId="7339"/>
    <cellStyle name="Normal 6 12 3 5" xfId="2142"/>
    <cellStyle name="Normal 6 12 3 5 2" xfId="7735"/>
    <cellStyle name="Normal 6 12 3 6" xfId="2548"/>
    <cellStyle name="Normal 6 12 3 6 2" xfId="8132"/>
    <cellStyle name="Normal 6 12 3 7" xfId="2946"/>
    <cellStyle name="Normal 6 12 3 7 2" xfId="8525"/>
    <cellStyle name="Normal 6 12 3 8" xfId="3924"/>
    <cellStyle name="Normal 6 12 3 8 2" xfId="9417"/>
    <cellStyle name="Normal 6 12 3 9" xfId="3207"/>
    <cellStyle name="Normal 6 12 3 9 2" xfId="8747"/>
    <cellStyle name="Normal 6 12 4" xfId="657"/>
    <cellStyle name="Normal 6 12 4 2" xfId="6270"/>
    <cellStyle name="Normal 6 12 5" xfId="1062"/>
    <cellStyle name="Normal 6 12 5 2" xfId="6670"/>
    <cellStyle name="Normal 6 12 6" xfId="1469"/>
    <cellStyle name="Normal 6 12 6 2" xfId="7070"/>
    <cellStyle name="Normal 6 12 7" xfId="1873"/>
    <cellStyle name="Normal 6 12 7 2" xfId="7468"/>
    <cellStyle name="Normal 6 12 8" xfId="2278"/>
    <cellStyle name="Normal 6 12 8 2" xfId="7864"/>
    <cellStyle name="Normal 6 12 9" xfId="2682"/>
    <cellStyle name="Normal 6 12 9 2" xfId="8262"/>
    <cellStyle name="Normal 6 13" xfId="181"/>
    <cellStyle name="Normal 6 13 10" xfId="3199"/>
    <cellStyle name="Normal 6 13 10 2" xfId="8739"/>
    <cellStyle name="Normal 6 13 11" xfId="2580"/>
    <cellStyle name="Normal 6 13 11 2" xfId="8162"/>
    <cellStyle name="Normal 6 13 12" xfId="3748"/>
    <cellStyle name="Normal 6 13 12 2" xfId="9251"/>
    <cellStyle name="Normal 6 13 13" xfId="2983"/>
    <cellStyle name="Normal 6 13 13 2" xfId="8561"/>
    <cellStyle name="Normal 6 13 14" xfId="5129"/>
    <cellStyle name="Normal 6 13 14 2" xfId="10505"/>
    <cellStyle name="Normal 6 13 15" xfId="5835"/>
    <cellStyle name="Normal 6 13 2" xfId="316"/>
    <cellStyle name="Normal 6 13 2 10" xfId="3864"/>
    <cellStyle name="Normal 6 13 2 10 2" xfId="9362"/>
    <cellStyle name="Normal 6 13 2 11" xfId="4946"/>
    <cellStyle name="Normal 6 13 2 11 2" xfId="10337"/>
    <cellStyle name="Normal 6 13 2 12" xfId="4210"/>
    <cellStyle name="Normal 6 13 2 12 2" xfId="9682"/>
    <cellStyle name="Normal 6 13 2 13" xfId="5963"/>
    <cellStyle name="Normal 6 13 2 2" xfId="799"/>
    <cellStyle name="Normal 6 13 2 2 2" xfId="6411"/>
    <cellStyle name="Normal 6 13 2 3" xfId="1204"/>
    <cellStyle name="Normal 6 13 2 3 2" xfId="6811"/>
    <cellStyle name="Normal 6 13 2 4" xfId="1611"/>
    <cellStyle name="Normal 6 13 2 4 2" xfId="7211"/>
    <cellStyle name="Normal 6 13 2 5" xfId="2014"/>
    <cellStyle name="Normal 6 13 2 5 2" xfId="7607"/>
    <cellStyle name="Normal 6 13 2 6" xfId="2420"/>
    <cellStyle name="Normal 6 13 2 6 2" xfId="8005"/>
    <cellStyle name="Normal 6 13 2 7" xfId="2819"/>
    <cellStyle name="Normal 6 13 2 7 2" xfId="8398"/>
    <cellStyle name="Normal 6 13 2 8" xfId="3234"/>
    <cellStyle name="Normal 6 13 2 8 2" xfId="8771"/>
    <cellStyle name="Normal 6 13 2 9" xfId="2571"/>
    <cellStyle name="Normal 6 13 2 9 2" xfId="8153"/>
    <cellStyle name="Normal 6 13 3" xfId="448"/>
    <cellStyle name="Normal 6 13 3 10" xfId="4428"/>
    <cellStyle name="Normal 6 13 3 10 2" xfId="9889"/>
    <cellStyle name="Normal 6 13 3 11" xfId="4951"/>
    <cellStyle name="Normal 6 13 3 11 2" xfId="10340"/>
    <cellStyle name="Normal 6 13 3 12" xfId="3473"/>
    <cellStyle name="Normal 6 13 3 12 2" xfId="8991"/>
    <cellStyle name="Normal 6 13 3 13" xfId="6090"/>
    <cellStyle name="Normal 6 13 3 2" xfId="931"/>
    <cellStyle name="Normal 6 13 3 2 2" xfId="6543"/>
    <cellStyle name="Normal 6 13 3 3" xfId="1336"/>
    <cellStyle name="Normal 6 13 3 3 2" xfId="6943"/>
    <cellStyle name="Normal 6 13 3 4" xfId="1743"/>
    <cellStyle name="Normal 6 13 3 4 2" xfId="7343"/>
    <cellStyle name="Normal 6 13 3 5" xfId="2146"/>
    <cellStyle name="Normal 6 13 3 5 2" xfId="7739"/>
    <cellStyle name="Normal 6 13 3 6" xfId="2552"/>
    <cellStyle name="Normal 6 13 3 6 2" xfId="8136"/>
    <cellStyle name="Normal 6 13 3 7" xfId="2950"/>
    <cellStyle name="Normal 6 13 3 7 2" xfId="8529"/>
    <cellStyle name="Normal 6 13 3 8" xfId="4132"/>
    <cellStyle name="Normal 6 13 3 8 2" xfId="9613"/>
    <cellStyle name="Normal 6 13 3 9" xfId="2961"/>
    <cellStyle name="Normal 6 13 3 9 2" xfId="8540"/>
    <cellStyle name="Normal 6 13 4" xfId="664"/>
    <cellStyle name="Normal 6 13 4 2" xfId="6277"/>
    <cellStyle name="Normal 6 13 5" xfId="1069"/>
    <cellStyle name="Normal 6 13 5 2" xfId="6677"/>
    <cellStyle name="Normal 6 13 6" xfId="1476"/>
    <cellStyle name="Normal 6 13 6 2" xfId="7077"/>
    <cellStyle name="Normal 6 13 7" xfId="1880"/>
    <cellStyle name="Normal 6 13 7 2" xfId="7475"/>
    <cellStyle name="Normal 6 13 8" xfId="2285"/>
    <cellStyle name="Normal 6 13 8 2" xfId="7871"/>
    <cellStyle name="Normal 6 13 9" xfId="2688"/>
    <cellStyle name="Normal 6 13 9 2" xfId="8268"/>
    <cellStyle name="Normal 6 14" xfId="203"/>
    <cellStyle name="Normal 6 14 10" xfId="3551"/>
    <cellStyle name="Normal 6 14 10 2" xfId="9063"/>
    <cellStyle name="Normal 6 14 11" xfId="5346"/>
    <cellStyle name="Normal 6 14 11 2" xfId="10713"/>
    <cellStyle name="Normal 6 14 12" xfId="5568"/>
    <cellStyle name="Normal 6 14 12 2" xfId="10921"/>
    <cellStyle name="Normal 6 14 13" xfId="5853"/>
    <cellStyle name="Normal 6 14 2" xfId="686"/>
    <cellStyle name="Normal 6 14 2 2" xfId="6299"/>
    <cellStyle name="Normal 6 14 3" xfId="1091"/>
    <cellStyle name="Normal 6 14 3 2" xfId="6699"/>
    <cellStyle name="Normal 6 14 4" xfId="1498"/>
    <cellStyle name="Normal 6 14 4 2" xfId="7099"/>
    <cellStyle name="Normal 6 14 5" xfId="1901"/>
    <cellStyle name="Normal 6 14 5 2" xfId="7495"/>
    <cellStyle name="Normal 6 14 6" xfId="2307"/>
    <cellStyle name="Normal 6 14 6 2" xfId="7893"/>
    <cellStyle name="Normal 6 14 7" xfId="2708"/>
    <cellStyle name="Normal 6 14 7 2" xfId="8288"/>
    <cellStyle name="Normal 6 14 8" xfId="4214"/>
    <cellStyle name="Normal 6 14 8 2" xfId="9686"/>
    <cellStyle name="Normal 6 14 9" xfId="3616"/>
    <cellStyle name="Normal 6 14 9 2" xfId="9124"/>
    <cellStyle name="Normal 6 15" xfId="335"/>
    <cellStyle name="Normal 6 15 10" xfId="4718"/>
    <cellStyle name="Normal 6 15 10 2" xfId="10117"/>
    <cellStyle name="Normal 6 15 11" xfId="4206"/>
    <cellStyle name="Normal 6 15 11 2" xfId="9679"/>
    <cellStyle name="Normal 6 15 12" xfId="5324"/>
    <cellStyle name="Normal 6 15 12 2" xfId="10692"/>
    <cellStyle name="Normal 6 15 13" xfId="5980"/>
    <cellStyle name="Normal 6 15 2" xfId="818"/>
    <cellStyle name="Normal 6 15 2 2" xfId="6430"/>
    <cellStyle name="Normal 6 15 3" xfId="1223"/>
    <cellStyle name="Normal 6 15 3 2" xfId="6830"/>
    <cellStyle name="Normal 6 15 4" xfId="1630"/>
    <cellStyle name="Normal 6 15 4 2" xfId="7230"/>
    <cellStyle name="Normal 6 15 5" xfId="2033"/>
    <cellStyle name="Normal 6 15 5 2" xfId="7626"/>
    <cellStyle name="Normal 6 15 6" xfId="2439"/>
    <cellStyle name="Normal 6 15 6 2" xfId="8023"/>
    <cellStyle name="Normal 6 15 7" xfId="2837"/>
    <cellStyle name="Normal 6 15 7 2" xfId="8416"/>
    <cellStyle name="Normal 6 15 8" xfId="3396"/>
    <cellStyle name="Normal 6 15 8 2" xfId="8922"/>
    <cellStyle name="Normal 6 15 9" xfId="4974"/>
    <cellStyle name="Normal 6 15 9 2" xfId="10362"/>
    <cellStyle name="Normal 6 16" xfId="526"/>
    <cellStyle name="Normal 6 16 2" xfId="6145"/>
    <cellStyle name="Normal 6 17" xfId="814"/>
    <cellStyle name="Normal 6 17 2" xfId="6426"/>
    <cellStyle name="Normal 6 18" xfId="1219"/>
    <cellStyle name="Normal 6 18 2" xfId="6826"/>
    <cellStyle name="Normal 6 19" xfId="1626"/>
    <cellStyle name="Normal 6 19 2" xfId="7226"/>
    <cellStyle name="Normal 6 2" xfId="72"/>
    <cellStyle name="Normal 6 2 10" xfId="3844"/>
    <cellStyle name="Normal 6 2 10 2" xfId="9342"/>
    <cellStyle name="Normal 6 2 11" xfId="3247"/>
    <cellStyle name="Normal 6 2 11 2" xfId="8784"/>
    <cellStyle name="Normal 6 2 12" xfId="3786"/>
    <cellStyle name="Normal 6 2 12 2" xfId="9287"/>
    <cellStyle name="Normal 6 2 13" xfId="4943"/>
    <cellStyle name="Normal 6 2 13 2" xfId="10335"/>
    <cellStyle name="Normal 6 2 14" xfId="4316"/>
    <cellStyle name="Normal 6 2 14 2" xfId="9783"/>
    <cellStyle name="Normal 6 2 15" xfId="5747"/>
    <cellStyle name="Normal 6 2 2" xfId="226"/>
    <cellStyle name="Normal 6 2 2 10" xfId="4936"/>
    <cellStyle name="Normal 6 2 2 10 2" xfId="10329"/>
    <cellStyle name="Normal 6 2 2 11" xfId="4107"/>
    <cellStyle name="Normal 6 2 2 11 2" xfId="9591"/>
    <cellStyle name="Normal 6 2 2 12" xfId="3973"/>
    <cellStyle name="Normal 6 2 2 12 2" xfId="9465"/>
    <cellStyle name="Normal 6 2 2 13" xfId="5875"/>
    <cellStyle name="Normal 6 2 2 2" xfId="709"/>
    <cellStyle name="Normal 6 2 2 2 2" xfId="6322"/>
    <cellStyle name="Normal 6 2 2 3" xfId="1114"/>
    <cellStyle name="Normal 6 2 2 3 2" xfId="6722"/>
    <cellStyle name="Normal 6 2 2 4" xfId="1521"/>
    <cellStyle name="Normal 6 2 2 4 2" xfId="7122"/>
    <cellStyle name="Normal 6 2 2 5" xfId="1924"/>
    <cellStyle name="Normal 6 2 2 5 2" xfId="7518"/>
    <cellStyle name="Normal 6 2 2 6" xfId="2330"/>
    <cellStyle name="Normal 6 2 2 6 2" xfId="7916"/>
    <cellStyle name="Normal 6 2 2 7" xfId="2730"/>
    <cellStyle name="Normal 6 2 2 7 2" xfId="8310"/>
    <cellStyle name="Normal 6 2 2 8" xfId="3200"/>
    <cellStyle name="Normal 6 2 2 8 2" xfId="8740"/>
    <cellStyle name="Normal 6 2 2 9" xfId="2834"/>
    <cellStyle name="Normal 6 2 2 9 2" xfId="8413"/>
    <cellStyle name="Normal 6 2 3" xfId="358"/>
    <cellStyle name="Normal 6 2 3 10" xfId="3946"/>
    <cellStyle name="Normal 6 2 3 10 2" xfId="9439"/>
    <cellStyle name="Normal 6 2 3 11" xfId="3544"/>
    <cellStyle name="Normal 6 2 3 11 2" xfId="9056"/>
    <cellStyle name="Normal 6 2 3 12" xfId="4909"/>
    <cellStyle name="Normal 6 2 3 12 2" xfId="10302"/>
    <cellStyle name="Normal 6 2 3 13" xfId="6002"/>
    <cellStyle name="Normal 6 2 3 2" xfId="841"/>
    <cellStyle name="Normal 6 2 3 2 2" xfId="6453"/>
    <cellStyle name="Normal 6 2 3 3" xfId="1246"/>
    <cellStyle name="Normal 6 2 3 3 2" xfId="6853"/>
    <cellStyle name="Normal 6 2 3 4" xfId="1653"/>
    <cellStyle name="Normal 6 2 3 4 2" xfId="7253"/>
    <cellStyle name="Normal 6 2 3 5" xfId="2056"/>
    <cellStyle name="Normal 6 2 3 5 2" xfId="7649"/>
    <cellStyle name="Normal 6 2 3 6" xfId="2462"/>
    <cellStyle name="Normal 6 2 3 6 2" xfId="8046"/>
    <cellStyle name="Normal 6 2 3 7" xfId="2860"/>
    <cellStyle name="Normal 6 2 3 7 2" xfId="8439"/>
    <cellStyle name="Normal 6 2 3 8" xfId="4124"/>
    <cellStyle name="Normal 6 2 3 8 2" xfId="9607"/>
    <cellStyle name="Normal 6 2 3 9" xfId="3747"/>
    <cellStyle name="Normal 6 2 3 9 2" xfId="9250"/>
    <cellStyle name="Normal 6 2 4" xfId="555"/>
    <cellStyle name="Normal 6 2 4 2" xfId="6172"/>
    <cellStyle name="Normal 6 2 5" xfId="522"/>
    <cellStyle name="Normal 6 2 5 2" xfId="6142"/>
    <cellStyle name="Normal 6 2 6" xfId="962"/>
    <cellStyle name="Normal 6 2 6 2" xfId="6572"/>
    <cellStyle name="Normal 6 2 7" xfId="1367"/>
    <cellStyle name="Normal 6 2 7 2" xfId="6972"/>
    <cellStyle name="Normal 6 2 8" xfId="1448"/>
    <cellStyle name="Normal 6 2 8 2" xfId="7050"/>
    <cellStyle name="Normal 6 2 9" xfId="2588"/>
    <cellStyle name="Normal 6 2 9 2" xfId="8170"/>
    <cellStyle name="Normal 6 20" xfId="1840"/>
    <cellStyle name="Normal 6 20 2" xfId="7436"/>
    <cellStyle name="Normal 6 21" xfId="2280"/>
    <cellStyle name="Normal 6 21 2" xfId="7866"/>
    <cellStyle name="Normal 6 22" xfId="3574"/>
    <cellStyle name="Normal 6 22 2" xfId="9085"/>
    <cellStyle name="Normal 6 23" xfId="4855"/>
    <cellStyle name="Normal 6 23 2" xfId="10250"/>
    <cellStyle name="Normal 6 24" xfId="4879"/>
    <cellStyle name="Normal 6 24 2" xfId="10273"/>
    <cellStyle name="Normal 6 25" xfId="4392"/>
    <cellStyle name="Normal 6 25 2" xfId="9855"/>
    <cellStyle name="Normal 6 26" xfId="3668"/>
    <cellStyle name="Normal 6 26 2" xfId="9174"/>
    <cellStyle name="Normal 6 27" xfId="5725"/>
    <cellStyle name="Normal 6 3" xfId="84"/>
    <cellStyle name="Normal 6 3 10" xfId="3369"/>
    <cellStyle name="Normal 6 3 10 2" xfId="8897"/>
    <cellStyle name="Normal 6 3 11" xfId="4699"/>
    <cellStyle name="Normal 6 3 11 2" xfId="10098"/>
    <cellStyle name="Normal 6 3 12" xfId="4103"/>
    <cellStyle name="Normal 6 3 12 2" xfId="9588"/>
    <cellStyle name="Normal 6 3 13" xfId="4820"/>
    <cellStyle name="Normal 6 3 13 2" xfId="10217"/>
    <cellStyle name="Normal 6 3 14" xfId="4695"/>
    <cellStyle name="Normal 6 3 14 2" xfId="10095"/>
    <cellStyle name="Normal 6 3 15" xfId="5757"/>
    <cellStyle name="Normal 6 3 2" xfId="236"/>
    <cellStyle name="Normal 6 3 2 10" xfId="4241"/>
    <cellStyle name="Normal 6 3 2 10 2" xfId="9711"/>
    <cellStyle name="Normal 6 3 2 11" xfId="3723"/>
    <cellStyle name="Normal 6 3 2 11 2" xfId="9226"/>
    <cellStyle name="Normal 6 3 2 12" xfId="5234"/>
    <cellStyle name="Normal 6 3 2 12 2" xfId="10607"/>
    <cellStyle name="Normal 6 3 2 13" xfId="5885"/>
    <cellStyle name="Normal 6 3 2 2" xfId="719"/>
    <cellStyle name="Normal 6 3 2 2 2" xfId="6332"/>
    <cellStyle name="Normal 6 3 2 3" xfId="1124"/>
    <cellStyle name="Normal 6 3 2 3 2" xfId="6732"/>
    <cellStyle name="Normal 6 3 2 4" xfId="1531"/>
    <cellStyle name="Normal 6 3 2 4 2" xfId="7132"/>
    <cellStyle name="Normal 6 3 2 5" xfId="1934"/>
    <cellStyle name="Normal 6 3 2 5 2" xfId="7528"/>
    <cellStyle name="Normal 6 3 2 6" xfId="2340"/>
    <cellStyle name="Normal 6 3 2 6 2" xfId="7926"/>
    <cellStyle name="Normal 6 3 2 7" xfId="2740"/>
    <cellStyle name="Normal 6 3 2 7 2" xfId="8320"/>
    <cellStyle name="Normal 6 3 2 8" xfId="3323"/>
    <cellStyle name="Normal 6 3 2 8 2" xfId="8854"/>
    <cellStyle name="Normal 6 3 2 9" xfId="4391"/>
    <cellStyle name="Normal 6 3 2 9 2" xfId="9854"/>
    <cellStyle name="Normal 6 3 3" xfId="368"/>
    <cellStyle name="Normal 6 3 3 10" xfId="3785"/>
    <cellStyle name="Normal 6 3 3 10 2" xfId="9286"/>
    <cellStyle name="Normal 6 3 3 11" xfId="4888"/>
    <cellStyle name="Normal 6 3 3 11 2" xfId="10282"/>
    <cellStyle name="Normal 6 3 3 12" xfId="3642"/>
    <cellStyle name="Normal 6 3 3 12 2" xfId="9149"/>
    <cellStyle name="Normal 6 3 3 13" xfId="6012"/>
    <cellStyle name="Normal 6 3 3 2" xfId="851"/>
    <cellStyle name="Normal 6 3 3 2 2" xfId="6463"/>
    <cellStyle name="Normal 6 3 3 3" xfId="1256"/>
    <cellStyle name="Normal 6 3 3 3 2" xfId="6863"/>
    <cellStyle name="Normal 6 3 3 4" xfId="1663"/>
    <cellStyle name="Normal 6 3 3 4 2" xfId="7263"/>
    <cellStyle name="Normal 6 3 3 5" xfId="2066"/>
    <cellStyle name="Normal 6 3 3 5 2" xfId="7659"/>
    <cellStyle name="Normal 6 3 3 6" xfId="2472"/>
    <cellStyle name="Normal 6 3 3 6 2" xfId="8056"/>
    <cellStyle name="Normal 6 3 3 7" xfId="2870"/>
    <cellStyle name="Normal 6 3 3 7 2" xfId="8449"/>
    <cellStyle name="Normal 6 3 3 8" xfId="4245"/>
    <cellStyle name="Normal 6 3 3 8 2" xfId="9715"/>
    <cellStyle name="Normal 6 3 3 9" xfId="3452"/>
    <cellStyle name="Normal 6 3 3 9 2" xfId="8972"/>
    <cellStyle name="Normal 6 3 4" xfId="567"/>
    <cellStyle name="Normal 6 3 4 2" xfId="6183"/>
    <cellStyle name="Normal 6 3 5" xfId="972"/>
    <cellStyle name="Normal 6 3 5 2" xfId="6582"/>
    <cellStyle name="Normal 6 3 6" xfId="1379"/>
    <cellStyle name="Normal 6 3 6 2" xfId="6983"/>
    <cellStyle name="Normal 6 3 7" xfId="1785"/>
    <cellStyle name="Normal 6 3 7 2" xfId="7382"/>
    <cellStyle name="Normal 6 3 8" xfId="2190"/>
    <cellStyle name="Normal 6 3 8 2" xfId="7781"/>
    <cellStyle name="Normal 6 3 9" xfId="2600"/>
    <cellStyle name="Normal 6 3 9 2" xfId="8182"/>
    <cellStyle name="Normal 6 4" xfId="95"/>
    <cellStyle name="Normal 6 4 10" xfId="4578"/>
    <cellStyle name="Normal 6 4 10 2" xfId="10029"/>
    <cellStyle name="Normal 6 4 11" xfId="3866"/>
    <cellStyle name="Normal 6 4 11 2" xfId="9364"/>
    <cellStyle name="Normal 6 4 12" xfId="5340"/>
    <cellStyle name="Normal 6 4 12 2" xfId="10707"/>
    <cellStyle name="Normal 6 4 13" xfId="5565"/>
    <cellStyle name="Normal 6 4 13 2" xfId="10918"/>
    <cellStyle name="Normal 6 4 14" xfId="5696"/>
    <cellStyle name="Normal 6 4 14 2" xfId="11041"/>
    <cellStyle name="Normal 6 4 15" xfId="5767"/>
    <cellStyle name="Normal 6 4 2" xfId="246"/>
    <cellStyle name="Normal 6 4 2 10" xfId="4761"/>
    <cellStyle name="Normal 6 4 2 10 2" xfId="10159"/>
    <cellStyle name="Normal 6 4 2 11" xfId="3038"/>
    <cellStyle name="Normal 6 4 2 11 2" xfId="8591"/>
    <cellStyle name="Normal 6 4 2 12" xfId="5306"/>
    <cellStyle name="Normal 6 4 2 12 2" xfId="10674"/>
    <cellStyle name="Normal 6 4 2 13" xfId="5895"/>
    <cellStyle name="Normal 6 4 2 2" xfId="729"/>
    <cellStyle name="Normal 6 4 2 2 2" xfId="6342"/>
    <cellStyle name="Normal 6 4 2 3" xfId="1134"/>
    <cellStyle name="Normal 6 4 2 3 2" xfId="6742"/>
    <cellStyle name="Normal 6 4 2 4" xfId="1541"/>
    <cellStyle name="Normal 6 4 2 4 2" xfId="7142"/>
    <cellStyle name="Normal 6 4 2 5" xfId="1944"/>
    <cellStyle name="Normal 6 4 2 5 2" xfId="7538"/>
    <cellStyle name="Normal 6 4 2 6" xfId="2350"/>
    <cellStyle name="Normal 6 4 2 6 2" xfId="7936"/>
    <cellStyle name="Normal 6 4 2 7" xfId="2750"/>
    <cellStyle name="Normal 6 4 2 7 2" xfId="8330"/>
    <cellStyle name="Normal 6 4 2 8" xfId="3071"/>
    <cellStyle name="Normal 6 4 2 8 2" xfId="8620"/>
    <cellStyle name="Normal 6 4 2 9" xfId="4710"/>
    <cellStyle name="Normal 6 4 2 9 2" xfId="10109"/>
    <cellStyle name="Normal 6 4 3" xfId="378"/>
    <cellStyle name="Normal 6 4 3 10" xfId="3348"/>
    <cellStyle name="Normal 6 4 3 10 2" xfId="8878"/>
    <cellStyle name="Normal 6 4 3 11" xfId="4772"/>
    <cellStyle name="Normal 6 4 3 11 2" xfId="10169"/>
    <cellStyle name="Normal 6 4 3 12" xfId="4731"/>
    <cellStyle name="Normal 6 4 3 12 2" xfId="10129"/>
    <cellStyle name="Normal 6 4 3 13" xfId="6022"/>
    <cellStyle name="Normal 6 4 3 2" xfId="861"/>
    <cellStyle name="Normal 6 4 3 2 2" xfId="6473"/>
    <cellStyle name="Normal 6 4 3 3" xfId="1266"/>
    <cellStyle name="Normal 6 4 3 3 2" xfId="6873"/>
    <cellStyle name="Normal 6 4 3 4" xfId="1673"/>
    <cellStyle name="Normal 6 4 3 4 2" xfId="7273"/>
    <cellStyle name="Normal 6 4 3 5" xfId="2076"/>
    <cellStyle name="Normal 6 4 3 5 2" xfId="7669"/>
    <cellStyle name="Normal 6 4 3 6" xfId="2482"/>
    <cellStyle name="Normal 6 4 3 6 2" xfId="8066"/>
    <cellStyle name="Normal 6 4 3 7" xfId="2880"/>
    <cellStyle name="Normal 6 4 3 7 2" xfId="8459"/>
    <cellStyle name="Normal 6 4 3 8" xfId="3781"/>
    <cellStyle name="Normal 6 4 3 8 2" xfId="9282"/>
    <cellStyle name="Normal 6 4 3 9" xfId="3128"/>
    <cellStyle name="Normal 6 4 3 9 2" xfId="8674"/>
    <cellStyle name="Normal 6 4 4" xfId="578"/>
    <cellStyle name="Normal 6 4 4 2" xfId="6193"/>
    <cellStyle name="Normal 6 4 5" xfId="983"/>
    <cellStyle name="Normal 6 4 5 2" xfId="6593"/>
    <cellStyle name="Normal 6 4 6" xfId="1390"/>
    <cellStyle name="Normal 6 4 6 2" xfId="6993"/>
    <cellStyle name="Normal 6 4 7" xfId="1795"/>
    <cellStyle name="Normal 6 4 7 2" xfId="7392"/>
    <cellStyle name="Normal 6 4 8" xfId="2200"/>
    <cellStyle name="Normal 6 4 8 2" xfId="7791"/>
    <cellStyle name="Normal 6 4 9" xfId="2611"/>
    <cellStyle name="Normal 6 4 9 2" xfId="8193"/>
    <cellStyle name="Normal 6 5" xfId="61"/>
    <cellStyle name="Normal 6 5 10" xfId="4041"/>
    <cellStyle name="Normal 6 5 10 2" xfId="9529"/>
    <cellStyle name="Normal 6 5 11" xfId="3505"/>
    <cellStyle name="Normal 6 5 11 2" xfId="9020"/>
    <cellStyle name="Normal 6 5 12" xfId="5098"/>
    <cellStyle name="Normal 6 5 12 2" xfId="10477"/>
    <cellStyle name="Normal 6 5 13" xfId="5390"/>
    <cellStyle name="Normal 6 5 13 2" xfId="10752"/>
    <cellStyle name="Normal 6 5 14" xfId="5591"/>
    <cellStyle name="Normal 6 5 14 2" xfId="10941"/>
    <cellStyle name="Normal 6 5 15" xfId="5741"/>
    <cellStyle name="Normal 6 5 2" xfId="219"/>
    <cellStyle name="Normal 6 5 2 10" xfId="3987"/>
    <cellStyle name="Normal 6 5 2 10 2" xfId="9479"/>
    <cellStyle name="Normal 6 5 2 11" xfId="4839"/>
    <cellStyle name="Normal 6 5 2 11 2" xfId="10235"/>
    <cellStyle name="Normal 6 5 2 12" xfId="2166"/>
    <cellStyle name="Normal 6 5 2 12 2" xfId="7758"/>
    <cellStyle name="Normal 6 5 2 13" xfId="5869"/>
    <cellStyle name="Normal 6 5 2 2" xfId="702"/>
    <cellStyle name="Normal 6 5 2 2 2" xfId="6315"/>
    <cellStyle name="Normal 6 5 2 3" xfId="1107"/>
    <cellStyle name="Normal 6 5 2 3 2" xfId="6715"/>
    <cellStyle name="Normal 6 5 2 4" xfId="1514"/>
    <cellStyle name="Normal 6 5 2 4 2" xfId="7115"/>
    <cellStyle name="Normal 6 5 2 5" xfId="1917"/>
    <cellStyle name="Normal 6 5 2 5 2" xfId="7511"/>
    <cellStyle name="Normal 6 5 2 6" xfId="2323"/>
    <cellStyle name="Normal 6 5 2 6 2" xfId="7909"/>
    <cellStyle name="Normal 6 5 2 7" xfId="2724"/>
    <cellStyle name="Normal 6 5 2 7 2" xfId="8304"/>
    <cellStyle name="Normal 6 5 2 8" xfId="3905"/>
    <cellStyle name="Normal 6 5 2 8 2" xfId="9400"/>
    <cellStyle name="Normal 6 5 2 9" xfId="4520"/>
    <cellStyle name="Normal 6 5 2 9 2" xfId="9973"/>
    <cellStyle name="Normal 6 5 3" xfId="351"/>
    <cellStyle name="Normal 6 5 3 10" xfId="3853"/>
    <cellStyle name="Normal 6 5 3 10 2" xfId="9351"/>
    <cellStyle name="Normal 6 5 3 11" xfId="5068"/>
    <cellStyle name="Normal 6 5 3 11 2" xfId="10450"/>
    <cellStyle name="Normal 6 5 3 12" xfId="5363"/>
    <cellStyle name="Normal 6 5 3 12 2" xfId="10728"/>
    <cellStyle name="Normal 6 5 3 13" xfId="5996"/>
    <cellStyle name="Normal 6 5 3 2" xfId="834"/>
    <cellStyle name="Normal 6 5 3 2 2" xfId="6446"/>
    <cellStyle name="Normal 6 5 3 3" xfId="1239"/>
    <cellStyle name="Normal 6 5 3 3 2" xfId="6846"/>
    <cellStyle name="Normal 6 5 3 4" xfId="1646"/>
    <cellStyle name="Normal 6 5 3 4 2" xfId="7246"/>
    <cellStyle name="Normal 6 5 3 5" xfId="2049"/>
    <cellStyle name="Normal 6 5 3 5 2" xfId="7642"/>
    <cellStyle name="Normal 6 5 3 6" xfId="2455"/>
    <cellStyle name="Normal 6 5 3 6 2" xfId="8039"/>
    <cellStyle name="Normal 6 5 3 7" xfId="2853"/>
    <cellStyle name="Normal 6 5 3 7 2" xfId="8432"/>
    <cellStyle name="Normal 6 5 3 8" xfId="3091"/>
    <cellStyle name="Normal 6 5 3 8 2" xfId="8638"/>
    <cellStyle name="Normal 6 5 3 9" xfId="4726"/>
    <cellStyle name="Normal 6 5 3 9 2" xfId="10124"/>
    <cellStyle name="Normal 6 5 4" xfId="544"/>
    <cellStyle name="Normal 6 5 4 2" xfId="6163"/>
    <cellStyle name="Normal 6 5 5" xfId="519"/>
    <cellStyle name="Normal 6 5 5 2" xfId="6139"/>
    <cellStyle name="Normal 6 5 6" xfId="838"/>
    <cellStyle name="Normal 6 5 6 2" xfId="6450"/>
    <cellStyle name="Normal 6 5 7" xfId="1243"/>
    <cellStyle name="Normal 6 5 7 2" xfId="6850"/>
    <cellStyle name="Normal 6 5 8" xfId="1774"/>
    <cellStyle name="Normal 6 5 8 2" xfId="7371"/>
    <cellStyle name="Normal 6 5 9" xfId="2180"/>
    <cellStyle name="Normal 6 5 9 2" xfId="7771"/>
    <cellStyle name="Normal 6 6" xfId="88"/>
    <cellStyle name="Normal 6 6 10" xfId="3578"/>
    <cellStyle name="Normal 6 6 10 2" xfId="9089"/>
    <cellStyle name="Normal 6 6 11" xfId="4860"/>
    <cellStyle name="Normal 6 6 11 2" xfId="10255"/>
    <cellStyle name="Normal 6 6 12" xfId="4813"/>
    <cellStyle name="Normal 6 6 12 2" xfId="10210"/>
    <cellStyle name="Normal 6 6 13" xfId="5011"/>
    <cellStyle name="Normal 6 6 13 2" xfId="10398"/>
    <cellStyle name="Normal 6 6 14" xfId="3389"/>
    <cellStyle name="Normal 6 6 14 2" xfId="8916"/>
    <cellStyle name="Normal 6 6 15" xfId="5761"/>
    <cellStyle name="Normal 6 6 2" xfId="240"/>
    <cellStyle name="Normal 6 6 2 10" xfId="3698"/>
    <cellStyle name="Normal 6 6 2 10 2" xfId="9202"/>
    <cellStyle name="Normal 6 6 2 11" xfId="5322"/>
    <cellStyle name="Normal 6 6 2 11 2" xfId="10690"/>
    <cellStyle name="Normal 6 6 2 12" xfId="5550"/>
    <cellStyle name="Normal 6 6 2 12 2" xfId="10904"/>
    <cellStyle name="Normal 6 6 2 13" xfId="5889"/>
    <cellStyle name="Normal 6 6 2 2" xfId="723"/>
    <cellStyle name="Normal 6 6 2 2 2" xfId="6336"/>
    <cellStyle name="Normal 6 6 2 3" xfId="1128"/>
    <cellStyle name="Normal 6 6 2 3 2" xfId="6736"/>
    <cellStyle name="Normal 6 6 2 4" xfId="1535"/>
    <cellStyle name="Normal 6 6 2 4 2" xfId="7136"/>
    <cellStyle name="Normal 6 6 2 5" xfId="1938"/>
    <cellStyle name="Normal 6 6 2 5 2" xfId="7532"/>
    <cellStyle name="Normal 6 6 2 6" xfId="2344"/>
    <cellStyle name="Normal 6 6 2 6 2" xfId="7930"/>
    <cellStyle name="Normal 6 6 2 7" xfId="2744"/>
    <cellStyle name="Normal 6 6 2 7 2" xfId="8324"/>
    <cellStyle name="Normal 6 6 2 8" xfId="3528"/>
    <cellStyle name="Normal 6 6 2 8 2" xfId="9041"/>
    <cellStyle name="Normal 6 6 2 9" xfId="3679"/>
    <cellStyle name="Normal 6 6 2 9 2" xfId="9184"/>
    <cellStyle name="Normal 6 6 3" xfId="372"/>
    <cellStyle name="Normal 6 6 3 10" xfId="5233"/>
    <cellStyle name="Normal 6 6 3 10 2" xfId="10606"/>
    <cellStyle name="Normal 6 6 3 11" xfId="5481"/>
    <cellStyle name="Normal 6 6 3 11 2" xfId="10839"/>
    <cellStyle name="Normal 6 6 3 12" xfId="5643"/>
    <cellStyle name="Normal 6 6 3 12 2" xfId="10990"/>
    <cellStyle name="Normal 6 6 3 13" xfId="6016"/>
    <cellStyle name="Normal 6 6 3 2" xfId="855"/>
    <cellStyle name="Normal 6 6 3 2 2" xfId="6467"/>
    <cellStyle name="Normal 6 6 3 3" xfId="1260"/>
    <cellStyle name="Normal 6 6 3 3 2" xfId="6867"/>
    <cellStyle name="Normal 6 6 3 4" xfId="1667"/>
    <cellStyle name="Normal 6 6 3 4 2" xfId="7267"/>
    <cellStyle name="Normal 6 6 3 5" xfId="2070"/>
    <cellStyle name="Normal 6 6 3 5 2" xfId="7663"/>
    <cellStyle name="Normal 6 6 3 6" xfId="2476"/>
    <cellStyle name="Normal 6 6 3 6 2" xfId="8060"/>
    <cellStyle name="Normal 6 6 3 7" xfId="2874"/>
    <cellStyle name="Normal 6 6 3 7 2" xfId="8453"/>
    <cellStyle name="Normal 6 6 3 8" xfId="4432"/>
    <cellStyle name="Normal 6 6 3 8 2" xfId="9893"/>
    <cellStyle name="Normal 6 6 3 9" xfId="4335"/>
    <cellStyle name="Normal 6 6 3 9 2" xfId="9802"/>
    <cellStyle name="Normal 6 6 4" xfId="571"/>
    <cellStyle name="Normal 6 6 4 2" xfId="6187"/>
    <cellStyle name="Normal 6 6 5" xfId="976"/>
    <cellStyle name="Normal 6 6 5 2" xfId="6586"/>
    <cellStyle name="Normal 6 6 6" xfId="1383"/>
    <cellStyle name="Normal 6 6 6 2" xfId="6987"/>
    <cellStyle name="Normal 6 6 7" xfId="1789"/>
    <cellStyle name="Normal 6 6 7 2" xfId="7386"/>
    <cellStyle name="Normal 6 6 8" xfId="2194"/>
    <cellStyle name="Normal 6 6 8 2" xfId="7785"/>
    <cellStyle name="Normal 6 6 9" xfId="2604"/>
    <cellStyle name="Normal 6 6 9 2" xfId="8186"/>
    <cellStyle name="Normal 6 7" xfId="64"/>
    <cellStyle name="Normal 6 7 10" xfId="3124"/>
    <cellStyle name="Normal 6 7 10 2" xfId="8670"/>
    <cellStyle name="Normal 6 7 11" xfId="4749"/>
    <cellStyle name="Normal 6 7 11 2" xfId="10147"/>
    <cellStyle name="Normal 6 7 12" xfId="3831"/>
    <cellStyle name="Normal 6 7 12 2" xfId="9329"/>
    <cellStyle name="Normal 6 7 13" xfId="5147"/>
    <cellStyle name="Normal 6 7 13 2" xfId="10523"/>
    <cellStyle name="Normal 6 7 14" xfId="5424"/>
    <cellStyle name="Normal 6 7 14 2" xfId="10784"/>
    <cellStyle name="Normal 6 7 15" xfId="5742"/>
    <cellStyle name="Normal 6 7 2" xfId="220"/>
    <cellStyle name="Normal 6 7 2 10" xfId="3388"/>
    <cellStyle name="Normal 6 7 2 10 2" xfId="8915"/>
    <cellStyle name="Normal 6 7 2 11" xfId="4170"/>
    <cellStyle name="Normal 6 7 2 11 2" xfId="9648"/>
    <cellStyle name="Normal 6 7 2 12" xfId="5072"/>
    <cellStyle name="Normal 6 7 2 12 2" xfId="10452"/>
    <cellStyle name="Normal 6 7 2 13" xfId="5870"/>
    <cellStyle name="Normal 6 7 2 2" xfId="703"/>
    <cellStyle name="Normal 6 7 2 2 2" xfId="6316"/>
    <cellStyle name="Normal 6 7 2 3" xfId="1108"/>
    <cellStyle name="Normal 6 7 2 3 2" xfId="6716"/>
    <cellStyle name="Normal 6 7 2 4" xfId="1515"/>
    <cellStyle name="Normal 6 7 2 4 2" xfId="7116"/>
    <cellStyle name="Normal 6 7 2 5" xfId="1918"/>
    <cellStyle name="Normal 6 7 2 5 2" xfId="7512"/>
    <cellStyle name="Normal 6 7 2 6" xfId="2324"/>
    <cellStyle name="Normal 6 7 2 6 2" xfId="7910"/>
    <cellStyle name="Normal 6 7 2 7" xfId="2725"/>
    <cellStyle name="Normal 6 7 2 7 2" xfId="8305"/>
    <cellStyle name="Normal 6 7 2 8" xfId="3604"/>
    <cellStyle name="Normal 6 7 2 8 2" xfId="9113"/>
    <cellStyle name="Normal 6 7 2 9" xfId="4881"/>
    <cellStyle name="Normal 6 7 2 9 2" xfId="10275"/>
    <cellStyle name="Normal 6 7 3" xfId="352"/>
    <cellStyle name="Normal 6 7 3 10" xfId="5298"/>
    <cellStyle name="Normal 6 7 3 10 2" xfId="10666"/>
    <cellStyle name="Normal 6 7 3 11" xfId="5532"/>
    <cellStyle name="Normal 6 7 3 11 2" xfId="10886"/>
    <cellStyle name="Normal 6 7 3 12" xfId="5672"/>
    <cellStyle name="Normal 6 7 3 12 2" xfId="11017"/>
    <cellStyle name="Normal 6 7 3 13" xfId="5997"/>
    <cellStyle name="Normal 6 7 3 2" xfId="835"/>
    <cellStyle name="Normal 6 7 3 2 2" xfId="6447"/>
    <cellStyle name="Normal 6 7 3 3" xfId="1240"/>
    <cellStyle name="Normal 6 7 3 3 2" xfId="6847"/>
    <cellStyle name="Normal 6 7 3 4" xfId="1647"/>
    <cellStyle name="Normal 6 7 3 4 2" xfId="7247"/>
    <cellStyle name="Normal 6 7 3 5" xfId="2050"/>
    <cellStyle name="Normal 6 7 3 5 2" xfId="7643"/>
    <cellStyle name="Normal 6 7 3 6" xfId="2456"/>
    <cellStyle name="Normal 6 7 3 6 2" xfId="8040"/>
    <cellStyle name="Normal 6 7 3 7" xfId="2854"/>
    <cellStyle name="Normal 6 7 3 7 2" xfId="8433"/>
    <cellStyle name="Normal 6 7 3 8" xfId="4515"/>
    <cellStyle name="Normal 6 7 3 8 2" xfId="9968"/>
    <cellStyle name="Normal 6 7 3 9" xfId="3695"/>
    <cellStyle name="Normal 6 7 3 9 2" xfId="9199"/>
    <cellStyle name="Normal 6 7 4" xfId="547"/>
    <cellStyle name="Normal 6 7 4 2" xfId="6166"/>
    <cellStyle name="Normal 6 7 5" xfId="507"/>
    <cellStyle name="Normal 6 7 5 2" xfId="6127"/>
    <cellStyle name="Normal 6 7 6" xfId="546"/>
    <cellStyle name="Normal 6 7 6 2" xfId="6165"/>
    <cellStyle name="Normal 6 7 7" xfId="511"/>
    <cellStyle name="Normal 6 7 7 2" xfId="6131"/>
    <cellStyle name="Normal 6 7 8" xfId="954"/>
    <cellStyle name="Normal 6 7 8 2" xfId="6565"/>
    <cellStyle name="Normal 6 7 9" xfId="1369"/>
    <cellStyle name="Normal 6 7 9 2" xfId="6974"/>
    <cellStyle name="Normal 6 8" xfId="109"/>
    <cellStyle name="Normal 6 8 10" xfId="3164"/>
    <cellStyle name="Normal 6 8 10 2" xfId="8709"/>
    <cellStyle name="Normal 6 8 11" xfId="4777"/>
    <cellStyle name="Normal 6 8 11 2" xfId="10174"/>
    <cellStyle name="Normal 6 8 12" xfId="3741"/>
    <cellStyle name="Normal 6 8 12 2" xfId="9244"/>
    <cellStyle name="Normal 6 8 13" xfId="4340"/>
    <cellStyle name="Normal 6 8 13 2" xfId="9807"/>
    <cellStyle name="Normal 6 8 14" xfId="3678"/>
    <cellStyle name="Normal 6 8 14 2" xfId="9183"/>
    <cellStyle name="Normal 6 8 15" xfId="5780"/>
    <cellStyle name="Normal 6 8 2" xfId="260"/>
    <cellStyle name="Normal 6 8 2 10" xfId="3402"/>
    <cellStyle name="Normal 6 8 2 10 2" xfId="8928"/>
    <cellStyle name="Normal 6 8 2 11" xfId="5100"/>
    <cellStyle name="Normal 6 8 2 11 2" xfId="10479"/>
    <cellStyle name="Normal 6 8 2 12" xfId="3486"/>
    <cellStyle name="Normal 6 8 2 12 2" xfId="9002"/>
    <cellStyle name="Normal 6 8 2 13" xfId="5908"/>
    <cellStyle name="Normal 6 8 2 2" xfId="743"/>
    <cellStyle name="Normal 6 8 2 2 2" xfId="6356"/>
    <cellStyle name="Normal 6 8 2 3" xfId="1148"/>
    <cellStyle name="Normal 6 8 2 3 2" xfId="6756"/>
    <cellStyle name="Normal 6 8 2 4" xfId="1555"/>
    <cellStyle name="Normal 6 8 2 4 2" xfId="7156"/>
    <cellStyle name="Normal 6 8 2 5" xfId="1958"/>
    <cellStyle name="Normal 6 8 2 5 2" xfId="7552"/>
    <cellStyle name="Normal 6 8 2 6" xfId="2364"/>
    <cellStyle name="Normal 6 8 2 6 2" xfId="7950"/>
    <cellStyle name="Normal 6 8 2 7" xfId="2763"/>
    <cellStyle name="Normal 6 8 2 7 2" xfId="8343"/>
    <cellStyle name="Normal 6 8 2 8" xfId="3428"/>
    <cellStyle name="Normal 6 8 2 8 2" xfId="8952"/>
    <cellStyle name="Normal 6 8 2 9" xfId="5001"/>
    <cellStyle name="Normal 6 8 2 9 2" xfId="10388"/>
    <cellStyle name="Normal 6 8 3" xfId="392"/>
    <cellStyle name="Normal 6 8 3 10" xfId="5165"/>
    <cellStyle name="Normal 6 8 3 10 2" xfId="10540"/>
    <cellStyle name="Normal 6 8 3 11" xfId="5436"/>
    <cellStyle name="Normal 6 8 3 11 2" xfId="10795"/>
    <cellStyle name="Normal 6 8 3 12" xfId="5621"/>
    <cellStyle name="Normal 6 8 3 12 2" xfId="10969"/>
    <cellStyle name="Normal 6 8 3 13" xfId="6035"/>
    <cellStyle name="Normal 6 8 3 2" xfId="875"/>
    <cellStyle name="Normal 6 8 3 2 2" xfId="6487"/>
    <cellStyle name="Normal 6 8 3 3" xfId="1280"/>
    <cellStyle name="Normal 6 8 3 3 2" xfId="6887"/>
    <cellStyle name="Normal 6 8 3 4" xfId="1687"/>
    <cellStyle name="Normal 6 8 3 4 2" xfId="7287"/>
    <cellStyle name="Normal 6 8 3 5" xfId="2090"/>
    <cellStyle name="Normal 6 8 3 5 2" xfId="7683"/>
    <cellStyle name="Normal 6 8 3 6" xfId="2496"/>
    <cellStyle name="Normal 6 8 3 6 2" xfId="8080"/>
    <cellStyle name="Normal 6 8 3 7" xfId="2894"/>
    <cellStyle name="Normal 6 8 3 7 2" xfId="8473"/>
    <cellStyle name="Normal 6 8 3 8" xfId="4353"/>
    <cellStyle name="Normal 6 8 3 8 2" xfId="9820"/>
    <cellStyle name="Normal 6 8 3 9" xfId="3311"/>
    <cellStyle name="Normal 6 8 3 9 2" xfId="8842"/>
    <cellStyle name="Normal 6 8 4" xfId="592"/>
    <cellStyle name="Normal 6 8 4 2" xfId="6206"/>
    <cellStyle name="Normal 6 8 5" xfId="997"/>
    <cellStyle name="Normal 6 8 5 2" xfId="6606"/>
    <cellStyle name="Normal 6 8 6" xfId="1404"/>
    <cellStyle name="Normal 6 8 6 2" xfId="7006"/>
    <cellStyle name="Normal 6 8 7" xfId="1809"/>
    <cellStyle name="Normal 6 8 7 2" xfId="7405"/>
    <cellStyle name="Normal 6 8 8" xfId="2214"/>
    <cellStyle name="Normal 6 8 8 2" xfId="7804"/>
    <cellStyle name="Normal 6 8 9" xfId="2625"/>
    <cellStyle name="Normal 6 8 9 2" xfId="8206"/>
    <cellStyle name="Normal 6 9" xfId="129"/>
    <cellStyle name="Normal 6 9 10" xfId="3980"/>
    <cellStyle name="Normal 6 9 10 2" xfId="9472"/>
    <cellStyle name="Normal 6 9 11" xfId="3959"/>
    <cellStyle name="Normal 6 9 11 2" xfId="9451"/>
    <cellStyle name="Normal 6 9 12" xfId="5059"/>
    <cellStyle name="Normal 6 9 12 2" xfId="10443"/>
    <cellStyle name="Normal 6 9 13" xfId="5377"/>
    <cellStyle name="Normal 6 9 13 2" xfId="10740"/>
    <cellStyle name="Normal 6 9 14" xfId="5585"/>
    <cellStyle name="Normal 6 9 14 2" xfId="10935"/>
    <cellStyle name="Normal 6 9 15" xfId="5795"/>
    <cellStyle name="Normal 6 9 2" xfId="275"/>
    <cellStyle name="Normal 6 9 2 10" xfId="4722"/>
    <cellStyle name="Normal 6 9 2 10 2" xfId="10121"/>
    <cellStyle name="Normal 6 9 2 11" xfId="3395"/>
    <cellStyle name="Normal 6 9 2 11 2" xfId="8921"/>
    <cellStyle name="Normal 6 9 2 12" xfId="3424"/>
    <cellStyle name="Normal 6 9 2 12 2" xfId="8948"/>
    <cellStyle name="Normal 6 9 2 13" xfId="5923"/>
    <cellStyle name="Normal 6 9 2 2" xfId="758"/>
    <cellStyle name="Normal 6 9 2 2 2" xfId="6371"/>
    <cellStyle name="Normal 6 9 2 3" xfId="1163"/>
    <cellStyle name="Normal 6 9 2 3 2" xfId="6771"/>
    <cellStyle name="Normal 6 9 2 4" xfId="1570"/>
    <cellStyle name="Normal 6 9 2 4 2" xfId="7171"/>
    <cellStyle name="Normal 6 9 2 5" xfId="1973"/>
    <cellStyle name="Normal 6 9 2 5 2" xfId="7567"/>
    <cellStyle name="Normal 6 9 2 6" xfId="2379"/>
    <cellStyle name="Normal 6 9 2 6 2" xfId="7965"/>
    <cellStyle name="Normal 6 9 2 7" xfId="2778"/>
    <cellStyle name="Normal 6 9 2 7 2" xfId="8358"/>
    <cellStyle name="Normal 6 9 2 8" xfId="3453"/>
    <cellStyle name="Normal 6 9 2 8 2" xfId="8973"/>
    <cellStyle name="Normal 6 9 2 9" xfId="5021"/>
    <cellStyle name="Normal 6 9 2 9 2" xfId="10406"/>
    <cellStyle name="Normal 6 9 3" xfId="407"/>
    <cellStyle name="Normal 6 9 3 10" xfId="5156"/>
    <cellStyle name="Normal 6 9 3 10 2" xfId="10531"/>
    <cellStyle name="Normal 6 9 3 11" xfId="5429"/>
    <cellStyle name="Normal 6 9 3 11 2" xfId="10788"/>
    <cellStyle name="Normal 6 9 3 12" xfId="5615"/>
    <cellStyle name="Normal 6 9 3 12 2" xfId="10963"/>
    <cellStyle name="Normal 6 9 3 13" xfId="6050"/>
    <cellStyle name="Normal 6 9 3 2" xfId="890"/>
    <cellStyle name="Normal 6 9 3 2 2" xfId="6502"/>
    <cellStyle name="Normal 6 9 3 3" xfId="1295"/>
    <cellStyle name="Normal 6 9 3 3 2" xfId="6902"/>
    <cellStyle name="Normal 6 9 3 4" xfId="1702"/>
    <cellStyle name="Normal 6 9 3 4 2" xfId="7302"/>
    <cellStyle name="Normal 6 9 3 5" xfId="2105"/>
    <cellStyle name="Normal 6 9 3 5 2" xfId="7698"/>
    <cellStyle name="Normal 6 9 3 6" xfId="2511"/>
    <cellStyle name="Normal 6 9 3 6 2" xfId="8095"/>
    <cellStyle name="Normal 6 9 3 7" xfId="2909"/>
    <cellStyle name="Normal 6 9 3 7 2" xfId="8488"/>
    <cellStyle name="Normal 6 9 3 8" xfId="4337"/>
    <cellStyle name="Normal 6 9 3 8 2" xfId="9804"/>
    <cellStyle name="Normal 6 9 3 9" xfId="3082"/>
    <cellStyle name="Normal 6 9 3 9 2" xfId="8631"/>
    <cellStyle name="Normal 6 9 4" xfId="612"/>
    <cellStyle name="Normal 6 9 4 2" xfId="6226"/>
    <cellStyle name="Normal 6 9 5" xfId="1017"/>
    <cellStyle name="Normal 6 9 5 2" xfId="6626"/>
    <cellStyle name="Normal 6 9 6" xfId="1424"/>
    <cellStyle name="Normal 6 9 6 2" xfId="7026"/>
    <cellStyle name="Normal 6 9 7" xfId="1828"/>
    <cellStyle name="Normal 6 9 7 2" xfId="7424"/>
    <cellStyle name="Normal 6 9 8" xfId="2234"/>
    <cellStyle name="Normal 6 9 8 2" xfId="7823"/>
    <cellStyle name="Normal 6 9 9" xfId="2642"/>
    <cellStyle name="Normal 6 9 9 2" xfId="8223"/>
    <cellStyle name="Normal 7" xfId="44"/>
    <cellStyle name="Normal 7 10" xfId="138"/>
    <cellStyle name="Normal 7 10 10" xfId="4064"/>
    <cellStyle name="Normal 7 10 10 2" xfId="9552"/>
    <cellStyle name="Normal 7 10 11" xfId="3521"/>
    <cellStyle name="Normal 7 10 11 2" xfId="9034"/>
    <cellStyle name="Normal 7 10 12" xfId="3094"/>
    <cellStyle name="Normal 7 10 12 2" xfId="8641"/>
    <cellStyle name="Normal 7 10 13" xfId="5181"/>
    <cellStyle name="Normal 7 10 13 2" xfId="10555"/>
    <cellStyle name="Normal 7 10 14" xfId="5448"/>
    <cellStyle name="Normal 7 10 14 2" xfId="10807"/>
    <cellStyle name="Normal 7 10 15" xfId="5803"/>
    <cellStyle name="Normal 7 10 2" xfId="283"/>
    <cellStyle name="Normal 7 10 2 10" xfId="4701"/>
    <cellStyle name="Normal 7 10 2 10 2" xfId="10100"/>
    <cellStyle name="Normal 7 10 2 11" xfId="3390"/>
    <cellStyle name="Normal 7 10 2 11 2" xfId="8917"/>
    <cellStyle name="Normal 7 10 2 12" xfId="5323"/>
    <cellStyle name="Normal 7 10 2 12 2" xfId="10691"/>
    <cellStyle name="Normal 7 10 2 13" xfId="5931"/>
    <cellStyle name="Normal 7 10 2 2" xfId="766"/>
    <cellStyle name="Normal 7 10 2 2 2" xfId="6379"/>
    <cellStyle name="Normal 7 10 2 3" xfId="1171"/>
    <cellStyle name="Normal 7 10 2 3 2" xfId="6779"/>
    <cellStyle name="Normal 7 10 2 4" xfId="1578"/>
    <cellStyle name="Normal 7 10 2 4 2" xfId="7179"/>
    <cellStyle name="Normal 7 10 2 5" xfId="1981"/>
    <cellStyle name="Normal 7 10 2 5 2" xfId="7575"/>
    <cellStyle name="Normal 7 10 2 6" xfId="2387"/>
    <cellStyle name="Normal 7 10 2 6 2" xfId="7973"/>
    <cellStyle name="Normal 7 10 2 7" xfId="2786"/>
    <cellStyle name="Normal 7 10 2 7 2" xfId="8366"/>
    <cellStyle name="Normal 7 10 2 8" xfId="4181"/>
    <cellStyle name="Normal 7 10 2 8 2" xfId="9657"/>
    <cellStyle name="Normal 7 10 2 9" xfId="4112"/>
    <cellStyle name="Normal 7 10 2 9 2" xfId="9596"/>
    <cellStyle name="Normal 7 10 3" xfId="415"/>
    <cellStyle name="Normal 7 10 3 10" xfId="2973"/>
    <cellStyle name="Normal 7 10 3 10 2" xfId="8551"/>
    <cellStyle name="Normal 7 10 3 11" xfId="5262"/>
    <cellStyle name="Normal 7 10 3 11 2" xfId="10633"/>
    <cellStyle name="Normal 7 10 3 12" xfId="5503"/>
    <cellStyle name="Normal 7 10 3 12 2" xfId="10860"/>
    <cellStyle name="Normal 7 10 3 13" xfId="6058"/>
    <cellStyle name="Normal 7 10 3 2" xfId="898"/>
    <cellStyle name="Normal 7 10 3 2 2" xfId="6510"/>
    <cellStyle name="Normal 7 10 3 3" xfId="1303"/>
    <cellStyle name="Normal 7 10 3 3 2" xfId="6910"/>
    <cellStyle name="Normal 7 10 3 4" xfId="1710"/>
    <cellStyle name="Normal 7 10 3 4 2" xfId="7310"/>
    <cellStyle name="Normal 7 10 3 5" xfId="2113"/>
    <cellStyle name="Normal 7 10 3 5 2" xfId="7706"/>
    <cellStyle name="Normal 7 10 3 6" xfId="2519"/>
    <cellStyle name="Normal 7 10 3 6 2" xfId="8103"/>
    <cellStyle name="Normal 7 10 3 7" xfId="2917"/>
    <cellStyle name="Normal 7 10 3 7 2" xfId="8496"/>
    <cellStyle name="Normal 7 10 3 8" xfId="3632"/>
    <cellStyle name="Normal 7 10 3 8 2" xfId="9140"/>
    <cellStyle name="Normal 7 10 3 9" xfId="4903"/>
    <cellStyle name="Normal 7 10 3 9 2" xfId="10296"/>
    <cellStyle name="Normal 7 10 4" xfId="621"/>
    <cellStyle name="Normal 7 10 4 2" xfId="6235"/>
    <cellStyle name="Normal 7 10 5" xfId="1026"/>
    <cellStyle name="Normal 7 10 5 2" xfId="6635"/>
    <cellStyle name="Normal 7 10 6" xfId="1433"/>
    <cellStyle name="Normal 7 10 6 2" xfId="7035"/>
    <cellStyle name="Normal 7 10 7" xfId="1837"/>
    <cellStyle name="Normal 7 10 7 2" xfId="7433"/>
    <cellStyle name="Normal 7 10 8" xfId="2243"/>
    <cellStyle name="Normal 7 10 8 2" xfId="7832"/>
    <cellStyle name="Normal 7 10 9" xfId="2650"/>
    <cellStyle name="Normal 7 10 9 2" xfId="8231"/>
    <cellStyle name="Normal 7 11" xfId="145"/>
    <cellStyle name="Normal 7 11 10" xfId="3656"/>
    <cellStyle name="Normal 7 11 10 2" xfId="9163"/>
    <cellStyle name="Normal 7 11 11" xfId="4927"/>
    <cellStyle name="Normal 7 11 11 2" xfId="10320"/>
    <cellStyle name="Normal 7 11 12" xfId="3524"/>
    <cellStyle name="Normal 7 11 12 2" xfId="9037"/>
    <cellStyle name="Normal 7 11 13" xfId="1782"/>
    <cellStyle name="Normal 7 11 13 2" xfId="7379"/>
    <cellStyle name="Normal 7 11 14" xfId="5187"/>
    <cellStyle name="Normal 7 11 14 2" xfId="10561"/>
    <cellStyle name="Normal 7 11 15" xfId="5809"/>
    <cellStyle name="Normal 7 11 2" xfId="289"/>
    <cellStyle name="Normal 7 11 2 10" xfId="4886"/>
    <cellStyle name="Normal 7 11 2 10 2" xfId="10280"/>
    <cellStyle name="Normal 7 11 2 11" xfId="4363"/>
    <cellStyle name="Normal 7 11 2 11 2" xfId="9829"/>
    <cellStyle name="Normal 7 11 2 12" xfId="4371"/>
    <cellStyle name="Normal 7 11 2 12 2" xfId="9836"/>
    <cellStyle name="Normal 7 11 2 13" xfId="5937"/>
    <cellStyle name="Normal 7 11 2 2" xfId="772"/>
    <cellStyle name="Normal 7 11 2 2 2" xfId="6385"/>
    <cellStyle name="Normal 7 11 2 3" xfId="1177"/>
    <cellStyle name="Normal 7 11 2 3 2" xfId="6785"/>
    <cellStyle name="Normal 7 11 2 4" xfId="1584"/>
    <cellStyle name="Normal 7 11 2 4 2" xfId="7185"/>
    <cellStyle name="Normal 7 11 2 5" xfId="1987"/>
    <cellStyle name="Normal 7 11 2 5 2" xfId="7581"/>
    <cellStyle name="Normal 7 11 2 6" xfId="2393"/>
    <cellStyle name="Normal 7 11 2 6 2" xfId="7979"/>
    <cellStyle name="Normal 7 11 2 7" xfId="2792"/>
    <cellStyle name="Normal 7 11 2 7 2" xfId="8372"/>
    <cellStyle name="Normal 7 11 2 8" xfId="3756"/>
    <cellStyle name="Normal 7 11 2 8 2" xfId="9258"/>
    <cellStyle name="Normal 7 11 2 9" xfId="3224"/>
    <cellStyle name="Normal 7 11 2 9 2" xfId="8761"/>
    <cellStyle name="Normal 7 11 3" xfId="421"/>
    <cellStyle name="Normal 7 11 3 10" xfId="4755"/>
    <cellStyle name="Normal 7 11 3 10 2" xfId="10153"/>
    <cellStyle name="Normal 7 11 3 11" xfId="4538"/>
    <cellStyle name="Normal 7 11 3 11 2" xfId="9991"/>
    <cellStyle name="Normal 7 11 3 12" xfId="5227"/>
    <cellStyle name="Normal 7 11 3 12 2" xfId="10600"/>
    <cellStyle name="Normal 7 11 3 13" xfId="6064"/>
    <cellStyle name="Normal 7 11 3 2" xfId="904"/>
    <cellStyle name="Normal 7 11 3 2 2" xfId="6516"/>
    <cellStyle name="Normal 7 11 3 3" xfId="1309"/>
    <cellStyle name="Normal 7 11 3 3 2" xfId="6916"/>
    <cellStyle name="Normal 7 11 3 4" xfId="1716"/>
    <cellStyle name="Normal 7 11 3 4 2" xfId="7316"/>
    <cellStyle name="Normal 7 11 3 5" xfId="2119"/>
    <cellStyle name="Normal 7 11 3 5 2" xfId="7712"/>
    <cellStyle name="Normal 7 11 3 6" xfId="2525"/>
    <cellStyle name="Normal 7 11 3 6 2" xfId="8109"/>
    <cellStyle name="Normal 7 11 3 7" xfId="2923"/>
    <cellStyle name="Normal 7 11 3 7 2" xfId="8502"/>
    <cellStyle name="Normal 7 11 3 8" xfId="3233"/>
    <cellStyle name="Normal 7 11 3 8 2" xfId="8770"/>
    <cellStyle name="Normal 7 11 3 9" xfId="2231"/>
    <cellStyle name="Normal 7 11 3 9 2" xfId="7820"/>
    <cellStyle name="Normal 7 11 4" xfId="628"/>
    <cellStyle name="Normal 7 11 4 2" xfId="6242"/>
    <cellStyle name="Normal 7 11 5" xfId="1033"/>
    <cellStyle name="Normal 7 11 5 2" xfId="6642"/>
    <cellStyle name="Normal 7 11 6" xfId="1440"/>
    <cellStyle name="Normal 7 11 6 2" xfId="7042"/>
    <cellStyle name="Normal 7 11 7" xfId="1844"/>
    <cellStyle name="Normal 7 11 7 2" xfId="7440"/>
    <cellStyle name="Normal 7 11 8" xfId="2250"/>
    <cellStyle name="Normal 7 11 8 2" xfId="7838"/>
    <cellStyle name="Normal 7 11 9" xfId="2657"/>
    <cellStyle name="Normal 7 11 9 2" xfId="8238"/>
    <cellStyle name="Normal 7 12" xfId="170"/>
    <cellStyle name="Normal 7 12 10" xfId="3037"/>
    <cellStyle name="Normal 7 12 10 2" xfId="8590"/>
    <cellStyle name="Normal 7 12 11" xfId="4964"/>
    <cellStyle name="Normal 7 12 11 2" xfId="10353"/>
    <cellStyle name="Normal 7 12 12" xfId="3076"/>
    <cellStyle name="Normal 7 12 12 2" xfId="8625"/>
    <cellStyle name="Normal 7 12 13" xfId="3793"/>
    <cellStyle name="Normal 7 12 13 2" xfId="9294"/>
    <cellStyle name="Normal 7 12 14" xfId="3425"/>
    <cellStyle name="Normal 7 12 14 2" xfId="8949"/>
    <cellStyle name="Normal 7 12 15" xfId="5828"/>
    <cellStyle name="Normal 7 12 2" xfId="309"/>
    <cellStyle name="Normal 7 12 2 10" xfId="5023"/>
    <cellStyle name="Normal 7 12 2 10 2" xfId="10408"/>
    <cellStyle name="Normal 7 12 2 11" xfId="5386"/>
    <cellStyle name="Normal 7 12 2 11 2" xfId="10749"/>
    <cellStyle name="Normal 7 12 2 12" xfId="5590"/>
    <cellStyle name="Normal 7 12 2 12 2" xfId="10940"/>
    <cellStyle name="Normal 7 12 2 13" xfId="5956"/>
    <cellStyle name="Normal 7 12 2 2" xfId="792"/>
    <cellStyle name="Normal 7 12 2 2 2" xfId="6404"/>
    <cellStyle name="Normal 7 12 2 3" xfId="1197"/>
    <cellStyle name="Normal 7 12 2 3 2" xfId="6804"/>
    <cellStyle name="Normal 7 12 2 4" xfId="1604"/>
    <cellStyle name="Normal 7 12 2 4 2" xfId="7204"/>
    <cellStyle name="Normal 7 12 2 5" xfId="2007"/>
    <cellStyle name="Normal 7 12 2 5 2" xfId="7600"/>
    <cellStyle name="Normal 7 12 2 6" xfId="2413"/>
    <cellStyle name="Normal 7 12 2 6 2" xfId="7998"/>
    <cellStyle name="Normal 7 12 2 7" xfId="2812"/>
    <cellStyle name="Normal 7 12 2 7 2" xfId="8391"/>
    <cellStyle name="Normal 7 12 2 8" xfId="3939"/>
    <cellStyle name="Normal 7 12 2 8 2" xfId="9432"/>
    <cellStyle name="Normal 7 12 2 9" xfId="3778"/>
    <cellStyle name="Normal 7 12 2 9 2" xfId="9279"/>
    <cellStyle name="Normal 7 12 3" xfId="441"/>
    <cellStyle name="Normal 7 12 3 10" xfId="3901"/>
    <cellStyle name="Normal 7 12 3 10 2" xfId="9396"/>
    <cellStyle name="Normal 7 12 3 11" xfId="3201"/>
    <cellStyle name="Normal 7 12 3 11 2" xfId="8741"/>
    <cellStyle name="Normal 7 12 3 12" xfId="3170"/>
    <cellStyle name="Normal 7 12 3 12 2" xfId="8715"/>
    <cellStyle name="Normal 7 12 3 13" xfId="6083"/>
    <cellStyle name="Normal 7 12 3 2" xfId="924"/>
    <cellStyle name="Normal 7 12 3 2 2" xfId="6536"/>
    <cellStyle name="Normal 7 12 3 3" xfId="1329"/>
    <cellStyle name="Normal 7 12 3 3 2" xfId="6936"/>
    <cellStyle name="Normal 7 12 3 4" xfId="1736"/>
    <cellStyle name="Normal 7 12 3 4 2" xfId="7336"/>
    <cellStyle name="Normal 7 12 3 5" xfId="2139"/>
    <cellStyle name="Normal 7 12 3 5 2" xfId="7732"/>
    <cellStyle name="Normal 7 12 3 6" xfId="2545"/>
    <cellStyle name="Normal 7 12 3 6 2" xfId="8129"/>
    <cellStyle name="Normal 7 12 3 7" xfId="2943"/>
    <cellStyle name="Normal 7 12 3 7 2" xfId="8522"/>
    <cellStyle name="Normal 7 12 3 8" xfId="3101"/>
    <cellStyle name="Normal 7 12 3 8 2" xfId="8648"/>
    <cellStyle name="Normal 7 12 3 9" xfId="4734"/>
    <cellStyle name="Normal 7 12 3 9 2" xfId="10132"/>
    <cellStyle name="Normal 7 12 4" xfId="653"/>
    <cellStyle name="Normal 7 12 4 2" xfId="6266"/>
    <cellStyle name="Normal 7 12 5" xfId="1058"/>
    <cellStyle name="Normal 7 12 5 2" xfId="6666"/>
    <cellStyle name="Normal 7 12 6" xfId="1465"/>
    <cellStyle name="Normal 7 12 6 2" xfId="7066"/>
    <cellStyle name="Normal 7 12 7" xfId="1869"/>
    <cellStyle name="Normal 7 12 7 2" xfId="7464"/>
    <cellStyle name="Normal 7 12 8" xfId="2274"/>
    <cellStyle name="Normal 7 12 8 2" xfId="7860"/>
    <cellStyle name="Normal 7 12 9" xfId="2679"/>
    <cellStyle name="Normal 7 12 9 2" xfId="8259"/>
    <cellStyle name="Normal 7 13" xfId="180"/>
    <cellStyle name="Normal 7 13 10" xfId="3503"/>
    <cellStyle name="Normal 7 13 10 2" xfId="9018"/>
    <cellStyle name="Normal 7 13 11" xfId="4828"/>
    <cellStyle name="Normal 7 13 11 2" xfId="10224"/>
    <cellStyle name="Normal 7 13 12" xfId="4763"/>
    <cellStyle name="Normal 7 13 12 2" xfId="10161"/>
    <cellStyle name="Normal 7 13 13" xfId="3585"/>
    <cellStyle name="Normal 7 13 13 2" xfId="9096"/>
    <cellStyle name="Normal 7 13 14" xfId="4072"/>
    <cellStyle name="Normal 7 13 14 2" xfId="9559"/>
    <cellStyle name="Normal 7 13 15" xfId="5834"/>
    <cellStyle name="Normal 7 13 2" xfId="315"/>
    <cellStyle name="Normal 7 13 2 10" xfId="3081"/>
    <cellStyle name="Normal 7 13 2 10 2" xfId="8630"/>
    <cellStyle name="Normal 7 13 2 11" xfId="4116"/>
    <cellStyle name="Normal 7 13 2 11 2" xfId="9600"/>
    <cellStyle name="Normal 7 13 2 12" xfId="3078"/>
    <cellStyle name="Normal 7 13 2 12 2" xfId="8627"/>
    <cellStyle name="Normal 7 13 2 13" xfId="5962"/>
    <cellStyle name="Normal 7 13 2 2" xfId="798"/>
    <cellStyle name="Normal 7 13 2 2 2" xfId="6410"/>
    <cellStyle name="Normal 7 13 2 3" xfId="1203"/>
    <cellStyle name="Normal 7 13 2 3 2" xfId="6810"/>
    <cellStyle name="Normal 7 13 2 4" xfId="1610"/>
    <cellStyle name="Normal 7 13 2 4 2" xfId="7210"/>
    <cellStyle name="Normal 7 13 2 5" xfId="2013"/>
    <cellStyle name="Normal 7 13 2 5 2" xfId="7606"/>
    <cellStyle name="Normal 7 13 2 6" xfId="2419"/>
    <cellStyle name="Normal 7 13 2 6 2" xfId="8004"/>
    <cellStyle name="Normal 7 13 2 7" xfId="2818"/>
    <cellStyle name="Normal 7 13 2 7 2" xfId="8397"/>
    <cellStyle name="Normal 7 13 2 8" xfId="3534"/>
    <cellStyle name="Normal 7 13 2 8 2" xfId="9047"/>
    <cellStyle name="Normal 7 13 2 9" xfId="4829"/>
    <cellStyle name="Normal 7 13 2 9 2" xfId="10225"/>
    <cellStyle name="Normal 7 13 3" xfId="447"/>
    <cellStyle name="Normal 7 13 3 10" xfId="5228"/>
    <cellStyle name="Normal 7 13 3 10 2" xfId="10601"/>
    <cellStyle name="Normal 7 13 3 11" xfId="5477"/>
    <cellStyle name="Normal 7 13 3 11 2" xfId="10835"/>
    <cellStyle name="Normal 7 13 3 12" xfId="5640"/>
    <cellStyle name="Normal 7 13 3 12 2" xfId="10987"/>
    <cellStyle name="Normal 7 13 3 13" xfId="6089"/>
    <cellStyle name="Normal 7 13 3 2" xfId="930"/>
    <cellStyle name="Normal 7 13 3 2 2" xfId="6542"/>
    <cellStyle name="Normal 7 13 3 3" xfId="1335"/>
    <cellStyle name="Normal 7 13 3 3 2" xfId="6942"/>
    <cellStyle name="Normal 7 13 3 4" xfId="1742"/>
    <cellStyle name="Normal 7 13 3 4 2" xfId="7342"/>
    <cellStyle name="Normal 7 13 3 5" xfId="2145"/>
    <cellStyle name="Normal 7 13 3 5 2" xfId="7738"/>
    <cellStyle name="Normal 7 13 3 6" xfId="2551"/>
    <cellStyle name="Normal 7 13 3 6 2" xfId="8135"/>
    <cellStyle name="Normal 7 13 3 7" xfId="2949"/>
    <cellStyle name="Normal 7 13 3 7 2" xfId="8528"/>
    <cellStyle name="Normal 7 13 3 8" xfId="4426"/>
    <cellStyle name="Normal 7 13 3 8 2" xfId="9887"/>
    <cellStyle name="Normal 7 13 3 9" xfId="3945"/>
    <cellStyle name="Normal 7 13 3 9 2" xfId="9438"/>
    <cellStyle name="Normal 7 13 4" xfId="663"/>
    <cellStyle name="Normal 7 13 4 2" xfId="6276"/>
    <cellStyle name="Normal 7 13 5" xfId="1068"/>
    <cellStyle name="Normal 7 13 5 2" xfId="6676"/>
    <cellStyle name="Normal 7 13 6" xfId="1475"/>
    <cellStyle name="Normal 7 13 6 2" xfId="7076"/>
    <cellStyle name="Normal 7 13 7" xfId="1879"/>
    <cellStyle name="Normal 7 13 7 2" xfId="7474"/>
    <cellStyle name="Normal 7 13 8" xfId="2284"/>
    <cellStyle name="Normal 7 13 8 2" xfId="7870"/>
    <cellStyle name="Normal 7 13 9" xfId="2687"/>
    <cellStyle name="Normal 7 13 9 2" xfId="8267"/>
    <cellStyle name="Normal 7 14" xfId="204"/>
    <cellStyle name="Normal 7 14 10" xfId="4423"/>
    <cellStyle name="Normal 7 14 10 2" xfId="9884"/>
    <cellStyle name="Normal 7 14 11" xfId="4735"/>
    <cellStyle name="Normal 7 14 11 2" xfId="10133"/>
    <cellStyle name="Normal 7 14 12" xfId="4994"/>
    <cellStyle name="Normal 7 14 12 2" xfId="10381"/>
    <cellStyle name="Normal 7 14 13" xfId="5854"/>
    <cellStyle name="Normal 7 14 2" xfId="687"/>
    <cellStyle name="Normal 7 14 2 2" xfId="6300"/>
    <cellStyle name="Normal 7 14 3" xfId="1092"/>
    <cellStyle name="Normal 7 14 3 2" xfId="6700"/>
    <cellStyle name="Normal 7 14 4" xfId="1499"/>
    <cellStyle name="Normal 7 14 4 2" xfId="7100"/>
    <cellStyle name="Normal 7 14 5" xfId="1902"/>
    <cellStyle name="Normal 7 14 5 2" xfId="7496"/>
    <cellStyle name="Normal 7 14 6" xfId="2308"/>
    <cellStyle name="Normal 7 14 6 2" xfId="7894"/>
    <cellStyle name="Normal 7 14 7" xfId="2709"/>
    <cellStyle name="Normal 7 14 7 2" xfId="8289"/>
    <cellStyle name="Normal 7 14 8" xfId="3899"/>
    <cellStyle name="Normal 7 14 8 2" xfId="9394"/>
    <cellStyle name="Normal 7 14 9" xfId="3525"/>
    <cellStyle name="Normal 7 14 9 2" xfId="9038"/>
    <cellStyle name="Normal 7 15" xfId="336"/>
    <cellStyle name="Normal 7 15 10" xfId="3764"/>
    <cellStyle name="Normal 7 15 10 2" xfId="9266"/>
    <cellStyle name="Normal 7 15 11" xfId="5290"/>
    <cellStyle name="Normal 7 15 11 2" xfId="10659"/>
    <cellStyle name="Normal 7 15 12" xfId="5526"/>
    <cellStyle name="Normal 7 15 12 2" xfId="10881"/>
    <cellStyle name="Normal 7 15 13" xfId="5981"/>
    <cellStyle name="Normal 7 15 2" xfId="819"/>
    <cellStyle name="Normal 7 15 2 2" xfId="6431"/>
    <cellStyle name="Normal 7 15 3" xfId="1224"/>
    <cellStyle name="Normal 7 15 3 2" xfId="6831"/>
    <cellStyle name="Normal 7 15 4" xfId="1631"/>
    <cellStyle name="Normal 7 15 4 2" xfId="7231"/>
    <cellStyle name="Normal 7 15 5" xfId="2034"/>
    <cellStyle name="Normal 7 15 5 2" xfId="7627"/>
    <cellStyle name="Normal 7 15 6" xfId="2440"/>
    <cellStyle name="Normal 7 15 6 2" xfId="8024"/>
    <cellStyle name="Normal 7 15 7" xfId="2838"/>
    <cellStyle name="Normal 7 15 7 2" xfId="8417"/>
    <cellStyle name="Normal 7 15 8" xfId="3093"/>
    <cellStyle name="Normal 7 15 8 2" xfId="8640"/>
    <cellStyle name="Normal 7 15 9" xfId="4728"/>
    <cellStyle name="Normal 7 15 9 2" xfId="10126"/>
    <cellStyle name="Normal 7 16" xfId="527"/>
    <cellStyle name="Normal 7 16 2" xfId="6146"/>
    <cellStyle name="Normal 7 17" xfId="683"/>
    <cellStyle name="Normal 7 17 2" xfId="6296"/>
    <cellStyle name="Normal 7 18" xfId="1088"/>
    <cellStyle name="Normal 7 18 2" xfId="6696"/>
    <cellStyle name="Normal 7 19" xfId="1495"/>
    <cellStyle name="Normal 7 19 2" xfId="7096"/>
    <cellStyle name="Normal 7 2" xfId="73"/>
    <cellStyle name="Normal 7 2 10" xfId="3539"/>
    <cellStyle name="Normal 7 2 10 2" xfId="9052"/>
    <cellStyle name="Normal 7 2 11" xfId="4862"/>
    <cellStyle name="Normal 7 2 11 2" xfId="10257"/>
    <cellStyle name="Normal 7 2 12" xfId="3884"/>
    <cellStyle name="Normal 7 2 12 2" xfId="9381"/>
    <cellStyle name="Normal 7 2 13" xfId="5033"/>
    <cellStyle name="Normal 7 2 13 2" xfId="10418"/>
    <cellStyle name="Normal 7 2 14" xfId="3640"/>
    <cellStyle name="Normal 7 2 14 2" xfId="9147"/>
    <cellStyle name="Normal 7 2 15" xfId="5748"/>
    <cellStyle name="Normal 7 2 2" xfId="227"/>
    <cellStyle name="Normal 7 2 2 10" xfId="5151"/>
    <cellStyle name="Normal 7 2 2 10 2" xfId="10527"/>
    <cellStyle name="Normal 7 2 2 11" xfId="5426"/>
    <cellStyle name="Normal 7 2 2 11 2" xfId="10786"/>
    <cellStyle name="Normal 7 2 2 12" xfId="5613"/>
    <cellStyle name="Normal 7 2 2 12 2" xfId="10961"/>
    <cellStyle name="Normal 7 2 2 13" xfId="5876"/>
    <cellStyle name="Normal 7 2 2 2" xfId="710"/>
    <cellStyle name="Normal 7 2 2 2 2" xfId="6323"/>
    <cellStyle name="Normal 7 2 2 3" xfId="1115"/>
    <cellStyle name="Normal 7 2 2 3 2" xfId="6723"/>
    <cellStyle name="Normal 7 2 2 4" xfId="1522"/>
    <cellStyle name="Normal 7 2 2 4 2" xfId="7123"/>
    <cellStyle name="Normal 7 2 2 5" xfId="1925"/>
    <cellStyle name="Normal 7 2 2 5 2" xfId="7519"/>
    <cellStyle name="Normal 7 2 2 6" xfId="2331"/>
    <cellStyle name="Normal 7 2 2 6 2" xfId="7917"/>
    <cellStyle name="Normal 7 2 2 7" xfId="2731"/>
    <cellStyle name="Normal 7 2 2 7 2" xfId="8311"/>
    <cellStyle name="Normal 7 2 2 8" xfId="4330"/>
    <cellStyle name="Normal 7 2 2 8 2" xfId="9797"/>
    <cellStyle name="Normal 7 2 2 9" xfId="4237"/>
    <cellStyle name="Normal 7 2 2 9 2" xfId="9707"/>
    <cellStyle name="Normal 7 2 3" xfId="359"/>
    <cellStyle name="Normal 7 2 3 10" xfId="4013"/>
    <cellStyle name="Normal 7 2 3 10 2" xfId="9503"/>
    <cellStyle name="Normal 7 2 3 11" xfId="5179"/>
    <cellStyle name="Normal 7 2 3 11 2" xfId="10553"/>
    <cellStyle name="Normal 7 2 3 12" xfId="5446"/>
    <cellStyle name="Normal 7 2 3 12 2" xfId="10805"/>
    <cellStyle name="Normal 7 2 3 13" xfId="6003"/>
    <cellStyle name="Normal 7 2 3 2" xfId="842"/>
    <cellStyle name="Normal 7 2 3 2 2" xfId="6454"/>
    <cellStyle name="Normal 7 2 3 3" xfId="1247"/>
    <cellStyle name="Normal 7 2 3 3 2" xfId="6854"/>
    <cellStyle name="Normal 7 2 3 4" xfId="1654"/>
    <cellStyle name="Normal 7 2 3 4 2" xfId="7254"/>
    <cellStyle name="Normal 7 2 3 5" xfId="2057"/>
    <cellStyle name="Normal 7 2 3 5 2" xfId="7650"/>
    <cellStyle name="Normal 7 2 3 6" xfId="2463"/>
    <cellStyle name="Normal 7 2 3 6 2" xfId="8047"/>
    <cellStyle name="Normal 7 2 3 7" xfId="2861"/>
    <cellStyle name="Normal 7 2 3 7 2" xfId="8440"/>
    <cellStyle name="Normal 7 2 3 8" xfId="3811"/>
    <cellStyle name="Normal 7 2 3 8 2" xfId="9309"/>
    <cellStyle name="Normal 7 2 3 9" xfId="4557"/>
    <cellStyle name="Normal 7 2 3 9 2" xfId="10008"/>
    <cellStyle name="Normal 7 2 4" xfId="556"/>
    <cellStyle name="Normal 7 2 4 2" xfId="6173"/>
    <cellStyle name="Normal 7 2 5" xfId="518"/>
    <cellStyle name="Normal 7 2 5 2" xfId="6138"/>
    <cellStyle name="Normal 7 2 6" xfId="952"/>
    <cellStyle name="Normal 7 2 6 2" xfId="6563"/>
    <cellStyle name="Normal 7 2 7" xfId="1357"/>
    <cellStyle name="Normal 7 2 7 2" xfId="6963"/>
    <cellStyle name="Normal 7 2 8" xfId="1775"/>
    <cellStyle name="Normal 7 2 8 2" xfId="7372"/>
    <cellStyle name="Normal 7 2 9" xfId="2589"/>
    <cellStyle name="Normal 7 2 9 2" xfId="8171"/>
    <cellStyle name="Normal 7 20" xfId="1833"/>
    <cellStyle name="Normal 7 20 2" xfId="7429"/>
    <cellStyle name="Normal 7 21" xfId="2270"/>
    <cellStyle name="Normal 7 21 2" xfId="7856"/>
    <cellStyle name="Normal 7 22" xfId="3275"/>
    <cellStyle name="Normal 7 22 2" xfId="8811"/>
    <cellStyle name="Normal 7 23" xfId="3681"/>
    <cellStyle name="Normal 7 23 2" xfId="9186"/>
    <cellStyle name="Normal 7 24" xfId="4804"/>
    <cellStyle name="Normal 7 24 2" xfId="10201"/>
    <cellStyle name="Normal 7 25" xfId="3070"/>
    <cellStyle name="Normal 7 25 2" xfId="8619"/>
    <cellStyle name="Normal 7 26" xfId="2227"/>
    <cellStyle name="Normal 7 26 2" xfId="7817"/>
    <cellStyle name="Normal 7 27" xfId="5726"/>
    <cellStyle name="Normal 7 3" xfId="85"/>
    <cellStyle name="Normal 7 3 10" xfId="4480"/>
    <cellStyle name="Normal 7 3 10 2" xfId="9935"/>
    <cellStyle name="Normal 7 3 11" xfId="3565"/>
    <cellStyle name="Normal 7 3 11 2" xfId="9077"/>
    <cellStyle name="Normal 7 3 12" xfId="5273"/>
    <cellStyle name="Normal 7 3 12 2" xfId="10642"/>
    <cellStyle name="Normal 7 3 13" xfId="5513"/>
    <cellStyle name="Normal 7 3 13 2" xfId="10868"/>
    <cellStyle name="Normal 7 3 14" xfId="5664"/>
    <cellStyle name="Normal 7 3 14 2" xfId="11009"/>
    <cellStyle name="Normal 7 3 15" xfId="5758"/>
    <cellStyle name="Normal 7 3 2" xfId="237"/>
    <cellStyle name="Normal 7 3 2 10" xfId="5232"/>
    <cellStyle name="Normal 7 3 2 10 2" xfId="10605"/>
    <cellStyle name="Normal 7 3 2 11" xfId="5480"/>
    <cellStyle name="Normal 7 3 2 11 2" xfId="10838"/>
    <cellStyle name="Normal 7 3 2 12" xfId="5642"/>
    <cellStyle name="Normal 7 3 2 12 2" xfId="10989"/>
    <cellStyle name="Normal 7 3 2 13" xfId="5886"/>
    <cellStyle name="Normal 7 3 2 2" xfId="720"/>
    <cellStyle name="Normal 7 3 2 2 2" xfId="6333"/>
    <cellStyle name="Normal 7 3 2 3" xfId="1125"/>
    <cellStyle name="Normal 7 3 2 3 2" xfId="6733"/>
    <cellStyle name="Normal 7 3 2 4" xfId="1532"/>
    <cellStyle name="Normal 7 3 2 4 2" xfId="7133"/>
    <cellStyle name="Normal 7 3 2 5" xfId="1935"/>
    <cellStyle name="Normal 7 3 2 5 2" xfId="7529"/>
    <cellStyle name="Normal 7 3 2 6" xfId="2341"/>
    <cellStyle name="Normal 7 3 2 6 2" xfId="7927"/>
    <cellStyle name="Normal 7 3 2 7" xfId="2741"/>
    <cellStyle name="Normal 7 3 2 7 2" xfId="8321"/>
    <cellStyle name="Normal 7 3 2 8" xfId="4431"/>
    <cellStyle name="Normal 7 3 2 8 2" xfId="9892"/>
    <cellStyle name="Normal 7 3 2 9" xfId="3238"/>
    <cellStyle name="Normal 7 3 2 9 2" xfId="8775"/>
    <cellStyle name="Normal 7 3 3" xfId="369"/>
    <cellStyle name="Normal 7 3 3 10" xfId="3536"/>
    <cellStyle name="Normal 7 3 3 10 2" xfId="9049"/>
    <cellStyle name="Normal 7 3 3 11" xfId="3968"/>
    <cellStyle name="Normal 7 3 3 11 2" xfId="9460"/>
    <cellStyle name="Normal 7 3 3 12" xfId="3709"/>
    <cellStyle name="Normal 7 3 3 12 2" xfId="9212"/>
    <cellStyle name="Normal 7 3 3 13" xfId="6013"/>
    <cellStyle name="Normal 7 3 3 2" xfId="852"/>
    <cellStyle name="Normal 7 3 3 2 2" xfId="6464"/>
    <cellStyle name="Normal 7 3 3 3" xfId="1257"/>
    <cellStyle name="Normal 7 3 3 3 2" xfId="6864"/>
    <cellStyle name="Normal 7 3 3 4" xfId="1664"/>
    <cellStyle name="Normal 7 3 3 4 2" xfId="7264"/>
    <cellStyle name="Normal 7 3 3 5" xfId="2067"/>
    <cellStyle name="Normal 7 3 3 5 2" xfId="7660"/>
    <cellStyle name="Normal 7 3 3 6" xfId="2473"/>
    <cellStyle name="Normal 7 3 3 6 2" xfId="8057"/>
    <cellStyle name="Normal 7 3 3 7" xfId="2871"/>
    <cellStyle name="Normal 7 3 3 7 2" xfId="8450"/>
    <cellStyle name="Normal 7 3 3 8" xfId="3930"/>
    <cellStyle name="Normal 7 3 3 8 2" xfId="9423"/>
    <cellStyle name="Normal 7 3 3 9" xfId="3592"/>
    <cellStyle name="Normal 7 3 3 9 2" xfId="9101"/>
    <cellStyle name="Normal 7 3 4" xfId="568"/>
    <cellStyle name="Normal 7 3 4 2" xfId="6184"/>
    <cellStyle name="Normal 7 3 5" xfId="973"/>
    <cellStyle name="Normal 7 3 5 2" xfId="6583"/>
    <cellStyle name="Normal 7 3 6" xfId="1380"/>
    <cellStyle name="Normal 7 3 6 2" xfId="6984"/>
    <cellStyle name="Normal 7 3 7" xfId="1786"/>
    <cellStyle name="Normal 7 3 7 2" xfId="7383"/>
    <cellStyle name="Normal 7 3 8" xfId="2191"/>
    <cellStyle name="Normal 7 3 8 2" xfId="7782"/>
    <cellStyle name="Normal 7 3 9" xfId="2601"/>
    <cellStyle name="Normal 7 3 9 2" xfId="8183"/>
    <cellStyle name="Normal 7 4" xfId="96"/>
    <cellStyle name="Normal 7 4 10" xfId="4291"/>
    <cellStyle name="Normal 7 4 10 2" xfId="9759"/>
    <cellStyle name="Normal 7 4 11" xfId="4094"/>
    <cellStyle name="Normal 7 4 11 2" xfId="9580"/>
    <cellStyle name="Normal 7 4 12" xfId="5119"/>
    <cellStyle name="Normal 7 4 12 2" xfId="10495"/>
    <cellStyle name="Normal 7 4 13" xfId="5404"/>
    <cellStyle name="Normal 7 4 13 2" xfId="10764"/>
    <cellStyle name="Normal 7 4 14" xfId="5602"/>
    <cellStyle name="Normal 7 4 14 2" xfId="10950"/>
    <cellStyle name="Normal 7 4 15" xfId="5768"/>
    <cellStyle name="Normal 7 4 2" xfId="247"/>
    <cellStyle name="Normal 7 4 2 10" xfId="5283"/>
    <cellStyle name="Normal 7 4 2 10 2" xfId="10652"/>
    <cellStyle name="Normal 7 4 2 11" xfId="5519"/>
    <cellStyle name="Normal 7 4 2 11 2" xfId="10874"/>
    <cellStyle name="Normal 7 4 2 12" xfId="5665"/>
    <cellStyle name="Normal 7 4 2 12 2" xfId="11010"/>
    <cellStyle name="Normal 7 4 2 13" xfId="5896"/>
    <cellStyle name="Normal 7 4 2 2" xfId="730"/>
    <cellStyle name="Normal 7 4 2 2 2" xfId="6343"/>
    <cellStyle name="Normal 7 4 2 3" xfId="1135"/>
    <cellStyle name="Normal 7 4 2 3 2" xfId="6743"/>
    <cellStyle name="Normal 7 4 2 4" xfId="1542"/>
    <cellStyle name="Normal 7 4 2 4 2" xfId="7143"/>
    <cellStyle name="Normal 7 4 2 5" xfId="1945"/>
    <cellStyle name="Normal 7 4 2 5 2" xfId="7539"/>
    <cellStyle name="Normal 7 4 2 6" xfId="2351"/>
    <cellStyle name="Normal 7 4 2 6 2" xfId="7937"/>
    <cellStyle name="Normal 7 4 2 7" xfId="2751"/>
    <cellStyle name="Normal 7 4 2 7 2" xfId="8331"/>
    <cellStyle name="Normal 7 4 2 8" xfId="4494"/>
    <cellStyle name="Normal 7 4 2 8 2" xfId="9949"/>
    <cellStyle name="Normal 7 4 2 9" xfId="4309"/>
    <cellStyle name="Normal 7 4 2 9 2" xfId="9776"/>
    <cellStyle name="Normal 7 4 3" xfId="379"/>
    <cellStyle name="Normal 7 4 3 10" xfId="4543"/>
    <cellStyle name="Normal 7 4 3 10 2" xfId="9995"/>
    <cellStyle name="Normal 7 4 3 11" xfId="5192"/>
    <cellStyle name="Normal 7 4 3 11 2" xfId="10566"/>
    <cellStyle name="Normal 7 4 3 12" xfId="5456"/>
    <cellStyle name="Normal 7 4 3 12 2" xfId="10815"/>
    <cellStyle name="Normal 7 4 3 13" xfId="6023"/>
    <cellStyle name="Normal 7 4 3 2" xfId="862"/>
    <cellStyle name="Normal 7 4 3 2 2" xfId="6474"/>
    <cellStyle name="Normal 7 4 3 3" xfId="1267"/>
    <cellStyle name="Normal 7 4 3 3 2" xfId="6874"/>
    <cellStyle name="Normal 7 4 3 4" xfId="1674"/>
    <cellStyle name="Normal 7 4 3 4 2" xfId="7274"/>
    <cellStyle name="Normal 7 4 3 5" xfId="2077"/>
    <cellStyle name="Normal 7 4 3 5 2" xfId="7670"/>
    <cellStyle name="Normal 7 4 3 6" xfId="2483"/>
    <cellStyle name="Normal 7 4 3 6 2" xfId="8067"/>
    <cellStyle name="Normal 7 4 3 7" xfId="2881"/>
    <cellStyle name="Normal 7 4 3 7 2" xfId="8460"/>
    <cellStyle name="Normal 7 4 3 8" xfId="3475"/>
    <cellStyle name="Normal 7 4 3 8 2" xfId="8993"/>
    <cellStyle name="Normal 7 4 3 9" xfId="4554"/>
    <cellStyle name="Normal 7 4 3 9 2" xfId="10005"/>
    <cellStyle name="Normal 7 4 4" xfId="579"/>
    <cellStyle name="Normal 7 4 4 2" xfId="6194"/>
    <cellStyle name="Normal 7 4 5" xfId="984"/>
    <cellStyle name="Normal 7 4 5 2" xfId="6594"/>
    <cellStyle name="Normal 7 4 6" xfId="1391"/>
    <cellStyle name="Normal 7 4 6 2" xfId="6994"/>
    <cellStyle name="Normal 7 4 7" xfId="1796"/>
    <cellStyle name="Normal 7 4 7 2" xfId="7393"/>
    <cellStyle name="Normal 7 4 8" xfId="2201"/>
    <cellStyle name="Normal 7 4 8 2" xfId="7792"/>
    <cellStyle name="Normal 7 4 9" xfId="2612"/>
    <cellStyle name="Normal 7 4 9 2" xfId="8194"/>
    <cellStyle name="Normal 7 5" xfId="80"/>
    <cellStyle name="Normal 7 5 10" xfId="4581"/>
    <cellStyle name="Normal 7 5 10 2" xfId="10032"/>
    <cellStyle name="Normal 7 5 11" xfId="4057"/>
    <cellStyle name="Normal 7 5 11 2" xfId="9545"/>
    <cellStyle name="Normal 7 5 12" xfId="5342"/>
    <cellStyle name="Normal 7 5 12 2" xfId="10709"/>
    <cellStyle name="Normal 7 5 13" xfId="5567"/>
    <cellStyle name="Normal 7 5 13 2" xfId="10920"/>
    <cellStyle name="Normal 7 5 14" xfId="5697"/>
    <cellStyle name="Normal 7 5 14 2" xfId="11042"/>
    <cellStyle name="Normal 7 5 15" xfId="5754"/>
    <cellStyle name="Normal 7 5 2" xfId="233"/>
    <cellStyle name="Normal 7 5 2 10" xfId="4867"/>
    <cellStyle name="Normal 7 5 2 10 2" xfId="10261"/>
    <cellStyle name="Normal 7 5 2 11" xfId="4981"/>
    <cellStyle name="Normal 7 5 2 11 2" xfId="10369"/>
    <cellStyle name="Normal 7 5 2 12" xfId="3197"/>
    <cellStyle name="Normal 7 5 2 12 2" xfId="8737"/>
    <cellStyle name="Normal 7 5 2 13" xfId="5882"/>
    <cellStyle name="Normal 7 5 2 2" xfId="716"/>
    <cellStyle name="Normal 7 5 2 2 2" xfId="6329"/>
    <cellStyle name="Normal 7 5 2 3" xfId="1121"/>
    <cellStyle name="Normal 7 5 2 3 2" xfId="6729"/>
    <cellStyle name="Normal 7 5 2 4" xfId="1528"/>
    <cellStyle name="Normal 7 5 2 4 2" xfId="7129"/>
    <cellStyle name="Normal 7 5 2 5" xfId="1931"/>
    <cellStyle name="Normal 7 5 2 5 2" xfId="7525"/>
    <cellStyle name="Normal 7 5 2 6" xfId="2337"/>
    <cellStyle name="Normal 7 5 2 6 2" xfId="7923"/>
    <cellStyle name="Normal 7 5 2 7" xfId="2737"/>
    <cellStyle name="Normal 7 5 2 7 2" xfId="8317"/>
    <cellStyle name="Normal 7 5 2 8" xfId="4244"/>
    <cellStyle name="Normal 7 5 2 8 2" xfId="9714"/>
    <cellStyle name="Normal 7 5 2 9" xfId="3760"/>
    <cellStyle name="Normal 7 5 2 9 2" xfId="9262"/>
    <cellStyle name="Normal 7 5 3" xfId="365"/>
    <cellStyle name="Normal 7 5 3 10" xfId="4892"/>
    <cellStyle name="Normal 7 5 3 10 2" xfId="10286"/>
    <cellStyle name="Normal 7 5 3 11" xfId="3104"/>
    <cellStyle name="Normal 7 5 3 11 2" xfId="8651"/>
    <cellStyle name="Normal 7 5 3 12" xfId="4899"/>
    <cellStyle name="Normal 7 5 3 12 2" xfId="10292"/>
    <cellStyle name="Normal 7 5 3 13" xfId="6009"/>
    <cellStyle name="Normal 7 5 3 2" xfId="848"/>
    <cellStyle name="Normal 7 5 3 2 2" xfId="6460"/>
    <cellStyle name="Normal 7 5 3 3" xfId="1253"/>
    <cellStyle name="Normal 7 5 3 3 2" xfId="6860"/>
    <cellStyle name="Normal 7 5 3 4" xfId="1660"/>
    <cellStyle name="Normal 7 5 3 4 2" xfId="7260"/>
    <cellStyle name="Normal 7 5 3 5" xfId="2063"/>
    <cellStyle name="Normal 7 5 3 5 2" xfId="7656"/>
    <cellStyle name="Normal 7 5 3 6" xfId="2469"/>
    <cellStyle name="Normal 7 5 3 6 2" xfId="8053"/>
    <cellStyle name="Normal 7 5 3 7" xfId="2867"/>
    <cellStyle name="Normal 7 5 3 7 2" xfId="8446"/>
    <cellStyle name="Normal 7 5 3 8" xfId="3410"/>
    <cellStyle name="Normal 7 5 3 8 2" xfId="8936"/>
    <cellStyle name="Normal 7 5 3 9" xfId="4985"/>
    <cellStyle name="Normal 7 5 3 9 2" xfId="10373"/>
    <cellStyle name="Normal 7 5 4" xfId="563"/>
    <cellStyle name="Normal 7 5 4 2" xfId="6180"/>
    <cellStyle name="Normal 7 5 5" xfId="969"/>
    <cellStyle name="Normal 7 5 5 2" xfId="6579"/>
    <cellStyle name="Normal 7 5 6" xfId="1375"/>
    <cellStyle name="Normal 7 5 6 2" xfId="6980"/>
    <cellStyle name="Normal 7 5 7" xfId="1781"/>
    <cellStyle name="Normal 7 5 7 2" xfId="7378"/>
    <cellStyle name="Normal 7 5 8" xfId="2186"/>
    <cellStyle name="Normal 7 5 8 2" xfId="7777"/>
    <cellStyle name="Normal 7 5 9" xfId="2596"/>
    <cellStyle name="Normal 7 5 9 2" xfId="8178"/>
    <cellStyle name="Normal 7 6" xfId="106"/>
    <cellStyle name="Normal 7 6 10" xfId="4078"/>
    <cellStyle name="Normal 7 6 10 2" xfId="9565"/>
    <cellStyle name="Normal 7 6 11" xfId="3206"/>
    <cellStyle name="Normal 7 6 11 2" xfId="8746"/>
    <cellStyle name="Normal 7 6 12" xfId="3096"/>
    <cellStyle name="Normal 7 6 12 2" xfId="8643"/>
    <cellStyle name="Normal 7 6 13" xfId="4005"/>
    <cellStyle name="Normal 7 6 13 2" xfId="9496"/>
    <cellStyle name="Normal 7 6 14" xfId="5116"/>
    <cellStyle name="Normal 7 6 14 2" xfId="10493"/>
    <cellStyle name="Normal 7 6 15" xfId="5777"/>
    <cellStyle name="Normal 7 6 2" xfId="257"/>
    <cellStyle name="Normal 7 6 2 10" xfId="5161"/>
    <cellStyle name="Normal 7 6 2 10 2" xfId="10536"/>
    <cellStyle name="Normal 7 6 2 11" xfId="5434"/>
    <cellStyle name="Normal 7 6 2 11 2" xfId="10793"/>
    <cellStyle name="Normal 7 6 2 12" xfId="5620"/>
    <cellStyle name="Normal 7 6 2 12 2" xfId="10968"/>
    <cellStyle name="Normal 7 6 2 13" xfId="5905"/>
    <cellStyle name="Normal 7 6 2 2" xfId="740"/>
    <cellStyle name="Normal 7 6 2 2 2" xfId="6353"/>
    <cellStyle name="Normal 7 6 2 3" xfId="1145"/>
    <cellStyle name="Normal 7 6 2 3 2" xfId="6753"/>
    <cellStyle name="Normal 7 6 2 4" xfId="1552"/>
    <cellStyle name="Normal 7 6 2 4 2" xfId="7153"/>
    <cellStyle name="Normal 7 6 2 5" xfId="1955"/>
    <cellStyle name="Normal 7 6 2 5 2" xfId="7549"/>
    <cellStyle name="Normal 7 6 2 6" xfId="2361"/>
    <cellStyle name="Normal 7 6 2 6 2" xfId="7947"/>
    <cellStyle name="Normal 7 6 2 7" xfId="2760"/>
    <cellStyle name="Normal 7 6 2 7 2" xfId="8340"/>
    <cellStyle name="Normal 7 6 2 8" xfId="4348"/>
    <cellStyle name="Normal 7 6 2 8 2" xfId="9815"/>
    <cellStyle name="Normal 7 6 2 9" xfId="4318"/>
    <cellStyle name="Normal 7 6 2 9 2" xfId="9785"/>
    <cellStyle name="Normal 7 6 3" xfId="389"/>
    <cellStyle name="Normal 7 6 3 10" xfId="3990"/>
    <cellStyle name="Normal 7 6 3 10 2" xfId="9482"/>
    <cellStyle name="Normal 7 6 3 11" xfId="4857"/>
    <cellStyle name="Normal 7 6 3 11 2" xfId="10252"/>
    <cellStyle name="Normal 7 6 3 12" xfId="4465"/>
    <cellStyle name="Normal 7 6 3 12 2" xfId="9922"/>
    <cellStyle name="Normal 7 6 3 13" xfId="6032"/>
    <cellStyle name="Normal 7 6 3 2" xfId="872"/>
    <cellStyle name="Normal 7 6 3 2 2" xfId="6484"/>
    <cellStyle name="Normal 7 6 3 3" xfId="1277"/>
    <cellStyle name="Normal 7 6 3 3 2" xfId="6884"/>
    <cellStyle name="Normal 7 6 3 4" xfId="1684"/>
    <cellStyle name="Normal 7 6 3 4 2" xfId="7284"/>
    <cellStyle name="Normal 7 6 3 5" xfId="2087"/>
    <cellStyle name="Normal 7 6 3 5 2" xfId="7680"/>
    <cellStyle name="Normal 7 6 3 6" xfId="2493"/>
    <cellStyle name="Normal 7 6 3 6 2" xfId="8077"/>
    <cellStyle name="Normal 7 6 3 7" xfId="2891"/>
    <cellStyle name="Normal 7 6 3 7 2" xfId="8470"/>
    <cellStyle name="Normal 7 6 3 8" xfId="3797"/>
    <cellStyle name="Normal 7 6 3 8 2" xfId="9298"/>
    <cellStyle name="Normal 7 6 3 9" xfId="3241"/>
    <cellStyle name="Normal 7 6 3 9 2" xfId="8778"/>
    <cellStyle name="Normal 7 6 4" xfId="589"/>
    <cellStyle name="Normal 7 6 4 2" xfId="6203"/>
    <cellStyle name="Normal 7 6 5" xfId="994"/>
    <cellStyle name="Normal 7 6 5 2" xfId="6603"/>
    <cellStyle name="Normal 7 6 6" xfId="1401"/>
    <cellStyle name="Normal 7 6 6 2" xfId="7003"/>
    <cellStyle name="Normal 7 6 7" xfId="1806"/>
    <cellStyle name="Normal 7 6 7 2" xfId="7402"/>
    <cellStyle name="Normal 7 6 8" xfId="2211"/>
    <cellStyle name="Normal 7 6 8 2" xfId="7801"/>
    <cellStyle name="Normal 7 6 9" xfId="2622"/>
    <cellStyle name="Normal 7 6 9 2" xfId="8203"/>
    <cellStyle name="Normal 7 7" xfId="104"/>
    <cellStyle name="Normal 7 7 10" xfId="3276"/>
    <cellStyle name="Normal 7 7 10 2" xfId="8812"/>
    <cellStyle name="Normal 7 7 11" xfId="3374"/>
    <cellStyle name="Normal 7 7 11 2" xfId="8902"/>
    <cellStyle name="Normal 7 7 12" xfId="3997"/>
    <cellStyle name="Normal 7 7 12 2" xfId="9488"/>
    <cellStyle name="Normal 7 7 13" xfId="4425"/>
    <cellStyle name="Normal 7 7 13 2" xfId="9886"/>
    <cellStyle name="Normal 7 7 14" xfId="4719"/>
    <cellStyle name="Normal 7 7 14 2" xfId="10118"/>
    <cellStyle name="Normal 7 7 15" xfId="5775"/>
    <cellStyle name="Normal 7 7 2" xfId="255"/>
    <cellStyle name="Normal 7 7 2 10" xfId="3975"/>
    <cellStyle name="Normal 7 7 2 10 2" xfId="9467"/>
    <cellStyle name="Normal 7 7 2 11" xfId="5268"/>
    <cellStyle name="Normal 7 7 2 11 2" xfId="10639"/>
    <cellStyle name="Normal 7 7 2 12" xfId="5508"/>
    <cellStyle name="Normal 7 7 2 12 2" xfId="10865"/>
    <cellStyle name="Normal 7 7 2 13" xfId="5903"/>
    <cellStyle name="Normal 7 7 2 2" xfId="738"/>
    <cellStyle name="Normal 7 7 2 2 2" xfId="6351"/>
    <cellStyle name="Normal 7 7 2 3" xfId="1143"/>
    <cellStyle name="Normal 7 7 2 3 2" xfId="6751"/>
    <cellStyle name="Normal 7 7 2 4" xfId="1550"/>
    <cellStyle name="Normal 7 7 2 4 2" xfId="7151"/>
    <cellStyle name="Normal 7 7 2 5" xfId="1953"/>
    <cellStyle name="Normal 7 7 2 5 2" xfId="7547"/>
    <cellStyle name="Normal 7 7 2 6" xfId="2359"/>
    <cellStyle name="Normal 7 7 2 6 2" xfId="7945"/>
    <cellStyle name="Normal 7 7 2 7" xfId="2758"/>
    <cellStyle name="Normal 7 7 2 7 2" xfId="8338"/>
    <cellStyle name="Normal 7 7 2 8" xfId="3495"/>
    <cellStyle name="Normal 7 7 2 8 2" xfId="9010"/>
    <cellStyle name="Normal 7 7 2 9" xfId="4832"/>
    <cellStyle name="Normal 7 7 2 9 2" xfId="10228"/>
    <cellStyle name="Normal 7 7 3" xfId="387"/>
    <cellStyle name="Normal 7 7 3 10" xfId="5207"/>
    <cellStyle name="Normal 7 7 3 10 2" xfId="10580"/>
    <cellStyle name="Normal 7 7 3 11" xfId="5464"/>
    <cellStyle name="Normal 7 7 3 11 2" xfId="10822"/>
    <cellStyle name="Normal 7 7 3 12" xfId="5632"/>
    <cellStyle name="Normal 7 7 3 12 2" xfId="10979"/>
    <cellStyle name="Normal 7 7 3 13" xfId="6030"/>
    <cellStyle name="Normal 7 7 3 2" xfId="870"/>
    <cellStyle name="Normal 7 7 3 2 2" xfId="6482"/>
    <cellStyle name="Normal 7 7 3 3" xfId="1275"/>
    <cellStyle name="Normal 7 7 3 3 2" xfId="6882"/>
    <cellStyle name="Normal 7 7 3 4" xfId="1682"/>
    <cellStyle name="Normal 7 7 3 4 2" xfId="7282"/>
    <cellStyle name="Normal 7 7 3 5" xfId="2085"/>
    <cellStyle name="Normal 7 7 3 5 2" xfId="7678"/>
    <cellStyle name="Normal 7 7 3 6" xfId="2491"/>
    <cellStyle name="Normal 7 7 3 6 2" xfId="8075"/>
    <cellStyle name="Normal 7 7 3 7" xfId="2889"/>
    <cellStyle name="Normal 7 7 3 7 2" xfId="8468"/>
    <cellStyle name="Normal 7 7 3 8" xfId="4402"/>
    <cellStyle name="Normal 7 7 3 8 2" xfId="9864"/>
    <cellStyle name="Normal 7 7 3 9" xfId="3450"/>
    <cellStyle name="Normal 7 7 3 9 2" xfId="8970"/>
    <cellStyle name="Normal 7 7 4" xfId="587"/>
    <cellStyle name="Normal 7 7 4 2" xfId="6201"/>
    <cellStyle name="Normal 7 7 5" xfId="992"/>
    <cellStyle name="Normal 7 7 5 2" xfId="6601"/>
    <cellStyle name="Normal 7 7 6" xfId="1399"/>
    <cellStyle name="Normal 7 7 6 2" xfId="7001"/>
    <cellStyle name="Normal 7 7 7" xfId="1804"/>
    <cellStyle name="Normal 7 7 7 2" xfId="7400"/>
    <cellStyle name="Normal 7 7 8" xfId="2209"/>
    <cellStyle name="Normal 7 7 8 2" xfId="7799"/>
    <cellStyle name="Normal 7 7 9" xfId="2620"/>
    <cellStyle name="Normal 7 7 9 2" xfId="8201"/>
    <cellStyle name="Normal 7 8" xfId="47"/>
    <cellStyle name="Normal 7 8 10" xfId="3768"/>
    <cellStyle name="Normal 7 8 10 2" xfId="9270"/>
    <cellStyle name="Normal 7 8 11" xfId="3427"/>
    <cellStyle name="Normal 7 8 11 2" xfId="8951"/>
    <cellStyle name="Normal 7 8 12" xfId="2701"/>
    <cellStyle name="Normal 7 8 12 2" xfId="8281"/>
    <cellStyle name="Normal 7 8 13" xfId="4328"/>
    <cellStyle name="Normal 7 8 13 2" xfId="9795"/>
    <cellStyle name="Normal 7 8 14" xfId="3911"/>
    <cellStyle name="Normal 7 8 14 2" xfId="9406"/>
    <cellStyle name="Normal 7 8 15" xfId="5729"/>
    <cellStyle name="Normal 7 8 2" xfId="207"/>
    <cellStyle name="Normal 7 8 2 10" xfId="5208"/>
    <cellStyle name="Normal 7 8 2 10 2" xfId="10581"/>
    <cellStyle name="Normal 7 8 2 11" xfId="5465"/>
    <cellStyle name="Normal 7 8 2 11 2" xfId="10823"/>
    <cellStyle name="Normal 7 8 2 12" xfId="5633"/>
    <cellStyle name="Normal 7 8 2 12 2" xfId="10980"/>
    <cellStyle name="Normal 7 8 2 13" xfId="5857"/>
    <cellStyle name="Normal 7 8 2 2" xfId="690"/>
    <cellStyle name="Normal 7 8 2 2 2" xfId="6303"/>
    <cellStyle name="Normal 7 8 2 3" xfId="1095"/>
    <cellStyle name="Normal 7 8 2 3 2" xfId="6703"/>
    <cellStyle name="Normal 7 8 2 4" xfId="1502"/>
    <cellStyle name="Normal 7 8 2 4 2" xfId="7103"/>
    <cellStyle name="Normal 7 8 2 5" xfId="1905"/>
    <cellStyle name="Normal 7 8 2 5 2" xfId="7499"/>
    <cellStyle name="Normal 7 8 2 6" xfId="2311"/>
    <cellStyle name="Normal 7 8 2 6 2" xfId="7897"/>
    <cellStyle name="Normal 7 8 2 7" xfId="2712"/>
    <cellStyle name="Normal 7 8 2 7 2" xfId="8292"/>
    <cellStyle name="Normal 7 8 2 8" xfId="4404"/>
    <cellStyle name="Normal 7 8 2 8 2" xfId="9866"/>
    <cellStyle name="Normal 7 8 2 9" xfId="4564"/>
    <cellStyle name="Normal 7 8 2 9 2" xfId="10015"/>
    <cellStyle name="Normal 7 8 3" xfId="339"/>
    <cellStyle name="Normal 7 8 3 10" xfId="4916"/>
    <cellStyle name="Normal 7 8 3 10 2" xfId="10309"/>
    <cellStyle name="Normal 7 8 3 11" xfId="4524"/>
    <cellStyle name="Normal 7 8 3 11 2" xfId="9977"/>
    <cellStyle name="Normal 7 8 3 12" xfId="5171"/>
    <cellStyle name="Normal 7 8 3 12 2" xfId="10545"/>
    <cellStyle name="Normal 7 8 3 13" xfId="5984"/>
    <cellStyle name="Normal 7 8 3 2" xfId="822"/>
    <cellStyle name="Normal 7 8 3 2 2" xfId="6434"/>
    <cellStyle name="Normal 7 8 3 3" xfId="1227"/>
    <cellStyle name="Normal 7 8 3 3 2" xfId="6834"/>
    <cellStyle name="Normal 7 8 3 4" xfId="1634"/>
    <cellStyle name="Normal 7 8 3 4 2" xfId="7234"/>
    <cellStyle name="Normal 7 8 3 5" xfId="2037"/>
    <cellStyle name="Normal 7 8 3 5 2" xfId="7630"/>
    <cellStyle name="Normal 7 8 3 6" xfId="2443"/>
    <cellStyle name="Normal 7 8 3 6 2" xfId="8027"/>
    <cellStyle name="Normal 7 8 3 7" xfId="2841"/>
    <cellStyle name="Normal 7 8 3 7 2" xfId="8420"/>
    <cellStyle name="Normal 7 8 3 8" xfId="3917"/>
    <cellStyle name="Normal 7 8 3 8 2" xfId="9410"/>
    <cellStyle name="Normal 7 8 3 9" xfId="3060"/>
    <cellStyle name="Normal 7 8 3 9 2" xfId="8612"/>
    <cellStyle name="Normal 7 8 4" xfId="530"/>
    <cellStyle name="Normal 7 8 4 2" xfId="6149"/>
    <cellStyle name="Normal 7 8 5" xfId="624"/>
    <cellStyle name="Normal 7 8 5 2" xfId="6238"/>
    <cellStyle name="Normal 7 8 6" xfId="1029"/>
    <cellStyle name="Normal 7 8 6 2" xfId="6638"/>
    <cellStyle name="Normal 7 8 7" xfId="1436"/>
    <cellStyle name="Normal 7 8 7 2" xfId="7038"/>
    <cellStyle name="Normal 7 8 8" xfId="1865"/>
    <cellStyle name="Normal 7 8 8 2" xfId="7460"/>
    <cellStyle name="Normal 7 8 9" xfId="2269"/>
    <cellStyle name="Normal 7 8 9 2" xfId="7855"/>
    <cellStyle name="Normal 7 9" xfId="130"/>
    <cellStyle name="Normal 7 9 10" xfId="3670"/>
    <cellStyle name="Normal 7 9 10 2" xfId="9176"/>
    <cellStyle name="Normal 7 9 11" xfId="4939"/>
    <cellStyle name="Normal 7 9 11 2" xfId="10332"/>
    <cellStyle name="Normal 7 9 12" xfId="3835"/>
    <cellStyle name="Normal 7 9 12 2" xfId="9333"/>
    <cellStyle name="Normal 7 9 13" xfId="3860"/>
    <cellStyle name="Normal 7 9 13 2" xfId="9358"/>
    <cellStyle name="Normal 7 9 14" xfId="5387"/>
    <cellStyle name="Normal 7 9 14 2" xfId="10750"/>
    <cellStyle name="Normal 7 9 15" xfId="5796"/>
    <cellStyle name="Normal 7 9 2" xfId="276"/>
    <cellStyle name="Normal 7 9 2 10" xfId="4891"/>
    <cellStyle name="Normal 7 9 2 10 2" xfId="10285"/>
    <cellStyle name="Normal 7 9 2 11" xfId="3249"/>
    <cellStyle name="Normal 7 9 2 11 2" xfId="8786"/>
    <cellStyle name="Normal 7 9 2 12" xfId="5280"/>
    <cellStyle name="Normal 7 9 2 12 2" xfId="10649"/>
    <cellStyle name="Normal 7 9 2 13" xfId="5924"/>
    <cellStyle name="Normal 7 9 2 2" xfId="759"/>
    <cellStyle name="Normal 7 9 2 2 2" xfId="6372"/>
    <cellStyle name="Normal 7 9 2 3" xfId="1164"/>
    <cellStyle name="Normal 7 9 2 3 2" xfId="6772"/>
    <cellStyle name="Normal 7 9 2 4" xfId="1571"/>
    <cellStyle name="Normal 7 9 2 4 2" xfId="7172"/>
    <cellStyle name="Normal 7 9 2 5" xfId="1974"/>
    <cellStyle name="Normal 7 9 2 5 2" xfId="7568"/>
    <cellStyle name="Normal 7 9 2 6" xfId="2380"/>
    <cellStyle name="Normal 7 9 2 6 2" xfId="7966"/>
    <cellStyle name="Normal 7 9 2 7" xfId="2779"/>
    <cellStyle name="Normal 7 9 2 7 2" xfId="8359"/>
    <cellStyle name="Normal 7 9 2 8" xfId="3155"/>
    <cellStyle name="Normal 7 9 2 8 2" xfId="8701"/>
    <cellStyle name="Normal 7 9 2 9" xfId="4773"/>
    <cellStyle name="Normal 7 9 2 9 2" xfId="10170"/>
    <cellStyle name="Normal 7 9 3" xfId="408"/>
    <cellStyle name="Normal 7 9 3 10" xfId="4046"/>
    <cellStyle name="Normal 7 9 3 10 2" xfId="9534"/>
    <cellStyle name="Normal 7 9 3 11" xfId="5132"/>
    <cellStyle name="Normal 7 9 3 11 2" xfId="10508"/>
    <cellStyle name="Normal 7 9 3 12" xfId="5412"/>
    <cellStyle name="Normal 7 9 3 12 2" xfId="10772"/>
    <cellStyle name="Normal 7 9 3 13" xfId="6051"/>
    <cellStyle name="Normal 7 9 3 2" xfId="891"/>
    <cellStyle name="Normal 7 9 3 2 2" xfId="6503"/>
    <cellStyle name="Normal 7 9 3 3" xfId="1296"/>
    <cellStyle name="Normal 7 9 3 3 2" xfId="6903"/>
    <cellStyle name="Normal 7 9 3 4" xfId="1703"/>
    <cellStyle name="Normal 7 9 3 4 2" xfId="7303"/>
    <cellStyle name="Normal 7 9 3 5" xfId="2106"/>
    <cellStyle name="Normal 7 9 3 5 2" xfId="7699"/>
    <cellStyle name="Normal 7 9 3 6" xfId="2512"/>
    <cellStyle name="Normal 7 9 3 6 2" xfId="8096"/>
    <cellStyle name="Normal 7 9 3 7" xfId="2910"/>
    <cellStyle name="Normal 7 9 3 7 2" xfId="8489"/>
    <cellStyle name="Normal 7 9 3 8" xfId="4032"/>
    <cellStyle name="Normal 7 9 3 8 2" xfId="9521"/>
    <cellStyle name="Normal 7 9 3 9" xfId="3609"/>
    <cellStyle name="Normal 7 9 3 9 2" xfId="9118"/>
    <cellStyle name="Normal 7 9 4" xfId="613"/>
    <cellStyle name="Normal 7 9 4 2" xfId="6227"/>
    <cellStyle name="Normal 7 9 5" xfId="1018"/>
    <cellStyle name="Normal 7 9 5 2" xfId="6627"/>
    <cellStyle name="Normal 7 9 6" xfId="1425"/>
    <cellStyle name="Normal 7 9 6 2" xfId="7027"/>
    <cellStyle name="Normal 7 9 7" xfId="1829"/>
    <cellStyle name="Normal 7 9 7 2" xfId="7425"/>
    <cellStyle name="Normal 7 9 8" xfId="2235"/>
    <cellStyle name="Normal 7 9 8 2" xfId="7824"/>
    <cellStyle name="Normal 7 9 9" xfId="2643"/>
    <cellStyle name="Normal 7 9 9 2" xfId="8224"/>
    <cellStyle name="Normal 8" xfId="45"/>
    <cellStyle name="Normal 8 10" xfId="139"/>
    <cellStyle name="Normal 8 10 10" xfId="3757"/>
    <cellStyle name="Normal 8 10 10 2" xfId="9259"/>
    <cellStyle name="Normal 8 10 11" xfId="4015"/>
    <cellStyle name="Normal 8 10 11 2" xfId="9505"/>
    <cellStyle name="Normal 8 10 12" xfId="4403"/>
    <cellStyle name="Normal 8 10 12 2" xfId="9865"/>
    <cellStyle name="Normal 8 10 13" xfId="5221"/>
    <cellStyle name="Normal 8 10 13 2" xfId="10594"/>
    <cellStyle name="Normal 8 10 14" xfId="5473"/>
    <cellStyle name="Normal 8 10 14 2" xfId="10831"/>
    <cellStyle name="Normal 8 10 15" xfId="5804"/>
    <cellStyle name="Normal 8 10 2" xfId="284"/>
    <cellStyle name="Normal 8 10 2 10" xfId="3346"/>
    <cellStyle name="Normal 8 10 2 10 2" xfId="8876"/>
    <cellStyle name="Normal 8 10 2 11" xfId="3123"/>
    <cellStyle name="Normal 8 10 2 11 2" xfId="8669"/>
    <cellStyle name="Normal 8 10 2 12" xfId="4999"/>
    <cellStyle name="Normal 8 10 2 12 2" xfId="10386"/>
    <cellStyle name="Normal 8 10 2 13" xfId="5932"/>
    <cellStyle name="Normal 8 10 2 2" xfId="767"/>
    <cellStyle name="Normal 8 10 2 2 2" xfId="6380"/>
    <cellStyle name="Normal 8 10 2 3" xfId="1172"/>
    <cellStyle name="Normal 8 10 2 3 2" xfId="6780"/>
    <cellStyle name="Normal 8 10 2 4" xfId="1579"/>
    <cellStyle name="Normal 8 10 2 4 2" xfId="7180"/>
    <cellStyle name="Normal 8 10 2 5" xfId="1982"/>
    <cellStyle name="Normal 8 10 2 5 2" xfId="7576"/>
    <cellStyle name="Normal 8 10 2 6" xfId="2388"/>
    <cellStyle name="Normal 8 10 2 6 2" xfId="7974"/>
    <cellStyle name="Normal 8 10 2 7" xfId="2787"/>
    <cellStyle name="Normal 8 10 2 7 2" xfId="8367"/>
    <cellStyle name="Normal 8 10 2 8" xfId="3867"/>
    <cellStyle name="Normal 8 10 2 8 2" xfId="9365"/>
    <cellStyle name="Normal 8 10 2 9" xfId="4031"/>
    <cellStyle name="Normal 8 10 2 9 2" xfId="9520"/>
    <cellStyle name="Normal 8 10 3" xfId="416"/>
    <cellStyle name="Normal 8 10 3 10" xfId="3127"/>
    <cellStyle name="Normal 8 10 3 10 2" xfId="8673"/>
    <cellStyle name="Normal 8 10 3 11" xfId="5191"/>
    <cellStyle name="Normal 8 10 3 11 2" xfId="10565"/>
    <cellStyle name="Normal 8 10 3 12" xfId="5455"/>
    <cellStyle name="Normal 8 10 3 12 2" xfId="10814"/>
    <cellStyle name="Normal 8 10 3 13" xfId="6059"/>
    <cellStyle name="Normal 8 10 3 2" xfId="899"/>
    <cellStyle name="Normal 8 10 3 2 2" xfId="6511"/>
    <cellStyle name="Normal 8 10 3 3" xfId="1304"/>
    <cellStyle name="Normal 8 10 3 3 2" xfId="6911"/>
    <cellStyle name="Normal 8 10 3 4" xfId="1711"/>
    <cellStyle name="Normal 8 10 3 4 2" xfId="7311"/>
    <cellStyle name="Normal 8 10 3 5" xfId="2114"/>
    <cellStyle name="Normal 8 10 3 5 2" xfId="7707"/>
    <cellStyle name="Normal 8 10 3 6" xfId="2520"/>
    <cellStyle name="Normal 8 10 3 6 2" xfId="8104"/>
    <cellStyle name="Normal 8 10 3 7" xfId="2918"/>
    <cellStyle name="Normal 8 10 3 7 2" xfId="8497"/>
    <cellStyle name="Normal 8 10 3 8" xfId="3327"/>
    <cellStyle name="Normal 8 10 3 8 2" xfId="8858"/>
    <cellStyle name="Normal 8 10 3 9" xfId="3373"/>
    <cellStyle name="Normal 8 10 3 9 2" xfId="8901"/>
    <cellStyle name="Normal 8 10 4" xfId="622"/>
    <cellStyle name="Normal 8 10 4 2" xfId="6236"/>
    <cellStyle name="Normal 8 10 5" xfId="1027"/>
    <cellStyle name="Normal 8 10 5 2" xfId="6636"/>
    <cellStyle name="Normal 8 10 6" xfId="1434"/>
    <cellStyle name="Normal 8 10 6 2" xfId="7036"/>
    <cellStyle name="Normal 8 10 7" xfId="1838"/>
    <cellStyle name="Normal 8 10 7 2" xfId="7434"/>
    <cellStyle name="Normal 8 10 8" xfId="2244"/>
    <cellStyle name="Normal 8 10 8 2" xfId="7833"/>
    <cellStyle name="Normal 8 10 9" xfId="2651"/>
    <cellStyle name="Normal 8 10 9 2" xfId="8232"/>
    <cellStyle name="Normal 8 11" xfId="146"/>
    <cellStyle name="Normal 8 11 10" xfId="3352"/>
    <cellStyle name="Normal 8 11 10 2" xfId="8881"/>
    <cellStyle name="Normal 8 11 11" xfId="4387"/>
    <cellStyle name="Normal 8 11 11 2" xfId="9850"/>
    <cellStyle name="Normal 8 11 12" xfId="4458"/>
    <cellStyle name="Normal 8 11 12 2" xfId="9915"/>
    <cellStyle name="Normal 8 11 13" xfId="2593"/>
    <cellStyle name="Normal 8 11 13 2" xfId="8175"/>
    <cellStyle name="Normal 8 11 14" xfId="5123"/>
    <cellStyle name="Normal 8 11 14 2" xfId="10499"/>
    <cellStyle name="Normal 8 11 15" xfId="5810"/>
    <cellStyle name="Normal 8 11 2" xfId="290"/>
    <cellStyle name="Normal 8 11 2 10" xfId="3648"/>
    <cellStyle name="Normal 8 11 2 10 2" xfId="9155"/>
    <cellStyle name="Normal 8 11 2 11" xfId="3878"/>
    <cellStyle name="Normal 8 11 2 11 2" xfId="9376"/>
    <cellStyle name="Normal 8 11 2 12" xfId="4180"/>
    <cellStyle name="Normal 8 11 2 12 2" xfId="9656"/>
    <cellStyle name="Normal 8 11 2 13" xfId="5938"/>
    <cellStyle name="Normal 8 11 2 2" xfId="773"/>
    <cellStyle name="Normal 8 11 2 2 2" xfId="6386"/>
    <cellStyle name="Normal 8 11 2 3" xfId="1178"/>
    <cellStyle name="Normal 8 11 2 3 2" xfId="6786"/>
    <cellStyle name="Normal 8 11 2 4" xfId="1585"/>
    <cellStyle name="Normal 8 11 2 4 2" xfId="7186"/>
    <cellStyle name="Normal 8 11 2 5" xfId="1988"/>
    <cellStyle name="Normal 8 11 2 5 2" xfId="7582"/>
    <cellStyle name="Normal 8 11 2 6" xfId="2394"/>
    <cellStyle name="Normal 8 11 2 6 2" xfId="7980"/>
    <cellStyle name="Normal 8 11 2 7" xfId="2793"/>
    <cellStyle name="Normal 8 11 2 7 2" xfId="8373"/>
    <cellStyle name="Normal 8 11 2 8" xfId="3446"/>
    <cellStyle name="Normal 8 11 2 8 2" xfId="8967"/>
    <cellStyle name="Normal 8 11 2 9" xfId="5015"/>
    <cellStyle name="Normal 8 11 2 9 2" xfId="10401"/>
    <cellStyle name="Normal 8 11 3" xfId="422"/>
    <cellStyle name="Normal 8 11 3 10" xfId="5158"/>
    <cellStyle name="Normal 8 11 3 10 2" xfId="10533"/>
    <cellStyle name="Normal 8 11 3 11" xfId="5431"/>
    <cellStyle name="Normal 8 11 3 11 2" xfId="10790"/>
    <cellStyle name="Normal 8 11 3 12" xfId="5617"/>
    <cellStyle name="Normal 8 11 3 12 2" xfId="10965"/>
    <cellStyle name="Normal 8 11 3 13" xfId="6065"/>
    <cellStyle name="Normal 8 11 3 2" xfId="905"/>
    <cellStyle name="Normal 8 11 3 2 2" xfId="6517"/>
    <cellStyle name="Normal 8 11 3 3" xfId="1310"/>
    <cellStyle name="Normal 8 11 3 3 2" xfId="6917"/>
    <cellStyle name="Normal 8 11 3 4" xfId="1717"/>
    <cellStyle name="Normal 8 11 3 4 2" xfId="7317"/>
    <cellStyle name="Normal 8 11 3 5" xfId="2120"/>
    <cellStyle name="Normal 8 11 3 5 2" xfId="7713"/>
    <cellStyle name="Normal 8 11 3 6" xfId="2526"/>
    <cellStyle name="Normal 8 11 3 6 2" xfId="8110"/>
    <cellStyle name="Normal 8 11 3 7" xfId="2924"/>
    <cellStyle name="Normal 8 11 3 7 2" xfId="8503"/>
    <cellStyle name="Normal 8 11 3 8" xfId="4341"/>
    <cellStyle name="Normal 8 11 3 8 2" xfId="9808"/>
    <cellStyle name="Normal 8 11 3 9" xfId="4507"/>
    <cellStyle name="Normal 8 11 3 9 2" xfId="9962"/>
    <cellStyle name="Normal 8 11 4" xfId="629"/>
    <cellStyle name="Normal 8 11 4 2" xfId="6243"/>
    <cellStyle name="Normal 8 11 5" xfId="1034"/>
    <cellStyle name="Normal 8 11 5 2" xfId="6643"/>
    <cellStyle name="Normal 8 11 6" xfId="1441"/>
    <cellStyle name="Normal 8 11 6 2" xfId="7043"/>
    <cellStyle name="Normal 8 11 7" xfId="1845"/>
    <cellStyle name="Normal 8 11 7 2" xfId="7441"/>
    <cellStyle name="Normal 8 11 8" xfId="2251"/>
    <cellStyle name="Normal 8 11 8 2" xfId="7839"/>
    <cellStyle name="Normal 8 11 9" xfId="2658"/>
    <cellStyle name="Normal 8 11 9 2" xfId="8239"/>
    <cellStyle name="Normal 8 12" xfId="164"/>
    <cellStyle name="Normal 8 12 10" xfId="3858"/>
    <cellStyle name="Normal 8 12 10 2" xfId="9356"/>
    <cellStyle name="Normal 8 12 11" xfId="3934"/>
    <cellStyle name="Normal 8 12 11 2" xfId="9427"/>
    <cellStyle name="Normal 8 12 12" xfId="3954"/>
    <cellStyle name="Normal 8 12 12 2" xfId="9446"/>
    <cellStyle name="Normal 8 12 13" xfId="4547"/>
    <cellStyle name="Normal 8 12 13 2" xfId="9998"/>
    <cellStyle name="Normal 8 12 14" xfId="4756"/>
    <cellStyle name="Normal 8 12 14 2" xfId="10154"/>
    <cellStyle name="Normal 8 12 15" xfId="5825"/>
    <cellStyle name="Normal 8 12 2" xfId="306"/>
    <cellStyle name="Normal 8 12 2 10" xfId="4073"/>
    <cellStyle name="Normal 8 12 2 10 2" xfId="9560"/>
    <cellStyle name="Normal 8 12 2 11" xfId="5289"/>
    <cellStyle name="Normal 8 12 2 11 2" xfId="10658"/>
    <cellStyle name="Normal 8 12 2 12" xfId="5525"/>
    <cellStyle name="Normal 8 12 2 12 2" xfId="10880"/>
    <cellStyle name="Normal 8 12 2 13" xfId="5953"/>
    <cellStyle name="Normal 8 12 2 2" xfId="789"/>
    <cellStyle name="Normal 8 12 2 2 2" xfId="6401"/>
    <cellStyle name="Normal 8 12 2 3" xfId="1194"/>
    <cellStyle name="Normal 8 12 2 3 2" xfId="6801"/>
    <cellStyle name="Normal 8 12 2 4" xfId="1601"/>
    <cellStyle name="Normal 8 12 2 4 2" xfId="7201"/>
    <cellStyle name="Normal 8 12 2 5" xfId="2004"/>
    <cellStyle name="Normal 8 12 2 5 2" xfId="7597"/>
    <cellStyle name="Normal 8 12 2 6" xfId="2410"/>
    <cellStyle name="Normal 8 12 2 6 2" xfId="7995"/>
    <cellStyle name="Normal 8 12 2 7" xfId="2809"/>
    <cellStyle name="Normal 8 12 2 7 2" xfId="8388"/>
    <cellStyle name="Normal 8 12 2 8" xfId="3115"/>
    <cellStyle name="Normal 8 12 2 8 2" xfId="8661"/>
    <cellStyle name="Normal 8 12 2 9" xfId="4743"/>
    <cellStyle name="Normal 8 12 2 9 2" xfId="10141"/>
    <cellStyle name="Normal 8 12 3" xfId="438"/>
    <cellStyle name="Normal 8 12 3 10" xfId="4169"/>
    <cellStyle name="Normal 8 12 3 10 2" xfId="9647"/>
    <cellStyle name="Normal 8 12 3 11" xfId="3577"/>
    <cellStyle name="Normal 8 12 3 11 2" xfId="9088"/>
    <cellStyle name="Normal 8 12 3 12" xfId="4748"/>
    <cellStyle name="Normal 8 12 3 12 2" xfId="10146"/>
    <cellStyle name="Normal 8 12 3 13" xfId="6080"/>
    <cellStyle name="Normal 8 12 3 2" xfId="921"/>
    <cellStyle name="Normal 8 12 3 2 2" xfId="6533"/>
    <cellStyle name="Normal 8 12 3 3" xfId="1326"/>
    <cellStyle name="Normal 8 12 3 3 2" xfId="6933"/>
    <cellStyle name="Normal 8 12 3 4" xfId="1733"/>
    <cellStyle name="Normal 8 12 3 4 2" xfId="7333"/>
    <cellStyle name="Normal 8 12 3 5" xfId="2136"/>
    <cellStyle name="Normal 8 12 3 5 2" xfId="7729"/>
    <cellStyle name="Normal 8 12 3 6" xfId="2542"/>
    <cellStyle name="Normal 8 12 3 6 2" xfId="8126"/>
    <cellStyle name="Normal 8 12 3 7" xfId="2940"/>
    <cellStyle name="Normal 8 12 3 7 2" xfId="8519"/>
    <cellStyle name="Normal 8 12 3 8" xfId="4018"/>
    <cellStyle name="Normal 8 12 3 8 2" xfId="9508"/>
    <cellStyle name="Normal 8 12 3 9" xfId="4323"/>
    <cellStyle name="Normal 8 12 3 9 2" xfId="9790"/>
    <cellStyle name="Normal 8 12 4" xfId="647"/>
    <cellStyle name="Normal 8 12 4 2" xfId="6260"/>
    <cellStyle name="Normal 8 12 5" xfId="1052"/>
    <cellStyle name="Normal 8 12 5 2" xfId="6660"/>
    <cellStyle name="Normal 8 12 6" xfId="1459"/>
    <cellStyle name="Normal 8 12 6 2" xfId="7060"/>
    <cellStyle name="Normal 8 12 7" xfId="1863"/>
    <cellStyle name="Normal 8 12 7 2" xfId="7458"/>
    <cellStyle name="Normal 8 12 8" xfId="2268"/>
    <cellStyle name="Normal 8 12 8 2" xfId="7854"/>
    <cellStyle name="Normal 8 12 9" xfId="2675"/>
    <cellStyle name="Normal 8 12 9 2" xfId="8255"/>
    <cellStyle name="Normal 8 13" xfId="121"/>
    <cellStyle name="Normal 8 13 10" xfId="4042"/>
    <cellStyle name="Normal 8 13 10 2" xfId="9530"/>
    <cellStyle name="Normal 8 13 11" xfId="3283"/>
    <cellStyle name="Normal 8 13 11 2" xfId="8818"/>
    <cellStyle name="Normal 8 13 12" xfId="5047"/>
    <cellStyle name="Normal 8 13 12 2" xfId="10432"/>
    <cellStyle name="Normal 8 13 13" xfId="5379"/>
    <cellStyle name="Normal 8 13 13 2" xfId="10742"/>
    <cellStyle name="Normal 8 13 14" xfId="5587"/>
    <cellStyle name="Normal 8 13 14 2" xfId="10937"/>
    <cellStyle name="Normal 8 13 15" xfId="5790"/>
    <cellStyle name="Normal 8 13 2" xfId="270"/>
    <cellStyle name="Normal 8 13 2 10" xfId="3728"/>
    <cellStyle name="Normal 8 13 2 10 2" xfId="9231"/>
    <cellStyle name="Normal 8 13 2 11" xfId="4284"/>
    <cellStyle name="Normal 8 13 2 11 2" xfId="9753"/>
    <cellStyle name="Normal 8 13 2 12" xfId="5200"/>
    <cellStyle name="Normal 8 13 2 12 2" xfId="10574"/>
    <cellStyle name="Normal 8 13 2 13" xfId="5918"/>
    <cellStyle name="Normal 8 13 2 2" xfId="753"/>
    <cellStyle name="Normal 8 13 2 2 2" xfId="6366"/>
    <cellStyle name="Normal 8 13 2 3" xfId="1158"/>
    <cellStyle name="Normal 8 13 2 3 2" xfId="6766"/>
    <cellStyle name="Normal 8 13 2 4" xfId="1565"/>
    <cellStyle name="Normal 8 13 2 4 2" xfId="7166"/>
    <cellStyle name="Normal 8 13 2 5" xfId="1968"/>
    <cellStyle name="Normal 8 13 2 5 2" xfId="7562"/>
    <cellStyle name="Normal 8 13 2 6" xfId="2374"/>
    <cellStyle name="Normal 8 13 2 6 2" xfId="7960"/>
    <cellStyle name="Normal 8 13 2 7" xfId="2773"/>
    <cellStyle name="Normal 8 13 2 7 2" xfId="8353"/>
    <cellStyle name="Normal 8 13 2 8" xfId="3541"/>
    <cellStyle name="Normal 8 13 2 8 2" xfId="9054"/>
    <cellStyle name="Normal 8 13 2 9" xfId="4851"/>
    <cellStyle name="Normal 8 13 2 9 2" xfId="10247"/>
    <cellStyle name="Normal 8 13 3" xfId="402"/>
    <cellStyle name="Normal 8 13 3 10" xfId="5250"/>
    <cellStyle name="Normal 8 13 3 10 2" xfId="10621"/>
    <cellStyle name="Normal 8 13 3 11" xfId="5493"/>
    <cellStyle name="Normal 8 13 3 11 2" xfId="10850"/>
    <cellStyle name="Normal 8 13 3 12" xfId="5652"/>
    <cellStyle name="Normal 8 13 3 12 2" xfId="10998"/>
    <cellStyle name="Normal 8 13 3 13" xfId="6045"/>
    <cellStyle name="Normal 8 13 3 2" xfId="885"/>
    <cellStyle name="Normal 8 13 3 2 2" xfId="6497"/>
    <cellStyle name="Normal 8 13 3 3" xfId="1290"/>
    <cellStyle name="Normal 8 13 3 3 2" xfId="6897"/>
    <cellStyle name="Normal 8 13 3 4" xfId="1697"/>
    <cellStyle name="Normal 8 13 3 4 2" xfId="7297"/>
    <cellStyle name="Normal 8 13 3 5" xfId="2100"/>
    <cellStyle name="Normal 8 13 3 5 2" xfId="7693"/>
    <cellStyle name="Normal 8 13 3 6" xfId="2506"/>
    <cellStyle name="Normal 8 13 3 6 2" xfId="8090"/>
    <cellStyle name="Normal 8 13 3 7" xfId="2904"/>
    <cellStyle name="Normal 8 13 3 7 2" xfId="8483"/>
    <cellStyle name="Normal 8 13 3 8" xfId="4450"/>
    <cellStyle name="Normal 8 13 3 8 2" xfId="9908"/>
    <cellStyle name="Normal 8 13 3 9" xfId="3804"/>
    <cellStyle name="Normal 8 13 3 9 2" xfId="9303"/>
    <cellStyle name="Normal 8 13 4" xfId="604"/>
    <cellStyle name="Normal 8 13 4 2" xfId="6218"/>
    <cellStyle name="Normal 8 13 5" xfId="1009"/>
    <cellStyle name="Normal 8 13 5 2" xfId="6618"/>
    <cellStyle name="Normal 8 13 6" xfId="1416"/>
    <cellStyle name="Normal 8 13 6 2" xfId="7018"/>
    <cellStyle name="Normal 8 13 7" xfId="1821"/>
    <cellStyle name="Normal 8 13 7 2" xfId="7417"/>
    <cellStyle name="Normal 8 13 8" xfId="2226"/>
    <cellStyle name="Normal 8 13 8 2" xfId="7816"/>
    <cellStyle name="Normal 8 13 9" xfId="2636"/>
    <cellStyle name="Normal 8 13 9 2" xfId="8217"/>
    <cellStyle name="Normal 8 14" xfId="205"/>
    <cellStyle name="Normal 8 14 10" xfId="4890"/>
    <cellStyle name="Normal 8 14 10 2" xfId="10284"/>
    <cellStyle name="Normal 8 14 11" xfId="3556"/>
    <cellStyle name="Normal 8 14 11 2" xfId="9068"/>
    <cellStyle name="Normal 8 14 12" xfId="5099"/>
    <cellStyle name="Normal 8 14 12 2" xfId="10478"/>
    <cellStyle name="Normal 8 14 13" xfId="5855"/>
    <cellStyle name="Normal 8 14 2" xfId="688"/>
    <cellStyle name="Normal 8 14 2 2" xfId="6301"/>
    <cellStyle name="Normal 8 14 3" xfId="1093"/>
    <cellStyle name="Normal 8 14 3 2" xfId="6701"/>
    <cellStyle name="Normal 8 14 4" xfId="1500"/>
    <cellStyle name="Normal 8 14 4 2" xfId="7101"/>
    <cellStyle name="Normal 8 14 5" xfId="1903"/>
    <cellStyle name="Normal 8 14 5 2" xfId="7497"/>
    <cellStyle name="Normal 8 14 6" xfId="2309"/>
    <cellStyle name="Normal 8 14 6 2" xfId="7895"/>
    <cellStyle name="Normal 8 14 7" xfId="2710"/>
    <cellStyle name="Normal 8 14 7 2" xfId="8290"/>
    <cellStyle name="Normal 8 14 8" xfId="3598"/>
    <cellStyle name="Normal 8 14 8 2" xfId="9107"/>
    <cellStyle name="Normal 8 14 9" xfId="4876"/>
    <cellStyle name="Normal 8 14 9 2" xfId="10270"/>
    <cellStyle name="Normal 8 15" xfId="337"/>
    <cellStyle name="Normal 8 15 10" xfId="5299"/>
    <cellStyle name="Normal 8 15 10 2" xfId="10667"/>
    <cellStyle name="Normal 8 15 11" xfId="5533"/>
    <cellStyle name="Normal 8 15 11 2" xfId="10887"/>
    <cellStyle name="Normal 8 15 12" xfId="5673"/>
    <cellStyle name="Normal 8 15 12 2" xfId="11018"/>
    <cellStyle name="Normal 8 15 13" xfId="5982"/>
    <cellStyle name="Normal 8 15 2" xfId="820"/>
    <cellStyle name="Normal 8 15 2 2" xfId="6432"/>
    <cellStyle name="Normal 8 15 3" xfId="1225"/>
    <cellStyle name="Normal 8 15 3 2" xfId="6832"/>
    <cellStyle name="Normal 8 15 4" xfId="1632"/>
    <cellStyle name="Normal 8 15 4 2" xfId="7232"/>
    <cellStyle name="Normal 8 15 5" xfId="2035"/>
    <cellStyle name="Normal 8 15 5 2" xfId="7628"/>
    <cellStyle name="Normal 8 15 6" xfId="2441"/>
    <cellStyle name="Normal 8 15 6 2" xfId="8025"/>
    <cellStyle name="Normal 8 15 7" xfId="2839"/>
    <cellStyle name="Normal 8 15 7 2" xfId="8418"/>
    <cellStyle name="Normal 8 15 8" xfId="4516"/>
    <cellStyle name="Normal 8 15 8 2" xfId="9969"/>
    <cellStyle name="Normal 8 15 9" xfId="4470"/>
    <cellStyle name="Normal 8 15 9 2" xfId="9926"/>
    <cellStyle name="Normal 8 16" xfId="528"/>
    <cellStyle name="Normal 8 16 2" xfId="6147"/>
    <cellStyle name="Normal 8 17" xfId="608"/>
    <cellStyle name="Normal 8 17 2" xfId="6222"/>
    <cellStyle name="Normal 8 18" xfId="1013"/>
    <cellStyle name="Normal 8 18 2" xfId="6622"/>
    <cellStyle name="Normal 8 19" xfId="1420"/>
    <cellStyle name="Normal 8 19 2" xfId="7022"/>
    <cellStyle name="Normal 8 2" xfId="74"/>
    <cellStyle name="Normal 8 2 10" xfId="3240"/>
    <cellStyle name="Normal 8 2 10 2" xfId="8777"/>
    <cellStyle name="Normal 8 2 11" xfId="4199"/>
    <cellStyle name="Normal 8 2 11 2" xfId="9672"/>
    <cellStyle name="Normal 8 2 12" xfId="3406"/>
    <cellStyle name="Normal 8 2 12 2" xfId="8932"/>
    <cellStyle name="Normal 8 2 13" xfId="3095"/>
    <cellStyle name="Normal 8 2 13 2" xfId="8642"/>
    <cellStyle name="Normal 8 2 14" xfId="4379"/>
    <cellStyle name="Normal 8 2 14 2" xfId="9844"/>
    <cellStyle name="Normal 8 2 15" xfId="5749"/>
    <cellStyle name="Normal 8 2 2" xfId="228"/>
    <cellStyle name="Normal 8 2 2 10" xfId="4065"/>
    <cellStyle name="Normal 8 2 2 10 2" xfId="9553"/>
    <cellStyle name="Normal 8 2 2 11" xfId="3221"/>
    <cellStyle name="Normal 8 2 2 11 2" xfId="8759"/>
    <cellStyle name="Normal 8 2 2 12" xfId="5178"/>
    <cellStyle name="Normal 8 2 2 12 2" xfId="10552"/>
    <cellStyle name="Normal 8 2 2 13" xfId="5877"/>
    <cellStyle name="Normal 8 2 2 2" xfId="711"/>
    <cellStyle name="Normal 8 2 2 2 2" xfId="6324"/>
    <cellStyle name="Normal 8 2 2 3" xfId="1116"/>
    <cellStyle name="Normal 8 2 2 3 2" xfId="6724"/>
    <cellStyle name="Normal 8 2 2 4" xfId="1523"/>
    <cellStyle name="Normal 8 2 2 4 2" xfId="7124"/>
    <cellStyle name="Normal 8 2 2 5" xfId="1926"/>
    <cellStyle name="Normal 8 2 2 5 2" xfId="7520"/>
    <cellStyle name="Normal 8 2 2 6" xfId="2332"/>
    <cellStyle name="Normal 8 2 2 6 2" xfId="7918"/>
    <cellStyle name="Normal 8 2 2 7" xfId="2732"/>
    <cellStyle name="Normal 8 2 2 7 2" xfId="8312"/>
    <cellStyle name="Normal 8 2 2 8" xfId="4025"/>
    <cellStyle name="Normal 8 2 2 8 2" xfId="9514"/>
    <cellStyle name="Normal 8 2 2 9" xfId="3921"/>
    <cellStyle name="Normal 8 2 2 9 2" xfId="9414"/>
    <cellStyle name="Normal 8 2 3" xfId="360"/>
    <cellStyle name="Normal 8 2 3 10" xfId="3716"/>
    <cellStyle name="Normal 8 2 3 10 2" xfId="9219"/>
    <cellStyle name="Normal 8 2 3 11" xfId="3652"/>
    <cellStyle name="Normal 8 2 3 11 2" xfId="9159"/>
    <cellStyle name="Normal 8 2 3 12" xfId="3734"/>
    <cellStyle name="Normal 8 2 3 12 2" xfId="9237"/>
    <cellStyle name="Normal 8 2 3 13" xfId="6004"/>
    <cellStyle name="Normal 8 2 3 2" xfId="843"/>
    <cellStyle name="Normal 8 2 3 2 2" xfId="6455"/>
    <cellStyle name="Normal 8 2 3 3" xfId="1248"/>
    <cellStyle name="Normal 8 2 3 3 2" xfId="6855"/>
    <cellStyle name="Normal 8 2 3 4" xfId="1655"/>
    <cellStyle name="Normal 8 2 3 4 2" xfId="7255"/>
    <cellStyle name="Normal 8 2 3 5" xfId="2058"/>
    <cellStyle name="Normal 8 2 3 5 2" xfId="7651"/>
    <cellStyle name="Normal 8 2 3 6" xfId="2464"/>
    <cellStyle name="Normal 8 2 3 6 2" xfId="8048"/>
    <cellStyle name="Normal 8 2 3 7" xfId="2862"/>
    <cellStyle name="Normal 8 2 3 7 2" xfId="8441"/>
    <cellStyle name="Normal 8 2 3 8" xfId="3515"/>
    <cellStyle name="Normal 8 2 3 8 2" xfId="9028"/>
    <cellStyle name="Normal 8 2 3 9" xfId="4817"/>
    <cellStyle name="Normal 8 2 3 9 2" xfId="10214"/>
    <cellStyle name="Normal 8 2 4" xfId="557"/>
    <cellStyle name="Normal 8 2 4 2" xfId="6174"/>
    <cellStyle name="Normal 8 2 5" xfId="514"/>
    <cellStyle name="Normal 8 2 5 2" xfId="6134"/>
    <cellStyle name="Normal 8 2 6" xfId="605"/>
    <cellStyle name="Normal 8 2 6 2" xfId="6219"/>
    <cellStyle name="Normal 8 2 7" xfId="1010"/>
    <cellStyle name="Normal 8 2 7 2" xfId="6619"/>
    <cellStyle name="Normal 8 2 8" xfId="2181"/>
    <cellStyle name="Normal 8 2 8 2" xfId="7772"/>
    <cellStyle name="Normal 8 2 9" xfId="2590"/>
    <cellStyle name="Normal 8 2 9 2" xfId="8172"/>
    <cellStyle name="Normal 8 20" xfId="1882"/>
    <cellStyle name="Normal 8 20 2" xfId="7477"/>
    <cellStyle name="Normal 8 21" xfId="2286"/>
    <cellStyle name="Normal 8 21 2" xfId="7872"/>
    <cellStyle name="Normal 8 22" xfId="4375"/>
    <cellStyle name="Normal 8 22 2" xfId="9840"/>
    <cellStyle name="Normal 8 23" xfId="3213"/>
    <cellStyle name="Normal 8 23 2" xfId="8752"/>
    <cellStyle name="Normal 8 24" xfId="5185"/>
    <cellStyle name="Normal 8 24 2" xfId="10559"/>
    <cellStyle name="Normal 8 25" xfId="5451"/>
    <cellStyle name="Normal 8 25 2" xfId="10810"/>
    <cellStyle name="Normal 8 26" xfId="5626"/>
    <cellStyle name="Normal 8 26 2" xfId="10974"/>
    <cellStyle name="Normal 8 27" xfId="5727"/>
    <cellStyle name="Normal 8 3" xfId="86"/>
    <cellStyle name="Normal 8 3 10" xfId="4196"/>
    <cellStyle name="Normal 8 3 10 2" xfId="9669"/>
    <cellStyle name="Normal 8 3 11" xfId="3502"/>
    <cellStyle name="Normal 8 3 11 2" xfId="9017"/>
    <cellStyle name="Normal 8 3 12" xfId="4326"/>
    <cellStyle name="Normal 8 3 12 2" xfId="9793"/>
    <cellStyle name="Normal 8 3 13" xfId="4864"/>
    <cellStyle name="Normal 8 3 13 2" xfId="10258"/>
    <cellStyle name="Normal 8 3 14" xfId="4017"/>
    <cellStyle name="Normal 8 3 14 2" xfId="9507"/>
    <cellStyle name="Normal 8 3 15" xfId="5759"/>
    <cellStyle name="Normal 8 3 2" xfId="238"/>
    <cellStyle name="Normal 8 3 2 10" xfId="5043"/>
    <cellStyle name="Normal 8 3 2 10 2" xfId="10428"/>
    <cellStyle name="Normal 8 3 2 11" xfId="4208"/>
    <cellStyle name="Normal 8 3 2 11 2" xfId="9680"/>
    <cellStyle name="Normal 8 3 2 12" xfId="3873"/>
    <cellStyle name="Normal 8 3 2 12 2" xfId="9371"/>
    <cellStyle name="Normal 8 3 2 13" xfId="5887"/>
    <cellStyle name="Normal 8 3 2 2" xfId="721"/>
    <cellStyle name="Normal 8 3 2 2 2" xfId="6334"/>
    <cellStyle name="Normal 8 3 2 3" xfId="1126"/>
    <cellStyle name="Normal 8 3 2 3 2" xfId="6734"/>
    <cellStyle name="Normal 8 3 2 4" xfId="1533"/>
    <cellStyle name="Normal 8 3 2 4 2" xfId="7134"/>
    <cellStyle name="Normal 8 3 2 5" xfId="1936"/>
    <cellStyle name="Normal 8 3 2 5 2" xfId="7530"/>
    <cellStyle name="Normal 8 3 2 6" xfId="2342"/>
    <cellStyle name="Normal 8 3 2 6 2" xfId="7928"/>
    <cellStyle name="Normal 8 3 2 7" xfId="2742"/>
    <cellStyle name="Normal 8 3 2 7 2" xfId="8322"/>
    <cellStyle name="Normal 8 3 2 8" xfId="4138"/>
    <cellStyle name="Normal 8 3 2 8 2" xfId="9618"/>
    <cellStyle name="Normal 8 3 2 9" xfId="4545"/>
    <cellStyle name="Normal 8 3 2 9 2" xfId="9997"/>
    <cellStyle name="Normal 8 3 3" xfId="370"/>
    <cellStyle name="Normal 8 3 3 10" xfId="5019"/>
    <cellStyle name="Normal 8 3 3 10 2" xfId="10404"/>
    <cellStyle name="Normal 8 3 3 11" xfId="3545"/>
    <cellStyle name="Normal 8 3 3 11 2" xfId="9057"/>
    <cellStyle name="Normal 8 3 3 12" xfId="4532"/>
    <cellStyle name="Normal 8 3 3 12 2" xfId="9985"/>
    <cellStyle name="Normal 8 3 3 13" xfId="6014"/>
    <cellStyle name="Normal 8 3 3 2" xfId="853"/>
    <cellStyle name="Normal 8 3 3 2 2" xfId="6465"/>
    <cellStyle name="Normal 8 3 3 3" xfId="1258"/>
    <cellStyle name="Normal 8 3 3 3 2" xfId="6865"/>
    <cellStyle name="Normal 8 3 3 4" xfId="1665"/>
    <cellStyle name="Normal 8 3 3 4 2" xfId="7265"/>
    <cellStyle name="Normal 8 3 3 5" xfId="2068"/>
    <cellStyle name="Normal 8 3 3 5 2" xfId="7661"/>
    <cellStyle name="Normal 8 3 3 6" xfId="2474"/>
    <cellStyle name="Normal 8 3 3 6 2" xfId="8058"/>
    <cellStyle name="Normal 8 3 3 7" xfId="2872"/>
    <cellStyle name="Normal 8 3 3 7 2" xfId="8451"/>
    <cellStyle name="Normal 8 3 3 8" xfId="3627"/>
    <cellStyle name="Normal 8 3 3 8 2" xfId="9135"/>
    <cellStyle name="Normal 8 3 3 9" xfId="4898"/>
    <cellStyle name="Normal 8 3 3 9 2" xfId="10291"/>
    <cellStyle name="Normal 8 3 4" xfId="569"/>
    <cellStyle name="Normal 8 3 4 2" xfId="6185"/>
    <cellStyle name="Normal 8 3 5" xfId="974"/>
    <cellStyle name="Normal 8 3 5 2" xfId="6584"/>
    <cellStyle name="Normal 8 3 6" xfId="1381"/>
    <cellStyle name="Normal 8 3 6 2" xfId="6985"/>
    <cellStyle name="Normal 8 3 7" xfId="1787"/>
    <cellStyle name="Normal 8 3 7 2" xfId="7384"/>
    <cellStyle name="Normal 8 3 8" xfId="2192"/>
    <cellStyle name="Normal 8 3 8 2" xfId="7783"/>
    <cellStyle name="Normal 8 3 9" xfId="2602"/>
    <cellStyle name="Normal 8 3 9 2" xfId="8184"/>
    <cellStyle name="Normal 8 4" xfId="97"/>
    <cellStyle name="Normal 8 4 10" xfId="3982"/>
    <cellStyle name="Normal 8 4 10 2" xfId="9474"/>
    <cellStyle name="Normal 8 4 11" xfId="4454"/>
    <cellStyle name="Normal 8 4 11 2" xfId="9911"/>
    <cellStyle name="Normal 8 4 12" xfId="5062"/>
    <cellStyle name="Normal 8 4 12 2" xfId="10446"/>
    <cellStyle name="Normal 8 4 13" xfId="5392"/>
    <cellStyle name="Normal 8 4 13 2" xfId="10754"/>
    <cellStyle name="Normal 8 4 14" xfId="5592"/>
    <cellStyle name="Normal 8 4 14 2" xfId="10942"/>
    <cellStyle name="Normal 8 4 15" xfId="5769"/>
    <cellStyle name="Normal 8 4 2" xfId="248"/>
    <cellStyle name="Normal 8 4 2 10" xfId="3426"/>
    <cellStyle name="Normal 8 4 2 10 2" xfId="8950"/>
    <cellStyle name="Normal 8 4 2 11" xfId="4833"/>
    <cellStyle name="Normal 8 4 2 11 2" xfId="10229"/>
    <cellStyle name="Normal 8 4 2 12" xfId="5383"/>
    <cellStyle name="Normal 8 4 2 12 2" xfId="10746"/>
    <cellStyle name="Normal 8 4 2 13" xfId="5897"/>
    <cellStyle name="Normal 8 4 2 2" xfId="731"/>
    <cellStyle name="Normal 8 4 2 2 2" xfId="6344"/>
    <cellStyle name="Normal 8 4 2 3" xfId="1136"/>
    <cellStyle name="Normal 8 4 2 3 2" xfId="6744"/>
    <cellStyle name="Normal 8 4 2 4" xfId="1543"/>
    <cellStyle name="Normal 8 4 2 4 2" xfId="7144"/>
    <cellStyle name="Normal 8 4 2 5" xfId="1946"/>
    <cellStyle name="Normal 8 4 2 5 2" xfId="7540"/>
    <cellStyle name="Normal 8 4 2 6" xfId="2352"/>
    <cellStyle name="Normal 8 4 2 6 2" xfId="7938"/>
    <cellStyle name="Normal 8 4 2 7" xfId="2752"/>
    <cellStyle name="Normal 8 4 2 7 2" xfId="8332"/>
    <cellStyle name="Normal 8 4 2 8" xfId="4211"/>
    <cellStyle name="Normal 8 4 2 8 2" xfId="9683"/>
    <cellStyle name="Normal 8 4 2 9" xfId="4519"/>
    <cellStyle name="Normal 8 4 2 9 2" xfId="9972"/>
    <cellStyle name="Normal 8 4 3" xfId="380"/>
    <cellStyle name="Normal 8 4 3 10" xfId="4955"/>
    <cellStyle name="Normal 8 4 3 10 2" xfId="10344"/>
    <cellStyle name="Normal 8 4 3 11" xfId="3996"/>
    <cellStyle name="Normal 8 4 3 11 2" xfId="9487"/>
    <cellStyle name="Normal 8 4 3 12" xfId="5302"/>
    <cellStyle name="Normal 8 4 3 12 2" xfId="10670"/>
    <cellStyle name="Normal 8 4 3 13" xfId="6024"/>
    <cellStyle name="Normal 8 4 3 2" xfId="863"/>
    <cellStyle name="Normal 8 4 3 2 2" xfId="6475"/>
    <cellStyle name="Normal 8 4 3 3" xfId="1268"/>
    <cellStyle name="Normal 8 4 3 3 2" xfId="6875"/>
    <cellStyle name="Normal 8 4 3 4" xfId="1675"/>
    <cellStyle name="Normal 8 4 3 4 2" xfId="7275"/>
    <cellStyle name="Normal 8 4 3 5" xfId="2078"/>
    <cellStyle name="Normal 8 4 3 5 2" xfId="7671"/>
    <cellStyle name="Normal 8 4 3 6" xfId="2484"/>
    <cellStyle name="Normal 8 4 3 6 2" xfId="8068"/>
    <cellStyle name="Normal 8 4 3 7" xfId="2882"/>
    <cellStyle name="Normal 8 4 3 7 2" xfId="8461"/>
    <cellStyle name="Normal 8 4 3 8" xfId="3175"/>
    <cellStyle name="Normal 8 4 3 8 2" xfId="8720"/>
    <cellStyle name="Normal 8 4 3 9" xfId="4958"/>
    <cellStyle name="Normal 8 4 3 9 2" xfId="10347"/>
    <cellStyle name="Normal 8 4 4" xfId="580"/>
    <cellStyle name="Normal 8 4 4 2" xfId="6195"/>
    <cellStyle name="Normal 8 4 5" xfId="985"/>
    <cellStyle name="Normal 8 4 5 2" xfId="6595"/>
    <cellStyle name="Normal 8 4 6" xfId="1392"/>
    <cellStyle name="Normal 8 4 6 2" xfId="6995"/>
    <cellStyle name="Normal 8 4 7" xfId="1797"/>
    <cellStyle name="Normal 8 4 7 2" xfId="7394"/>
    <cellStyle name="Normal 8 4 8" xfId="2202"/>
    <cellStyle name="Normal 8 4 8 2" xfId="7793"/>
    <cellStyle name="Normal 8 4 9" xfId="2613"/>
    <cellStyle name="Normal 8 4 9 2" xfId="8195"/>
    <cellStyle name="Normal 8 5" xfId="89"/>
    <cellStyle name="Normal 8 5 10" xfId="3280"/>
    <cellStyle name="Normal 8 5 10 2" xfId="8815"/>
    <cellStyle name="Normal 8 5 11" xfId="3181"/>
    <cellStyle name="Normal 8 5 11 2" xfId="8724"/>
    <cellStyle name="Normal 8 5 12" xfId="4975"/>
    <cellStyle name="Normal 8 5 12 2" xfId="10363"/>
    <cellStyle name="Normal 8 5 13" xfId="3663"/>
    <cellStyle name="Normal 8 5 13 2" xfId="9169"/>
    <cellStyle name="Normal 8 5 14" xfId="5294"/>
    <cellStyle name="Normal 8 5 14 2" xfId="10663"/>
    <cellStyle name="Normal 8 5 15" xfId="5762"/>
    <cellStyle name="Normal 8 5 2" xfId="241"/>
    <cellStyle name="Normal 8 5 2 10" xfId="4308"/>
    <cellStyle name="Normal 8 5 2 10 2" xfId="9775"/>
    <cellStyle name="Normal 8 5 2 11" xfId="5254"/>
    <cellStyle name="Normal 8 5 2 11 2" xfId="10625"/>
    <cellStyle name="Normal 8 5 2 12" xfId="5495"/>
    <cellStyle name="Normal 8 5 2 12 2" xfId="10852"/>
    <cellStyle name="Normal 8 5 2 13" xfId="5890"/>
    <cellStyle name="Normal 8 5 2 2" xfId="724"/>
    <cellStyle name="Normal 8 5 2 2 2" xfId="6337"/>
    <cellStyle name="Normal 8 5 2 3" xfId="1129"/>
    <cellStyle name="Normal 8 5 2 3 2" xfId="6737"/>
    <cellStyle name="Normal 8 5 2 4" xfId="1536"/>
    <cellStyle name="Normal 8 5 2 4 2" xfId="7137"/>
    <cellStyle name="Normal 8 5 2 5" xfId="1939"/>
    <cellStyle name="Normal 8 5 2 5 2" xfId="7533"/>
    <cellStyle name="Normal 8 5 2 6" xfId="2345"/>
    <cellStyle name="Normal 8 5 2 6 2" xfId="7931"/>
    <cellStyle name="Normal 8 5 2 7" xfId="2745"/>
    <cellStyle name="Normal 8 5 2 7 2" xfId="8325"/>
    <cellStyle name="Normal 8 5 2 8" xfId="3226"/>
    <cellStyle name="Normal 8 5 2 8 2" xfId="8763"/>
    <cellStyle name="Normal 8 5 2 9" xfId="4125"/>
    <cellStyle name="Normal 8 5 2 9 2" xfId="9608"/>
    <cellStyle name="Normal 8 5 3" xfId="373"/>
    <cellStyle name="Normal 8 5 3 10" xfId="4791"/>
    <cellStyle name="Normal 8 5 3 10 2" xfId="10188"/>
    <cellStyle name="Normal 8 5 3 11" xfId="4750"/>
    <cellStyle name="Normal 8 5 3 11 2" xfId="10148"/>
    <cellStyle name="Normal 8 5 3 12" xfId="3506"/>
    <cellStyle name="Normal 8 5 3 12 2" xfId="9021"/>
    <cellStyle name="Normal 8 5 3 13" xfId="6017"/>
    <cellStyle name="Normal 8 5 3 2" xfId="856"/>
    <cellStyle name="Normal 8 5 3 2 2" xfId="6468"/>
    <cellStyle name="Normal 8 5 3 3" xfId="1261"/>
    <cellStyle name="Normal 8 5 3 3 2" xfId="6868"/>
    <cellStyle name="Normal 8 5 3 4" xfId="1668"/>
    <cellStyle name="Normal 8 5 3 4 2" xfId="7268"/>
    <cellStyle name="Normal 8 5 3 5" xfId="2071"/>
    <cellStyle name="Normal 8 5 3 5 2" xfId="7664"/>
    <cellStyle name="Normal 8 5 3 6" xfId="2477"/>
    <cellStyle name="Normal 8 5 3 6 2" xfId="8061"/>
    <cellStyle name="Normal 8 5 3 7" xfId="2875"/>
    <cellStyle name="Normal 8 5 3 7 2" xfId="8454"/>
    <cellStyle name="Normal 8 5 3 8" xfId="4139"/>
    <cellStyle name="Normal 8 5 3 8 2" xfId="9619"/>
    <cellStyle name="Normal 8 5 3 9" xfId="4262"/>
    <cellStyle name="Normal 8 5 3 9 2" xfId="9732"/>
    <cellStyle name="Normal 8 5 4" xfId="572"/>
    <cellStyle name="Normal 8 5 4 2" xfId="6188"/>
    <cellStyle name="Normal 8 5 5" xfId="977"/>
    <cellStyle name="Normal 8 5 5 2" xfId="6587"/>
    <cellStyle name="Normal 8 5 6" xfId="1384"/>
    <cellStyle name="Normal 8 5 6 2" xfId="6988"/>
    <cellStyle name="Normal 8 5 7" xfId="1790"/>
    <cellStyle name="Normal 8 5 7 2" xfId="7387"/>
    <cellStyle name="Normal 8 5 8" xfId="2195"/>
    <cellStyle name="Normal 8 5 8 2" xfId="7786"/>
    <cellStyle name="Normal 8 5 9" xfId="2605"/>
    <cellStyle name="Normal 8 5 9 2" xfId="8187"/>
    <cellStyle name="Normal 8 6" xfId="55"/>
    <cellStyle name="Normal 8 6 10" xfId="4472"/>
    <cellStyle name="Normal 8 6 10 2" xfId="9928"/>
    <cellStyle name="Normal 8 6 11" xfId="3762"/>
    <cellStyle name="Normal 8 6 11 2" xfId="9264"/>
    <cellStyle name="Normal 8 6 12" xfId="5265"/>
    <cellStyle name="Normal 8 6 12 2" xfId="10636"/>
    <cellStyle name="Normal 8 6 13" xfId="5505"/>
    <cellStyle name="Normal 8 6 13 2" xfId="10862"/>
    <cellStyle name="Normal 8 6 14" xfId="5658"/>
    <cellStyle name="Normal 8 6 14 2" xfId="11004"/>
    <cellStyle name="Normal 8 6 15" xfId="5736"/>
    <cellStyle name="Normal 8 6 2" xfId="214"/>
    <cellStyle name="Normal 8 6 2 10" xfId="4913"/>
    <cellStyle name="Normal 8 6 2 10 2" xfId="10306"/>
    <cellStyle name="Normal 8 6 2 11" xfId="3599"/>
    <cellStyle name="Normal 8 6 2 11 2" xfId="9108"/>
    <cellStyle name="Normal 8 6 2 12" xfId="3706"/>
    <cellStyle name="Normal 8 6 2 12 2" xfId="9209"/>
    <cellStyle name="Normal 8 6 2 13" xfId="5864"/>
    <cellStyle name="Normal 8 6 2 2" xfId="697"/>
    <cellStyle name="Normal 8 6 2 2 2" xfId="6310"/>
    <cellStyle name="Normal 8 6 2 3" xfId="1102"/>
    <cellStyle name="Normal 8 6 2 3 2" xfId="6710"/>
    <cellStyle name="Normal 8 6 2 4" xfId="1509"/>
    <cellStyle name="Normal 8 6 2 4 2" xfId="7110"/>
    <cellStyle name="Normal 8 6 2 5" xfId="1912"/>
    <cellStyle name="Normal 8 6 2 5 2" xfId="7506"/>
    <cellStyle name="Normal 8 6 2 6" xfId="2318"/>
    <cellStyle name="Normal 8 6 2 6 2" xfId="7904"/>
    <cellStyle name="Normal 8 6 2 7" xfId="2719"/>
    <cellStyle name="Normal 8 6 2 7 2" xfId="8299"/>
    <cellStyle name="Normal 8 6 2 8" xfId="3375"/>
    <cellStyle name="Normal 8 6 2 8 2" xfId="8903"/>
    <cellStyle name="Normal 8 6 2 9" xfId="4352"/>
    <cellStyle name="Normal 8 6 2 9 2" xfId="9819"/>
    <cellStyle name="Normal 8 6 3" xfId="346"/>
    <cellStyle name="Normal 8 6 3 10" xfId="4059"/>
    <cellStyle name="Normal 8 6 3 10 2" xfId="9547"/>
    <cellStyle name="Normal 8 6 3 11" xfId="5053"/>
    <cellStyle name="Normal 8 6 3 11 2" xfId="10438"/>
    <cellStyle name="Normal 8 6 3 12" xfId="5381"/>
    <cellStyle name="Normal 8 6 3 12 2" xfId="10744"/>
    <cellStyle name="Normal 8 6 3 13" xfId="5991"/>
    <cellStyle name="Normal 8 6 3 2" xfId="829"/>
    <cellStyle name="Normal 8 6 3 2 2" xfId="6441"/>
    <cellStyle name="Normal 8 6 3 3" xfId="1234"/>
    <cellStyle name="Normal 8 6 3 3 2" xfId="6841"/>
    <cellStyle name="Normal 8 6 3 4" xfId="1641"/>
    <cellStyle name="Normal 8 6 3 4 2" xfId="7241"/>
    <cellStyle name="Normal 8 6 3 5" xfId="2044"/>
    <cellStyle name="Normal 8 6 3 5 2" xfId="7637"/>
    <cellStyle name="Normal 8 6 3 6" xfId="2450"/>
    <cellStyle name="Normal 8 6 3 6 2" xfId="8034"/>
    <cellStyle name="Normal 8 6 3 7" xfId="2848"/>
    <cellStyle name="Normal 8 6 3 7 2" xfId="8427"/>
    <cellStyle name="Normal 8 6 3 8" xfId="3212"/>
    <cellStyle name="Normal 8 6 3 8 2" xfId="8751"/>
    <cellStyle name="Normal 8 6 3 9" xfId="4056"/>
    <cellStyle name="Normal 8 6 3 9 2" xfId="9544"/>
    <cellStyle name="Normal 8 6 4" xfId="538"/>
    <cellStyle name="Normal 8 6 4 2" xfId="6157"/>
    <cellStyle name="Normal 8 6 5" xfId="601"/>
    <cellStyle name="Normal 8 6 5 2" xfId="6215"/>
    <cellStyle name="Normal 8 6 6" xfId="1006"/>
    <cellStyle name="Normal 8 6 6 2" xfId="6615"/>
    <cellStyle name="Normal 8 6 7" xfId="1413"/>
    <cellStyle name="Normal 8 6 7 2" xfId="7015"/>
    <cellStyle name="Normal 8 6 8" xfId="1754"/>
    <cellStyle name="Normal 8 6 8 2" xfId="7354"/>
    <cellStyle name="Normal 8 6 9" xfId="2053"/>
    <cellStyle name="Normal 8 6 9 2" xfId="7646"/>
    <cellStyle name="Normal 8 7" xfId="112"/>
    <cellStyle name="Normal 8 7 10" xfId="3978"/>
    <cellStyle name="Normal 8 7 10 2" xfId="9470"/>
    <cellStyle name="Normal 8 7 11" xfId="3139"/>
    <cellStyle name="Normal 8 7 11 2" xfId="8685"/>
    <cellStyle name="Normal 8 7 12" xfId="5052"/>
    <cellStyle name="Normal 8 7 12 2" xfId="10437"/>
    <cellStyle name="Normal 8 7 13" xfId="3493"/>
    <cellStyle name="Normal 8 7 13 2" xfId="9008"/>
    <cellStyle name="Normal 8 7 14" xfId="5374"/>
    <cellStyle name="Normal 8 7 14 2" xfId="10737"/>
    <cellStyle name="Normal 8 7 15" xfId="5783"/>
    <cellStyle name="Normal 8 7 2" xfId="263"/>
    <cellStyle name="Normal 8 7 2 10" xfId="5037"/>
    <cellStyle name="Normal 8 7 2 10 2" xfId="10422"/>
    <cellStyle name="Normal 8 7 2 11" xfId="3478"/>
    <cellStyle name="Normal 8 7 2 11 2" xfId="8996"/>
    <cellStyle name="Normal 8 7 2 12" xfId="5121"/>
    <cellStyle name="Normal 8 7 2 12 2" xfId="10497"/>
    <cellStyle name="Normal 8 7 2 13" xfId="5911"/>
    <cellStyle name="Normal 8 7 2 2" xfId="746"/>
    <cellStyle name="Normal 8 7 2 2 2" xfId="6359"/>
    <cellStyle name="Normal 8 7 2 3" xfId="1151"/>
    <cellStyle name="Normal 8 7 2 3 2" xfId="6759"/>
    <cellStyle name="Normal 8 7 2 4" xfId="1558"/>
    <cellStyle name="Normal 8 7 2 4 2" xfId="7159"/>
    <cellStyle name="Normal 8 7 2 5" xfId="1961"/>
    <cellStyle name="Normal 8 7 2 5 2" xfId="7555"/>
    <cellStyle name="Normal 8 7 2 6" xfId="2367"/>
    <cellStyle name="Normal 8 7 2 6 2" xfId="7953"/>
    <cellStyle name="Normal 8 7 2 7" xfId="2766"/>
    <cellStyle name="Normal 8 7 2 7 2" xfId="8346"/>
    <cellStyle name="Normal 8 7 2 8" xfId="4259"/>
    <cellStyle name="Normal 8 7 2 8 2" xfId="9729"/>
    <cellStyle name="Normal 8 7 2 9" xfId="3972"/>
    <cellStyle name="Normal 8 7 2 9 2" xfId="9464"/>
    <cellStyle name="Normal 8 7 3" xfId="395"/>
    <cellStyle name="Normal 8 7 3 10" xfId="4201"/>
    <cellStyle name="Normal 8 7 3 10 2" xfId="9674"/>
    <cellStyle name="Normal 8 7 3 11" xfId="4954"/>
    <cellStyle name="Normal 8 7 3 11 2" xfId="10343"/>
    <cellStyle name="Normal 8 7 3 12" xfId="3381"/>
    <cellStyle name="Normal 8 7 3 12 2" xfId="8908"/>
    <cellStyle name="Normal 8 7 3 13" xfId="6038"/>
    <cellStyle name="Normal 8 7 3 2" xfId="878"/>
    <cellStyle name="Normal 8 7 3 2 2" xfId="6490"/>
    <cellStyle name="Normal 8 7 3 3" xfId="1283"/>
    <cellStyle name="Normal 8 7 3 3 2" xfId="6890"/>
    <cellStyle name="Normal 8 7 3 4" xfId="1690"/>
    <cellStyle name="Normal 8 7 3 4 2" xfId="7290"/>
    <cellStyle name="Normal 8 7 3 5" xfId="2093"/>
    <cellStyle name="Normal 8 7 3 5 2" xfId="7686"/>
    <cellStyle name="Normal 8 7 3 6" xfId="2499"/>
    <cellStyle name="Normal 8 7 3 6 2" xfId="8083"/>
    <cellStyle name="Normal 8 7 3 7" xfId="2897"/>
    <cellStyle name="Normal 8 7 3 7 2" xfId="8476"/>
    <cellStyle name="Normal 8 7 3 8" xfId="3435"/>
    <cellStyle name="Normal 8 7 3 8 2" xfId="8957"/>
    <cellStyle name="Normal 8 7 3 9" xfId="5003"/>
    <cellStyle name="Normal 8 7 3 9 2" xfId="10390"/>
    <cellStyle name="Normal 8 7 4" xfId="595"/>
    <cellStyle name="Normal 8 7 4 2" xfId="6209"/>
    <cellStyle name="Normal 8 7 5" xfId="1000"/>
    <cellStyle name="Normal 8 7 5 2" xfId="6609"/>
    <cellStyle name="Normal 8 7 6" xfId="1407"/>
    <cellStyle name="Normal 8 7 6 2" xfId="7009"/>
    <cellStyle name="Normal 8 7 7" xfId="1812"/>
    <cellStyle name="Normal 8 7 7 2" xfId="7408"/>
    <cellStyle name="Normal 8 7 8" xfId="2217"/>
    <cellStyle name="Normal 8 7 8 2" xfId="7807"/>
    <cellStyle name="Normal 8 7 9" xfId="2628"/>
    <cellStyle name="Normal 8 7 9 2" xfId="8209"/>
    <cellStyle name="Normal 8 8" xfId="56"/>
    <cellStyle name="Normal 8 8 10" xfId="4186"/>
    <cellStyle name="Normal 8 8 10 2" xfId="9662"/>
    <cellStyle name="Normal 8 8 11" xfId="3589"/>
    <cellStyle name="Normal 8 8 11 2" xfId="9099"/>
    <cellStyle name="Normal 8 8 12" xfId="3243"/>
    <cellStyle name="Normal 8 8 12 2" xfId="8780"/>
    <cellStyle name="Normal 8 8 13" xfId="5194"/>
    <cellStyle name="Normal 8 8 13 2" xfId="10568"/>
    <cellStyle name="Normal 8 8 14" xfId="5458"/>
    <cellStyle name="Normal 8 8 14 2" xfId="10817"/>
    <cellStyle name="Normal 8 8 15" xfId="5737"/>
    <cellStyle name="Normal 8 8 2" xfId="215"/>
    <cellStyle name="Normal 8 8 2 10" xfId="4529"/>
    <cellStyle name="Normal 8 8 2 10 2" xfId="9982"/>
    <cellStyle name="Normal 8 8 2 11" xfId="5259"/>
    <cellStyle name="Normal 8 8 2 11 2" xfId="10630"/>
    <cellStyle name="Normal 8 8 2 12" xfId="5500"/>
    <cellStyle name="Normal 8 8 2 12 2" xfId="10857"/>
    <cellStyle name="Normal 8 8 2 13" xfId="5865"/>
    <cellStyle name="Normal 8 8 2 2" xfId="698"/>
    <cellStyle name="Normal 8 8 2 2 2" xfId="6311"/>
    <cellStyle name="Normal 8 8 2 3" xfId="1103"/>
    <cellStyle name="Normal 8 8 2 3 2" xfId="6711"/>
    <cellStyle name="Normal 8 8 2 4" xfId="1510"/>
    <cellStyle name="Normal 8 8 2 4 2" xfId="7111"/>
    <cellStyle name="Normal 8 8 2 5" xfId="1913"/>
    <cellStyle name="Normal 8 8 2 5 2" xfId="7507"/>
    <cellStyle name="Normal 8 8 2 6" xfId="2319"/>
    <cellStyle name="Normal 8 8 2 6 2" xfId="7905"/>
    <cellStyle name="Normal 8 8 2 7" xfId="2720"/>
    <cellStyle name="Normal 8 8 2 7 2" xfId="8300"/>
    <cellStyle name="Normal 8 8 2 8" xfId="3036"/>
    <cellStyle name="Normal 8 8 2 8 2" xfId="8589"/>
    <cellStyle name="Normal 8 8 2 9" xfId="4965"/>
    <cellStyle name="Normal 8 8 2 9 2" xfId="10354"/>
    <cellStyle name="Normal 8 8 3" xfId="347"/>
    <cellStyle name="Normal 8 8 3 10" xfId="5140"/>
    <cellStyle name="Normal 8 8 3 10 2" xfId="10516"/>
    <cellStyle name="Normal 8 8 3 11" xfId="5419"/>
    <cellStyle name="Normal 8 8 3 11 2" xfId="10779"/>
    <cellStyle name="Normal 8 8 3 12" xfId="5610"/>
    <cellStyle name="Normal 8 8 3 12 2" xfId="10958"/>
    <cellStyle name="Normal 8 8 3 13" xfId="5992"/>
    <cellStyle name="Normal 8 8 3 2" xfId="830"/>
    <cellStyle name="Normal 8 8 3 2 2" xfId="6442"/>
    <cellStyle name="Normal 8 8 3 3" xfId="1235"/>
    <cellStyle name="Normal 8 8 3 3 2" xfId="6842"/>
    <cellStyle name="Normal 8 8 3 4" xfId="1642"/>
    <cellStyle name="Normal 8 8 3 4 2" xfId="7242"/>
    <cellStyle name="Normal 8 8 3 5" xfId="2045"/>
    <cellStyle name="Normal 8 8 3 5 2" xfId="7638"/>
    <cellStyle name="Normal 8 8 3 6" xfId="2451"/>
    <cellStyle name="Normal 8 8 3 6 2" xfId="8035"/>
    <cellStyle name="Normal 8 8 3 7" xfId="2849"/>
    <cellStyle name="Normal 8 8 3 7 2" xfId="8428"/>
    <cellStyle name="Normal 8 8 3 8" xfId="4317"/>
    <cellStyle name="Normal 8 8 3 8 2" xfId="9784"/>
    <cellStyle name="Normal 8 8 3 9" xfId="3401"/>
    <cellStyle name="Normal 8 8 3 9 2" xfId="8927"/>
    <cellStyle name="Normal 8 8 4" xfId="539"/>
    <cellStyle name="Normal 8 8 4 2" xfId="6158"/>
    <cellStyle name="Normal 8 8 5" xfId="958"/>
    <cellStyle name="Normal 8 8 5 2" xfId="6569"/>
    <cellStyle name="Normal 8 8 6" xfId="1363"/>
    <cellStyle name="Normal 8 8 6 2" xfId="6969"/>
    <cellStyle name="Normal 8 8 7" xfId="1770"/>
    <cellStyle name="Normal 8 8 7 2" xfId="7368"/>
    <cellStyle name="Normal 8 8 8" xfId="1421"/>
    <cellStyle name="Normal 8 8 8 2" xfId="7023"/>
    <cellStyle name="Normal 8 8 9" xfId="2168"/>
    <cellStyle name="Normal 8 8 9 2" xfId="7760"/>
    <cellStyle name="Normal 8 9" xfId="131"/>
    <cellStyle name="Normal 8 9 10" xfId="3363"/>
    <cellStyle name="Normal 8 9 10 2" xfId="8892"/>
    <cellStyle name="Normal 8 9 11" xfId="4694"/>
    <cellStyle name="Normal 8 9 11 2" xfId="10094"/>
    <cellStyle name="Normal 8 9 12" xfId="3361"/>
    <cellStyle name="Normal 8 9 12 2" xfId="8890"/>
    <cellStyle name="Normal 8 9 13" xfId="3370"/>
    <cellStyle name="Normal 8 9 13 2" xfId="8898"/>
    <cellStyle name="Normal 8 9 14" xfId="5375"/>
    <cellStyle name="Normal 8 9 14 2" xfId="10738"/>
    <cellStyle name="Normal 8 9 15" xfId="5797"/>
    <cellStyle name="Normal 8 9 2" xfId="277"/>
    <cellStyle name="Normal 8 9 2 10" xfId="5335"/>
    <cellStyle name="Normal 8 9 2 10 2" xfId="10702"/>
    <cellStyle name="Normal 8 9 2 11" xfId="5561"/>
    <cellStyle name="Normal 8 9 2 11 2" xfId="10914"/>
    <cellStyle name="Normal 8 9 2 12" xfId="5692"/>
    <cellStyle name="Normal 8 9 2 12 2" xfId="11037"/>
    <cellStyle name="Normal 8 9 2 13" xfId="5925"/>
    <cellStyle name="Normal 8 9 2 2" xfId="760"/>
    <cellStyle name="Normal 8 9 2 2 2" xfId="6373"/>
    <cellStyle name="Normal 8 9 2 3" xfId="1165"/>
    <cellStyle name="Normal 8 9 2 3 2" xfId="6773"/>
    <cellStyle name="Normal 8 9 2 4" xfId="1572"/>
    <cellStyle name="Normal 8 9 2 4 2" xfId="7173"/>
    <cellStyle name="Normal 8 9 2 5" xfId="1975"/>
    <cellStyle name="Normal 8 9 2 5 2" xfId="7569"/>
    <cellStyle name="Normal 8 9 2 6" xfId="2381"/>
    <cellStyle name="Normal 8 9 2 6 2" xfId="7967"/>
    <cellStyle name="Normal 8 9 2 7" xfId="2780"/>
    <cellStyle name="Normal 8 9 2 7 2" xfId="8360"/>
    <cellStyle name="Normal 8 9 2 8" xfId="4567"/>
    <cellStyle name="Normal 8 9 2 8 2" xfId="10018"/>
    <cellStyle name="Normal 8 9 2 9" xfId="3272"/>
    <cellStyle name="Normal 8 9 2 9 2" xfId="8808"/>
    <cellStyle name="Normal 8 9 3" xfId="409"/>
    <cellStyle name="Normal 8 9 3 10" xfId="3252"/>
    <cellStyle name="Normal 8 9 3 10 2" xfId="8789"/>
    <cellStyle name="Normal 8 9 3 11" xfId="4583"/>
    <cellStyle name="Normal 8 9 3 11 2" xfId="10034"/>
    <cellStyle name="Normal 8 9 3 12" xfId="3960"/>
    <cellStyle name="Normal 8 9 3 12 2" xfId="9452"/>
    <cellStyle name="Normal 8 9 3 13" xfId="6052"/>
    <cellStyle name="Normal 8 9 3 2" xfId="892"/>
    <cellStyle name="Normal 8 9 3 2 2" xfId="6504"/>
    <cellStyle name="Normal 8 9 3 3" xfId="1297"/>
    <cellStyle name="Normal 8 9 3 3 2" xfId="6904"/>
    <cellStyle name="Normal 8 9 3 4" xfId="1704"/>
    <cellStyle name="Normal 8 9 3 4 2" xfId="7304"/>
    <cellStyle name="Normal 8 9 3 5" xfId="2107"/>
    <cellStyle name="Normal 8 9 3 5 2" xfId="7700"/>
    <cellStyle name="Normal 8 9 3 6" xfId="2513"/>
    <cellStyle name="Normal 8 9 3 6 2" xfId="8097"/>
    <cellStyle name="Normal 8 9 3 7" xfId="2911"/>
    <cellStyle name="Normal 8 9 3 7 2" xfId="8490"/>
    <cellStyle name="Normal 8 9 3 8" xfId="3725"/>
    <cellStyle name="Normal 8 9 3 8 2" xfId="9228"/>
    <cellStyle name="Normal 8 9 3 9" xfId="3122"/>
    <cellStyle name="Normal 8 9 3 9 2" xfId="8668"/>
    <cellStyle name="Normal 8 9 4" xfId="614"/>
    <cellStyle name="Normal 8 9 4 2" xfId="6228"/>
    <cellStyle name="Normal 8 9 5" xfId="1019"/>
    <cellStyle name="Normal 8 9 5 2" xfId="6628"/>
    <cellStyle name="Normal 8 9 6" xfId="1426"/>
    <cellStyle name="Normal 8 9 6 2" xfId="7028"/>
    <cellStyle name="Normal 8 9 7" xfId="1830"/>
    <cellStyle name="Normal 8 9 7 2" xfId="7426"/>
    <cellStyle name="Normal 8 9 8" xfId="2236"/>
    <cellStyle name="Normal 8 9 8 2" xfId="7825"/>
    <cellStyle name="Normal 8 9 9" xfId="2644"/>
    <cellStyle name="Normal 8 9 9 2" xfId="8225"/>
    <cellStyle name="Normal 9" xfId="46"/>
    <cellStyle name="Normal 9 10" xfId="140"/>
    <cellStyle name="Normal 9 10 10" xfId="3448"/>
    <cellStyle name="Normal 9 10 10 2" xfId="8968"/>
    <cellStyle name="Normal 9 10 11" xfId="5017"/>
    <cellStyle name="Normal 9 10 11 2" xfId="10402"/>
    <cellStyle name="Normal 9 10 12" xfId="3587"/>
    <cellStyle name="Normal 9 10 12 2" xfId="9097"/>
    <cellStyle name="Normal 9 10 13" xfId="4918"/>
    <cellStyle name="Normal 9 10 13 2" xfId="10311"/>
    <cellStyle name="Normal 9 10 14" xfId="5010"/>
    <cellStyle name="Normal 9 10 14 2" xfId="10397"/>
    <cellStyle name="Normal 9 10 15" xfId="5805"/>
    <cellStyle name="Normal 9 10 2" xfId="285"/>
    <cellStyle name="Normal 9 10 2 10" xfId="3274"/>
    <cellStyle name="Normal 9 10 2 10 2" xfId="8810"/>
    <cellStyle name="Normal 9 10 2 11" xfId="3302"/>
    <cellStyle name="Normal 9 10 2 11 2" xfId="8834"/>
    <cellStyle name="Normal 9 10 2 12" xfId="4145"/>
    <cellStyle name="Normal 9 10 2 12 2" xfId="9625"/>
    <cellStyle name="Normal 9 10 2 13" xfId="5933"/>
    <cellStyle name="Normal 9 10 2 2" xfId="768"/>
    <cellStyle name="Normal 9 10 2 2 2" xfId="6381"/>
    <cellStyle name="Normal 9 10 2 3" xfId="1173"/>
    <cellStyle name="Normal 9 10 2 3 2" xfId="6781"/>
    <cellStyle name="Normal 9 10 2 4" xfId="1580"/>
    <cellStyle name="Normal 9 10 2 4 2" xfId="7181"/>
    <cellStyle name="Normal 9 10 2 5" xfId="1983"/>
    <cellStyle name="Normal 9 10 2 5 2" xfId="7577"/>
    <cellStyle name="Normal 9 10 2 6" xfId="2389"/>
    <cellStyle name="Normal 9 10 2 6 2" xfId="7975"/>
    <cellStyle name="Normal 9 10 2 7" xfId="2788"/>
    <cellStyle name="Normal 9 10 2 7 2" xfId="8368"/>
    <cellStyle name="Normal 9 10 2 8" xfId="3564"/>
    <cellStyle name="Normal 9 10 2 8 2" xfId="9076"/>
    <cellStyle name="Normal 9 10 2 9" xfId="4844"/>
    <cellStyle name="Normal 9 10 2 9 2" xfId="10240"/>
    <cellStyle name="Normal 9 10 3" xfId="417"/>
    <cellStyle name="Normal 9 10 3 10" xfId="5236"/>
    <cellStyle name="Normal 9 10 3 10 2" xfId="10609"/>
    <cellStyle name="Normal 9 10 3 11" xfId="5483"/>
    <cellStyle name="Normal 9 10 3 11 2" xfId="10841"/>
    <cellStyle name="Normal 9 10 3 12" xfId="5644"/>
    <cellStyle name="Normal 9 10 3 12 2" xfId="10991"/>
    <cellStyle name="Normal 9 10 3 13" xfId="6060"/>
    <cellStyle name="Normal 9 10 3 2" xfId="900"/>
    <cellStyle name="Normal 9 10 3 2 2" xfId="6512"/>
    <cellStyle name="Normal 9 10 3 3" xfId="1305"/>
    <cellStyle name="Normal 9 10 3 3 2" xfId="6912"/>
    <cellStyle name="Normal 9 10 3 4" xfId="1712"/>
    <cellStyle name="Normal 9 10 3 4 2" xfId="7312"/>
    <cellStyle name="Normal 9 10 3 5" xfId="2115"/>
    <cellStyle name="Normal 9 10 3 5 2" xfId="7708"/>
    <cellStyle name="Normal 9 10 3 6" xfId="2521"/>
    <cellStyle name="Normal 9 10 3 6 2" xfId="8105"/>
    <cellStyle name="Normal 9 10 3 7" xfId="2919"/>
    <cellStyle name="Normal 9 10 3 7 2" xfId="8498"/>
    <cellStyle name="Normal 9 10 3 8" xfId="4436"/>
    <cellStyle name="Normal 9 10 3 8 2" xfId="9897"/>
    <cellStyle name="Normal 9 10 3 9" xfId="3630"/>
    <cellStyle name="Normal 9 10 3 9 2" xfId="9138"/>
    <cellStyle name="Normal 9 10 4" xfId="623"/>
    <cellStyle name="Normal 9 10 4 2" xfId="6237"/>
    <cellStyle name="Normal 9 10 5" xfId="1028"/>
    <cellStyle name="Normal 9 10 5 2" xfId="6637"/>
    <cellStyle name="Normal 9 10 6" xfId="1435"/>
    <cellStyle name="Normal 9 10 6 2" xfId="7037"/>
    <cellStyle name="Normal 9 10 7" xfId="1839"/>
    <cellStyle name="Normal 9 10 7 2" xfId="7435"/>
    <cellStyle name="Normal 9 10 8" xfId="2245"/>
    <cellStyle name="Normal 9 10 8 2" xfId="7834"/>
    <cellStyle name="Normal 9 10 9" xfId="2652"/>
    <cellStyle name="Normal 9 10 9 2" xfId="8233"/>
    <cellStyle name="Normal 9 11" xfId="147"/>
    <cellStyle name="Normal 9 11 10" xfId="4463"/>
    <cellStyle name="Normal 9 11 10 2" xfId="9920"/>
    <cellStyle name="Normal 9 11 11" xfId="4246"/>
    <cellStyle name="Normal 9 11 11 2" xfId="9716"/>
    <cellStyle name="Normal 9 11 12" xfId="5260"/>
    <cellStyle name="Normal 9 11 12 2" xfId="10631"/>
    <cellStyle name="Normal 9 11 13" xfId="5501"/>
    <cellStyle name="Normal 9 11 13 2" xfId="10858"/>
    <cellStyle name="Normal 9 11 14" xfId="5656"/>
    <cellStyle name="Normal 9 11 14 2" xfId="11002"/>
    <cellStyle name="Normal 9 11 15" xfId="5811"/>
    <cellStyle name="Normal 9 11 2" xfId="291"/>
    <cellStyle name="Normal 9 11 2 10" xfId="2639"/>
    <cellStyle name="Normal 9 11 2 10 2" xfId="8220"/>
    <cellStyle name="Normal 9 11 2 11" xfId="4919"/>
    <cellStyle name="Normal 9 11 2 11 2" xfId="10312"/>
    <cellStyle name="Normal 9 11 2 12" xfId="4378"/>
    <cellStyle name="Normal 9 11 2 12 2" xfId="9843"/>
    <cellStyle name="Normal 9 11 2 13" xfId="5939"/>
    <cellStyle name="Normal 9 11 2 2" xfId="774"/>
    <cellStyle name="Normal 9 11 2 2 2" xfId="6387"/>
    <cellStyle name="Normal 9 11 2 3" xfId="1179"/>
    <cellStyle name="Normal 9 11 2 3 2" xfId="6787"/>
    <cellStyle name="Normal 9 11 2 4" xfId="1586"/>
    <cellStyle name="Normal 9 11 2 4 2" xfId="7187"/>
    <cellStyle name="Normal 9 11 2 5" xfId="1989"/>
    <cellStyle name="Normal 9 11 2 5 2" xfId="7583"/>
    <cellStyle name="Normal 9 11 2 6" xfId="2395"/>
    <cellStyle name="Normal 9 11 2 6 2" xfId="7981"/>
    <cellStyle name="Normal 9 11 2 7" xfId="2794"/>
    <cellStyle name="Normal 9 11 2 7 2" xfId="8374"/>
    <cellStyle name="Normal 9 11 2 8" xfId="3148"/>
    <cellStyle name="Normal 9 11 2 8 2" xfId="8694"/>
    <cellStyle name="Normal 9 11 2 9" xfId="4768"/>
    <cellStyle name="Normal 9 11 2 9 2" xfId="10165"/>
    <cellStyle name="Normal 9 11 3" xfId="423"/>
    <cellStyle name="Normal 9 11 3 10" xfId="3339"/>
    <cellStyle name="Normal 9 11 3 10 2" xfId="8869"/>
    <cellStyle name="Normal 9 11 3 11" xfId="4556"/>
    <cellStyle name="Normal 9 11 3 11 2" xfId="10007"/>
    <cellStyle name="Normal 9 11 3 12" xfId="3625"/>
    <cellStyle name="Normal 9 11 3 12 2" xfId="9133"/>
    <cellStyle name="Normal 9 11 3 13" xfId="6066"/>
    <cellStyle name="Normal 9 11 3 2" xfId="906"/>
    <cellStyle name="Normal 9 11 3 2 2" xfId="6518"/>
    <cellStyle name="Normal 9 11 3 3" xfId="1311"/>
    <cellStyle name="Normal 9 11 3 3 2" xfId="6918"/>
    <cellStyle name="Normal 9 11 3 4" xfId="1718"/>
    <cellStyle name="Normal 9 11 3 4 2" xfId="7318"/>
    <cellStyle name="Normal 9 11 3 5" xfId="2121"/>
    <cellStyle name="Normal 9 11 3 5 2" xfId="7714"/>
    <cellStyle name="Normal 9 11 3 6" xfId="2527"/>
    <cellStyle name="Normal 9 11 3 6 2" xfId="8111"/>
    <cellStyle name="Normal 9 11 3 7" xfId="2925"/>
    <cellStyle name="Normal 9 11 3 7 2" xfId="8504"/>
    <cellStyle name="Normal 9 11 3 8" xfId="4037"/>
    <cellStyle name="Normal 9 11 3 8 2" xfId="9525"/>
    <cellStyle name="Normal 9 11 3 9" xfId="4220"/>
    <cellStyle name="Normal 9 11 3 9 2" xfId="9692"/>
    <cellStyle name="Normal 9 11 4" xfId="630"/>
    <cellStyle name="Normal 9 11 4 2" xfId="6244"/>
    <cellStyle name="Normal 9 11 5" xfId="1035"/>
    <cellStyle name="Normal 9 11 5 2" xfId="6644"/>
    <cellStyle name="Normal 9 11 6" xfId="1442"/>
    <cellStyle name="Normal 9 11 6 2" xfId="7044"/>
    <cellStyle name="Normal 9 11 7" xfId="1846"/>
    <cellStyle name="Normal 9 11 7 2" xfId="7442"/>
    <cellStyle name="Normal 9 11 8" xfId="2252"/>
    <cellStyle name="Normal 9 11 8 2" xfId="7840"/>
    <cellStyle name="Normal 9 11 9" xfId="2659"/>
    <cellStyle name="Normal 9 11 9 2" xfId="8240"/>
    <cellStyle name="Normal 9 12" xfId="152"/>
    <cellStyle name="Normal 9 12 10" xfId="4364"/>
    <cellStyle name="Normal 9 12 10 2" xfId="9830"/>
    <cellStyle name="Normal 9 12 11" xfId="4427"/>
    <cellStyle name="Normal 9 12 11 2" xfId="9888"/>
    <cellStyle name="Normal 9 12 12" xfId="5174"/>
    <cellStyle name="Normal 9 12 12 2" xfId="10548"/>
    <cellStyle name="Normal 9 12 13" xfId="5442"/>
    <cellStyle name="Normal 9 12 13 2" xfId="10801"/>
    <cellStyle name="Normal 9 12 14" xfId="5622"/>
    <cellStyle name="Normal 9 12 14 2" xfId="10970"/>
    <cellStyle name="Normal 9 12 15" xfId="5816"/>
    <cellStyle name="Normal 9 12 2" xfId="296"/>
    <cellStyle name="Normal 9 12 2 10" xfId="4764"/>
    <cellStyle name="Normal 9 12 2 10 2" xfId="10162"/>
    <cellStyle name="Normal 9 12 2 11" xfId="3842"/>
    <cellStyle name="Normal 9 12 2 11 2" xfId="9340"/>
    <cellStyle name="Normal 9 12 2 12" xfId="5231"/>
    <cellStyle name="Normal 9 12 2 12 2" xfId="10604"/>
    <cellStyle name="Normal 9 12 2 13" xfId="5944"/>
    <cellStyle name="Normal 9 12 2 2" xfId="779"/>
    <cellStyle name="Normal 9 12 2 2 2" xfId="6392"/>
    <cellStyle name="Normal 9 12 2 3" xfId="1184"/>
    <cellStyle name="Normal 9 12 2 3 2" xfId="6792"/>
    <cellStyle name="Normal 9 12 2 4" xfId="1591"/>
    <cellStyle name="Normal 9 12 2 4 2" xfId="7192"/>
    <cellStyle name="Normal 9 12 2 5" xfId="1994"/>
    <cellStyle name="Normal 9 12 2 5 2" xfId="7588"/>
    <cellStyle name="Normal 9 12 2 6" xfId="2400"/>
    <cellStyle name="Normal 9 12 2 6 2" xfId="7986"/>
    <cellStyle name="Normal 9 12 2 7" xfId="2799"/>
    <cellStyle name="Normal 9 12 2 7 2" xfId="8379"/>
    <cellStyle name="Normal 9 12 2 8" xfId="3351"/>
    <cellStyle name="Normal 9 12 2 8 2" xfId="8880"/>
    <cellStyle name="Normal 9 12 2 9" xfId="3579"/>
    <cellStyle name="Normal 9 12 2 9 2" xfId="9090"/>
    <cellStyle name="Normal 9 12 3" xfId="428"/>
    <cellStyle name="Normal 9 12 3 10" xfId="4020"/>
    <cellStyle name="Normal 9 12 3 10 2" xfId="9509"/>
    <cellStyle name="Normal 9 12 3 11" xfId="3281"/>
    <cellStyle name="Normal 9 12 3 11 2" xfId="8816"/>
    <cellStyle name="Normal 9 12 3 12" xfId="4184"/>
    <cellStyle name="Normal 9 12 3 12 2" xfId="9660"/>
    <cellStyle name="Normal 9 12 3 13" xfId="6071"/>
    <cellStyle name="Normal 9 12 3 2" xfId="911"/>
    <cellStyle name="Normal 9 12 3 2 2" xfId="6523"/>
    <cellStyle name="Normal 9 12 3 3" xfId="1316"/>
    <cellStyle name="Normal 9 12 3 3 2" xfId="6923"/>
    <cellStyle name="Normal 9 12 3 4" xfId="1723"/>
    <cellStyle name="Normal 9 12 3 4 2" xfId="7323"/>
    <cellStyle name="Normal 9 12 3 5" xfId="2126"/>
    <cellStyle name="Normal 9 12 3 5 2" xfId="7719"/>
    <cellStyle name="Normal 9 12 3 6" xfId="2532"/>
    <cellStyle name="Normal 9 12 3 6 2" xfId="8116"/>
    <cellStyle name="Normal 9 12 3 7" xfId="2930"/>
    <cellStyle name="Normal 9 12 3 7 2" xfId="8509"/>
    <cellStyle name="Normal 9 12 3 8" xfId="4253"/>
    <cellStyle name="Normal 9 12 3 8 2" xfId="9723"/>
    <cellStyle name="Normal 9 12 3 9" xfId="4369"/>
    <cellStyle name="Normal 9 12 3 9 2" xfId="9834"/>
    <cellStyle name="Normal 9 12 4" xfId="635"/>
    <cellStyle name="Normal 9 12 4 2" xfId="6249"/>
    <cellStyle name="Normal 9 12 5" xfId="1040"/>
    <cellStyle name="Normal 9 12 5 2" xfId="6649"/>
    <cellStyle name="Normal 9 12 6" xfId="1447"/>
    <cellStyle name="Normal 9 12 6 2" xfId="7049"/>
    <cellStyle name="Normal 9 12 7" xfId="1851"/>
    <cellStyle name="Normal 9 12 7 2" xfId="7447"/>
    <cellStyle name="Normal 9 12 8" xfId="2257"/>
    <cellStyle name="Normal 9 12 8 2" xfId="7845"/>
    <cellStyle name="Normal 9 12 9" xfId="2664"/>
    <cellStyle name="Normal 9 12 9 2" xfId="8245"/>
    <cellStyle name="Normal 9 13" xfId="150"/>
    <cellStyle name="Normal 9 13 10" xfId="3559"/>
    <cellStyle name="Normal 9 13 10 2" xfId="9071"/>
    <cellStyle name="Normal 9 13 11" xfId="4843"/>
    <cellStyle name="Normal 9 13 11 2" xfId="10239"/>
    <cellStyle name="Normal 9 13 12" xfId="2937"/>
    <cellStyle name="Normal 9 13 12 2" xfId="8516"/>
    <cellStyle name="Normal 9 13 13" xfId="5287"/>
    <cellStyle name="Normal 9 13 13 2" xfId="10656"/>
    <cellStyle name="Normal 9 13 14" xfId="5523"/>
    <cellStyle name="Normal 9 13 14 2" xfId="10878"/>
    <cellStyle name="Normal 9 13 15" xfId="5814"/>
    <cellStyle name="Normal 9 13 2" xfId="294"/>
    <cellStyle name="Normal 9 13 2 10" xfId="5044"/>
    <cellStyle name="Normal 9 13 2 10 2" xfId="10429"/>
    <cellStyle name="Normal 9 13 2 11" xfId="3671"/>
    <cellStyle name="Normal 9 13 2 11 2" xfId="9177"/>
    <cellStyle name="Normal 9 13 2 12" xfId="3174"/>
    <cellStyle name="Normal 9 13 2 12 2" xfId="8719"/>
    <cellStyle name="Normal 9 13 2 13" xfId="5942"/>
    <cellStyle name="Normal 9 13 2 2" xfId="777"/>
    <cellStyle name="Normal 9 13 2 2 2" xfId="6390"/>
    <cellStyle name="Normal 9 13 2 3" xfId="1182"/>
    <cellStyle name="Normal 9 13 2 3 2" xfId="6790"/>
    <cellStyle name="Normal 9 13 2 4" xfId="1589"/>
    <cellStyle name="Normal 9 13 2 4 2" xfId="7190"/>
    <cellStyle name="Normal 9 13 2 5" xfId="1992"/>
    <cellStyle name="Normal 9 13 2 5 2" xfId="7586"/>
    <cellStyle name="Normal 9 13 2 6" xfId="2398"/>
    <cellStyle name="Normal 9 13 2 6 2" xfId="7984"/>
    <cellStyle name="Normal 9 13 2 7" xfId="2797"/>
    <cellStyle name="Normal 9 13 2 7 2" xfId="8377"/>
    <cellStyle name="Normal 9 13 2 8" xfId="3967"/>
    <cellStyle name="Normal 9 13 2 8 2" xfId="9459"/>
    <cellStyle name="Normal 9 13 2 9" xfId="3144"/>
    <cellStyle name="Normal 9 13 2 9 2" xfId="8690"/>
    <cellStyle name="Normal 9 13 3" xfId="426"/>
    <cellStyle name="Normal 9 13 3 10" xfId="4878"/>
    <cellStyle name="Normal 9 13 3 10 2" xfId="10272"/>
    <cellStyle name="Normal 9 13 3 11" xfId="3958"/>
    <cellStyle name="Normal 9 13 3 11 2" xfId="9450"/>
    <cellStyle name="Normal 9 13 3 12" xfId="4086"/>
    <cellStyle name="Normal 9 13 3 12 2" xfId="9572"/>
    <cellStyle name="Normal 9 13 3 13" xfId="6069"/>
    <cellStyle name="Normal 9 13 3 2" xfId="909"/>
    <cellStyle name="Normal 9 13 3 2 2" xfId="6521"/>
    <cellStyle name="Normal 9 13 3 3" xfId="1314"/>
    <cellStyle name="Normal 9 13 3 3 2" xfId="6921"/>
    <cellStyle name="Normal 9 13 3 4" xfId="1721"/>
    <cellStyle name="Normal 9 13 3 4 2" xfId="7321"/>
    <cellStyle name="Normal 9 13 3 5" xfId="2124"/>
    <cellStyle name="Normal 9 13 3 5 2" xfId="7717"/>
    <cellStyle name="Normal 9 13 3 6" xfId="2530"/>
    <cellStyle name="Normal 9 13 3 6 2" xfId="8114"/>
    <cellStyle name="Normal 9 13 3 7" xfId="2928"/>
    <cellStyle name="Normal 9 13 3 7 2" xfId="8507"/>
    <cellStyle name="Normal 9 13 3 8" xfId="3118"/>
    <cellStyle name="Normal 9 13 3 8 2" xfId="8664"/>
    <cellStyle name="Normal 9 13 3 9" xfId="4744"/>
    <cellStyle name="Normal 9 13 3 9 2" xfId="10142"/>
    <cellStyle name="Normal 9 13 4" xfId="633"/>
    <cellStyle name="Normal 9 13 4 2" xfId="6247"/>
    <cellStyle name="Normal 9 13 5" xfId="1038"/>
    <cellStyle name="Normal 9 13 5 2" xfId="6647"/>
    <cellStyle name="Normal 9 13 6" xfId="1445"/>
    <cellStyle name="Normal 9 13 6 2" xfId="7047"/>
    <cellStyle name="Normal 9 13 7" xfId="1849"/>
    <cellStyle name="Normal 9 13 7 2" xfId="7445"/>
    <cellStyle name="Normal 9 13 8" xfId="2255"/>
    <cellStyle name="Normal 9 13 8 2" xfId="7843"/>
    <cellStyle name="Normal 9 13 9" xfId="2662"/>
    <cellStyle name="Normal 9 13 9 2" xfId="8243"/>
    <cellStyle name="Normal 9 14" xfId="206"/>
    <cellStyle name="Normal 9 14 10" xfId="4807"/>
    <cellStyle name="Normal 9 14 10 2" xfId="10204"/>
    <cellStyle name="Normal 9 14 11" xfId="3620"/>
    <cellStyle name="Normal 9 14 11 2" xfId="9128"/>
    <cellStyle name="Normal 9 14 12" xfId="4264"/>
    <cellStyle name="Normal 9 14 12 2" xfId="9734"/>
    <cellStyle name="Normal 9 14 13" xfId="5856"/>
    <cellStyle name="Normal 9 14 2" xfId="689"/>
    <cellStyle name="Normal 9 14 2 2" xfId="6302"/>
    <cellStyle name="Normal 9 14 3" xfId="1094"/>
    <cellStyle name="Normal 9 14 3 2" xfId="6702"/>
    <cellStyle name="Normal 9 14 4" xfId="1501"/>
    <cellStyle name="Normal 9 14 4 2" xfId="7102"/>
    <cellStyle name="Normal 9 14 5" xfId="1904"/>
    <cellStyle name="Normal 9 14 5 2" xfId="7498"/>
    <cellStyle name="Normal 9 14 6" xfId="2310"/>
    <cellStyle name="Normal 9 14 6 2" xfId="7896"/>
    <cellStyle name="Normal 9 14 7" xfId="2711"/>
    <cellStyle name="Normal 9 14 7 2" xfId="8291"/>
    <cellStyle name="Normal 9 14 8" xfId="3298"/>
    <cellStyle name="Normal 9 14 8 2" xfId="8831"/>
    <cellStyle name="Normal 9 14 9" xfId="4297"/>
    <cellStyle name="Normal 9 14 9 2" xfId="9764"/>
    <cellStyle name="Normal 9 15" xfId="338"/>
    <cellStyle name="Normal 9 15 10" xfId="4549"/>
    <cellStyle name="Normal 9 15 10 2" xfId="10000"/>
    <cellStyle name="Normal 9 15 11" xfId="5276"/>
    <cellStyle name="Normal 9 15 11 2" xfId="10645"/>
    <cellStyle name="Normal 9 15 12" xfId="5516"/>
    <cellStyle name="Normal 9 15 12 2" xfId="10871"/>
    <cellStyle name="Normal 9 15 13" xfId="5983"/>
    <cellStyle name="Normal 9 15 2" xfId="821"/>
    <cellStyle name="Normal 9 15 2 2" xfId="6433"/>
    <cellStyle name="Normal 9 15 3" xfId="1226"/>
    <cellStyle name="Normal 9 15 3 2" xfId="6833"/>
    <cellStyle name="Normal 9 15 4" xfId="1633"/>
    <cellStyle name="Normal 9 15 4 2" xfId="7233"/>
    <cellStyle name="Normal 9 15 5" xfId="2036"/>
    <cellStyle name="Normal 9 15 5 2" xfId="7629"/>
    <cellStyle name="Normal 9 15 6" xfId="2442"/>
    <cellStyle name="Normal 9 15 6 2" xfId="8026"/>
    <cellStyle name="Normal 9 15 7" xfId="2840"/>
    <cellStyle name="Normal 9 15 7 2" xfId="8419"/>
    <cellStyle name="Normal 9 15 8" xfId="4227"/>
    <cellStyle name="Normal 9 15 8 2" xfId="9699"/>
    <cellStyle name="Normal 9 15 9" xfId="3510"/>
    <cellStyle name="Normal 9 15 9 2" xfId="9024"/>
    <cellStyle name="Normal 9 16" xfId="529"/>
    <cellStyle name="Normal 9 16 2" xfId="6148"/>
    <cellStyle name="Normal 9 17" xfId="642"/>
    <cellStyle name="Normal 9 17 2" xfId="6256"/>
    <cellStyle name="Normal 9 18" xfId="1047"/>
    <cellStyle name="Normal 9 18 2" xfId="6656"/>
    <cellStyle name="Normal 9 19" xfId="1454"/>
    <cellStyle name="Normal 9 19 2" xfId="7056"/>
    <cellStyle name="Normal 9 2" xfId="75"/>
    <cellStyle name="Normal 9 2 10" xfId="4385"/>
    <cellStyle name="Normal 9 2 10 2" xfId="9849"/>
    <cellStyle name="Normal 9 2 11" xfId="3338"/>
    <cellStyle name="Normal 9 2 11 2" xfId="8868"/>
    <cellStyle name="Normal 9 2 12" xfId="5193"/>
    <cellStyle name="Normal 9 2 12 2" xfId="10567"/>
    <cellStyle name="Normal 9 2 13" xfId="5457"/>
    <cellStyle name="Normal 9 2 13 2" xfId="10816"/>
    <cellStyle name="Normal 9 2 14" xfId="5630"/>
    <cellStyle name="Normal 9 2 14 2" xfId="10978"/>
    <cellStyle name="Normal 9 2 15" xfId="5750"/>
    <cellStyle name="Normal 9 2 2" xfId="229"/>
    <cellStyle name="Normal 9 2 2 10" xfId="4987"/>
    <cellStyle name="Normal 9 2 2 10 2" xfId="10375"/>
    <cellStyle name="Normal 9 2 2 11" xfId="3850"/>
    <cellStyle name="Normal 9 2 2 11 2" xfId="9348"/>
    <cellStyle name="Normal 9 2 2 12" xfId="4952"/>
    <cellStyle name="Normal 9 2 2 12 2" xfId="10341"/>
    <cellStyle name="Normal 9 2 2 13" xfId="5878"/>
    <cellStyle name="Normal 9 2 2 2" xfId="712"/>
    <cellStyle name="Normal 9 2 2 2 2" xfId="6325"/>
    <cellStyle name="Normal 9 2 2 3" xfId="1117"/>
    <cellStyle name="Normal 9 2 2 3 2" xfId="6725"/>
    <cellStyle name="Normal 9 2 2 4" xfId="1524"/>
    <cellStyle name="Normal 9 2 2 4 2" xfId="7125"/>
    <cellStyle name="Normal 9 2 2 5" xfId="1927"/>
    <cellStyle name="Normal 9 2 2 5 2" xfId="7521"/>
    <cellStyle name="Normal 9 2 2 6" xfId="2333"/>
    <cellStyle name="Normal 9 2 2 6 2" xfId="7919"/>
    <cellStyle name="Normal 9 2 2 7" xfId="2733"/>
    <cellStyle name="Normal 9 2 2 7 2" xfId="8313"/>
    <cellStyle name="Normal 9 2 2 8" xfId="3718"/>
    <cellStyle name="Normal 9 2 2 8 2" xfId="9221"/>
    <cellStyle name="Normal 9 2 2 9" xfId="3331"/>
    <cellStyle name="Normal 9 2 2 9 2" xfId="8862"/>
    <cellStyle name="Normal 9 2 3" xfId="361"/>
    <cellStyle name="Normal 9 2 3 10" xfId="3465"/>
    <cellStyle name="Normal 9 2 3 10 2" xfId="8983"/>
    <cellStyle name="Normal 9 2 3 11" xfId="5329"/>
    <cellStyle name="Normal 9 2 3 11 2" xfId="10696"/>
    <cellStyle name="Normal 9 2 3 12" xfId="5555"/>
    <cellStyle name="Normal 9 2 3 12 2" xfId="10908"/>
    <cellStyle name="Normal 9 2 3 13" xfId="6005"/>
    <cellStyle name="Normal 9 2 3 2" xfId="844"/>
    <cellStyle name="Normal 9 2 3 2 2" xfId="6456"/>
    <cellStyle name="Normal 9 2 3 3" xfId="1249"/>
    <cellStyle name="Normal 9 2 3 3 2" xfId="6856"/>
    <cellStyle name="Normal 9 2 3 4" xfId="1656"/>
    <cellStyle name="Normal 9 2 3 4 2" xfId="7256"/>
    <cellStyle name="Normal 9 2 3 5" xfId="2059"/>
    <cellStyle name="Normal 9 2 3 5 2" xfId="7652"/>
    <cellStyle name="Normal 9 2 3 6" xfId="2465"/>
    <cellStyle name="Normal 9 2 3 6 2" xfId="8049"/>
    <cellStyle name="Normal 9 2 3 7" xfId="2863"/>
    <cellStyle name="Normal 9 2 3 7 2" xfId="8442"/>
    <cellStyle name="Normal 9 2 3 8" xfId="3210"/>
    <cellStyle name="Normal 9 2 3 8 2" xfId="8749"/>
    <cellStyle name="Normal 9 2 3 9" xfId="867"/>
    <cellStyle name="Normal 9 2 3 9 2" xfId="6479"/>
    <cellStyle name="Normal 9 2 4" xfId="558"/>
    <cellStyle name="Normal 9 2 4 2" xfId="6175"/>
    <cellStyle name="Normal 9 2 5" xfId="510"/>
    <cellStyle name="Normal 9 2 5 2" xfId="6130"/>
    <cellStyle name="Normal 9 2 6" xfId="550"/>
    <cellStyle name="Normal 9 2 6 2" xfId="6169"/>
    <cellStyle name="Normal 9 2 7" xfId="489"/>
    <cellStyle name="Normal 9 2 7 2" xfId="6112"/>
    <cellStyle name="Normal 9 2 8" xfId="2182"/>
    <cellStyle name="Normal 9 2 8 2" xfId="7773"/>
    <cellStyle name="Normal 9 2 9" xfId="2591"/>
    <cellStyle name="Normal 9 2 9 2" xfId="8173"/>
    <cellStyle name="Normal 9 20" xfId="1875"/>
    <cellStyle name="Normal 9 20 2" xfId="7470"/>
    <cellStyle name="Normal 9 21" xfId="2279"/>
    <cellStyle name="Normal 9 21 2" xfId="7865"/>
    <cellStyle name="Normal 9 22" xfId="4077"/>
    <cellStyle name="Normal 9 22 2" xfId="9564"/>
    <cellStyle name="Normal 9 23" xfId="3511"/>
    <cellStyle name="Normal 9 23 2" xfId="9025"/>
    <cellStyle name="Normal 9 24" xfId="3102"/>
    <cellStyle name="Normal 9 24 2" xfId="8649"/>
    <cellStyle name="Normal 9 25" xfId="5170"/>
    <cellStyle name="Normal 9 25 2" xfId="10544"/>
    <cellStyle name="Normal 9 26" xfId="5439"/>
    <cellStyle name="Normal 9 26 2" xfId="10798"/>
    <cellStyle name="Normal 9 27" xfId="5728"/>
    <cellStyle name="Normal 9 3" xfId="87"/>
    <cellStyle name="Normal 9 3 10" xfId="3879"/>
    <cellStyle name="Normal 9 3 10 2" xfId="9377"/>
    <cellStyle name="Normal 9 3 11" xfId="3397"/>
    <cellStyle name="Normal 9 3 11 2" xfId="8923"/>
    <cellStyle name="Normal 9 3 12" xfId="4401"/>
    <cellStyle name="Normal 9 3 12 2" xfId="9863"/>
    <cellStyle name="Normal 9 3 13" xfId="4742"/>
    <cellStyle name="Normal 9 3 13 2" xfId="10140"/>
    <cellStyle name="Normal 9 3 14" xfId="4714"/>
    <cellStyle name="Normal 9 3 14 2" xfId="10113"/>
    <cellStyle name="Normal 9 3 15" xfId="5760"/>
    <cellStyle name="Normal 9 3 2" xfId="239"/>
    <cellStyle name="Normal 9 3 2 10" xfId="3693"/>
    <cellStyle name="Normal 9 3 2 10 2" xfId="9197"/>
    <cellStyle name="Normal 9 3 2 11" xfId="5285"/>
    <cellStyle name="Normal 9 3 2 11 2" xfId="10654"/>
    <cellStyle name="Normal 9 3 2 12" xfId="5521"/>
    <cellStyle name="Normal 9 3 2 12 2" xfId="10876"/>
    <cellStyle name="Normal 9 3 2 13" xfId="5888"/>
    <cellStyle name="Normal 9 3 2 2" xfId="722"/>
    <cellStyle name="Normal 9 3 2 2 2" xfId="6335"/>
    <cellStyle name="Normal 9 3 2 3" xfId="1127"/>
    <cellStyle name="Normal 9 3 2 3 2" xfId="6735"/>
    <cellStyle name="Normal 9 3 2 4" xfId="1534"/>
    <cellStyle name="Normal 9 3 2 4 2" xfId="7135"/>
    <cellStyle name="Normal 9 3 2 5" xfId="1937"/>
    <cellStyle name="Normal 9 3 2 5 2" xfId="7531"/>
    <cellStyle name="Normal 9 3 2 6" xfId="2343"/>
    <cellStyle name="Normal 9 3 2 6 2" xfId="7929"/>
    <cellStyle name="Normal 9 3 2 7" xfId="2743"/>
    <cellStyle name="Normal 9 3 2 7 2" xfId="8323"/>
    <cellStyle name="Normal 9 3 2 8" xfId="3827"/>
    <cellStyle name="Normal 9 3 2 8 2" xfId="9325"/>
    <cellStyle name="Normal 9 3 2 9" xfId="4455"/>
    <cellStyle name="Normal 9 3 2 9 2" xfId="9912"/>
    <cellStyle name="Normal 9 3 3" xfId="371"/>
    <cellStyle name="Normal 9 3 3 10" xfId="4871"/>
    <cellStyle name="Normal 9 3 3 10 2" xfId="10265"/>
    <cellStyle name="Normal 9 3 3 11" xfId="3907"/>
    <cellStyle name="Normal 9 3 3 11 2" xfId="9402"/>
    <cellStyle name="Normal 9 3 3 12" xfId="4720"/>
    <cellStyle name="Normal 9 3 3 12 2" xfId="10119"/>
    <cellStyle name="Normal 9 3 3 13" xfId="6015"/>
    <cellStyle name="Normal 9 3 3 2" xfId="854"/>
    <cellStyle name="Normal 9 3 3 2 2" xfId="6466"/>
    <cellStyle name="Normal 9 3 3 3" xfId="1259"/>
    <cellStyle name="Normal 9 3 3 3 2" xfId="6866"/>
    <cellStyle name="Normal 9 3 3 4" xfId="1666"/>
    <cellStyle name="Normal 9 3 3 4 2" xfId="7266"/>
    <cellStyle name="Normal 9 3 3 5" xfId="2069"/>
    <cellStyle name="Normal 9 3 3 5 2" xfId="7662"/>
    <cellStyle name="Normal 9 3 3 6" xfId="2475"/>
    <cellStyle name="Normal 9 3 3 6 2" xfId="8059"/>
    <cellStyle name="Normal 9 3 3 7" xfId="2873"/>
    <cellStyle name="Normal 9 3 3 7 2" xfId="8452"/>
    <cellStyle name="Normal 9 3 3 8" xfId="3324"/>
    <cellStyle name="Normal 9 3 3 8 2" xfId="8855"/>
    <cellStyle name="Normal 9 3 3 9" xfId="4100"/>
    <cellStyle name="Normal 9 3 3 9 2" xfId="9585"/>
    <cellStyle name="Normal 9 3 4" xfId="570"/>
    <cellStyle name="Normal 9 3 4 2" xfId="6186"/>
    <cellStyle name="Normal 9 3 5" xfId="975"/>
    <cellStyle name="Normal 9 3 5 2" xfId="6585"/>
    <cellStyle name="Normal 9 3 6" xfId="1382"/>
    <cellStyle name="Normal 9 3 6 2" xfId="6986"/>
    <cellStyle name="Normal 9 3 7" xfId="1788"/>
    <cellStyle name="Normal 9 3 7 2" xfId="7385"/>
    <cellStyle name="Normal 9 3 8" xfId="2193"/>
    <cellStyle name="Normal 9 3 8 2" xfId="7784"/>
    <cellStyle name="Normal 9 3 9" xfId="2603"/>
    <cellStyle name="Normal 9 3 9 2" xfId="8185"/>
    <cellStyle name="Normal 9 4" xfId="98"/>
    <cellStyle name="Normal 9 4 10" xfId="3673"/>
    <cellStyle name="Normal 9 4 10 2" xfId="9178"/>
    <cellStyle name="Normal 9 4 11" xfId="4942"/>
    <cellStyle name="Normal 9 4 11 2" xfId="10334"/>
    <cellStyle name="Normal 9 4 12" xfId="4224"/>
    <cellStyle name="Normal 9 4 12 2" xfId="9696"/>
    <cellStyle name="Normal 9 4 13" xfId="5385"/>
    <cellStyle name="Normal 9 4 13 2" xfId="10748"/>
    <cellStyle name="Normal 9 4 14" xfId="5589"/>
    <cellStyle name="Normal 9 4 14 2" xfId="10939"/>
    <cellStyle name="Normal 9 4 15" xfId="5770"/>
    <cellStyle name="Normal 9 4 2" xfId="249"/>
    <cellStyle name="Normal 9 4 2 10" xfId="4101"/>
    <cellStyle name="Normal 9 4 2 10 2" xfId="9586"/>
    <cellStyle name="Normal 9 4 2 11" xfId="4835"/>
    <cellStyle name="Normal 9 4 2 11 2" xfId="10231"/>
    <cellStyle name="Normal 9 4 2 12" xfId="3680"/>
    <cellStyle name="Normal 9 4 2 12 2" xfId="9185"/>
    <cellStyle name="Normal 9 4 2 13" xfId="5898"/>
    <cellStyle name="Normal 9 4 2 2" xfId="732"/>
    <cellStyle name="Normal 9 4 2 2 2" xfId="6345"/>
    <cellStyle name="Normal 9 4 2 3" xfId="1137"/>
    <cellStyle name="Normal 9 4 2 3 2" xfId="6745"/>
    <cellStyle name="Normal 9 4 2 4" xfId="1544"/>
    <cellStyle name="Normal 9 4 2 4 2" xfId="7145"/>
    <cellStyle name="Normal 9 4 2 5" xfId="1947"/>
    <cellStyle name="Normal 9 4 2 5 2" xfId="7541"/>
    <cellStyle name="Normal 9 4 2 6" xfId="2353"/>
    <cellStyle name="Normal 9 4 2 6 2" xfId="7939"/>
    <cellStyle name="Normal 9 4 2 7" xfId="2753"/>
    <cellStyle name="Normal 9 4 2 7 2" xfId="8333"/>
    <cellStyle name="Normal 9 4 2 8" xfId="3896"/>
    <cellStyle name="Normal 9 4 2 8 2" xfId="9392"/>
    <cellStyle name="Normal 9 4 2 9" xfId="4429"/>
    <cellStyle name="Normal 9 4 2 9 2" xfId="9890"/>
    <cellStyle name="Normal 9 4 3" xfId="381"/>
    <cellStyle name="Normal 9 4 3 10" xfId="3489"/>
    <cellStyle name="Normal 9 4 3 10 2" xfId="9005"/>
    <cellStyle name="Normal 9 4 3 11" xfId="5327"/>
    <cellStyle name="Normal 9 4 3 11 2" xfId="10694"/>
    <cellStyle name="Normal 9 4 3 12" xfId="5553"/>
    <cellStyle name="Normal 9 4 3 12 2" xfId="10906"/>
    <cellStyle name="Normal 9 4 3 13" xfId="6025"/>
    <cellStyle name="Normal 9 4 3 2" xfId="864"/>
    <cellStyle name="Normal 9 4 3 2 2" xfId="6476"/>
    <cellStyle name="Normal 9 4 3 3" xfId="1269"/>
    <cellStyle name="Normal 9 4 3 3 2" xfId="6876"/>
    <cellStyle name="Normal 9 4 3 4" xfId="1676"/>
    <cellStyle name="Normal 9 4 3 4 2" xfId="7276"/>
    <cellStyle name="Normal 9 4 3 5" xfId="2079"/>
    <cellStyle name="Normal 9 4 3 5 2" xfId="7672"/>
    <cellStyle name="Normal 9 4 3 6" xfId="2485"/>
    <cellStyle name="Normal 9 4 3 6 2" xfId="8069"/>
    <cellStyle name="Normal 9 4 3 7" xfId="2883"/>
    <cellStyle name="Normal 9 4 3 7 2" xfId="8462"/>
    <cellStyle name="Normal 9 4 3 8" xfId="3072"/>
    <cellStyle name="Normal 9 4 3 8 2" xfId="8621"/>
    <cellStyle name="Normal 9 4 3 9" xfId="4711"/>
    <cellStyle name="Normal 9 4 3 9 2" xfId="10110"/>
    <cellStyle name="Normal 9 4 4" xfId="581"/>
    <cellStyle name="Normal 9 4 4 2" xfId="6196"/>
    <cellStyle name="Normal 9 4 5" xfId="986"/>
    <cellStyle name="Normal 9 4 5 2" xfId="6596"/>
    <cellStyle name="Normal 9 4 6" xfId="1393"/>
    <cellStyle name="Normal 9 4 6 2" xfId="6996"/>
    <cellStyle name="Normal 9 4 7" xfId="1798"/>
    <cellStyle name="Normal 9 4 7 2" xfId="7395"/>
    <cellStyle name="Normal 9 4 8" xfId="2203"/>
    <cellStyle name="Normal 9 4 8 2" xfId="7794"/>
    <cellStyle name="Normal 9 4 9" xfId="2614"/>
    <cellStyle name="Normal 9 4 9 2" xfId="8196"/>
    <cellStyle name="Normal 9 5" xfId="54"/>
    <cellStyle name="Normal 9 5 10" xfId="3359"/>
    <cellStyle name="Normal 9 5 10 2" xfId="8888"/>
    <cellStyle name="Normal 9 5 11" xfId="4691"/>
    <cellStyle name="Normal 9 5 11 2" xfId="10092"/>
    <cellStyle name="Normal 9 5 12" xfId="5007"/>
    <cellStyle name="Normal 9 5 12 2" xfId="10394"/>
    <cellStyle name="Normal 9 5 13" xfId="3933"/>
    <cellStyle name="Normal 9 5 13 2" xfId="9426"/>
    <cellStyle name="Normal 9 5 14" xfId="5143"/>
    <cellStyle name="Normal 9 5 14 2" xfId="10519"/>
    <cellStyle name="Normal 9 5 15" xfId="5735"/>
    <cellStyle name="Normal 9 5 2" xfId="213"/>
    <cellStyle name="Normal 9 5 2 10" xfId="4345"/>
    <cellStyle name="Normal 9 5 2 10 2" xfId="9812"/>
    <cellStyle name="Normal 9 5 2 11" xfId="4779"/>
    <cellStyle name="Normal 9 5 2 11 2" xfId="10176"/>
    <cellStyle name="Normal 9 5 2 12" xfId="4051"/>
    <cellStyle name="Normal 9 5 2 12 2" xfId="9539"/>
    <cellStyle name="Normal 9 5 2 13" xfId="5863"/>
    <cellStyle name="Normal 9 5 2 2" xfId="696"/>
    <cellStyle name="Normal 9 5 2 2 2" xfId="6309"/>
    <cellStyle name="Normal 9 5 2 3" xfId="1101"/>
    <cellStyle name="Normal 9 5 2 3 2" xfId="6709"/>
    <cellStyle name="Normal 9 5 2 4" xfId="1508"/>
    <cellStyle name="Normal 9 5 2 4 2" xfId="7109"/>
    <cellStyle name="Normal 9 5 2 5" xfId="1911"/>
    <cellStyle name="Normal 9 5 2 5 2" xfId="7505"/>
    <cellStyle name="Normal 9 5 2 6" xfId="2317"/>
    <cellStyle name="Normal 9 5 2 6 2" xfId="7903"/>
    <cellStyle name="Normal 9 5 2 7" xfId="2718"/>
    <cellStyle name="Normal 9 5 2 7 2" xfId="8298"/>
    <cellStyle name="Normal 9 5 2 8" xfId="3682"/>
    <cellStyle name="Normal 9 5 2 8 2" xfId="9187"/>
    <cellStyle name="Normal 9 5 2 9" xfId="4462"/>
    <cellStyle name="Normal 9 5 2 9 2" xfId="9919"/>
    <cellStyle name="Normal 9 5 3" xfId="345"/>
    <cellStyle name="Normal 9 5 3 10" xfId="4759"/>
    <cellStyle name="Normal 9 5 3 10 2" xfId="10157"/>
    <cellStyle name="Normal 9 5 3 11" xfId="3941"/>
    <cellStyle name="Normal 9 5 3 11 2" xfId="9434"/>
    <cellStyle name="Normal 9 5 3 12" xfId="4131"/>
    <cellStyle name="Normal 9 5 3 12 2" xfId="9612"/>
    <cellStyle name="Normal 9 5 3 13" xfId="5990"/>
    <cellStyle name="Normal 9 5 3 2" xfId="828"/>
    <cellStyle name="Normal 9 5 3 2 2" xfId="6440"/>
    <cellStyle name="Normal 9 5 3 3" xfId="1233"/>
    <cellStyle name="Normal 9 5 3 3 2" xfId="6840"/>
    <cellStyle name="Normal 9 5 3 4" xfId="1640"/>
    <cellStyle name="Normal 9 5 3 4 2" xfId="7240"/>
    <cellStyle name="Normal 9 5 3 5" xfId="2043"/>
    <cellStyle name="Normal 9 5 3 5 2" xfId="7636"/>
    <cellStyle name="Normal 9 5 3 6" xfId="2449"/>
    <cellStyle name="Normal 9 5 3 6 2" xfId="8033"/>
    <cellStyle name="Normal 9 5 3 7" xfId="2847"/>
    <cellStyle name="Normal 9 5 3 7 2" xfId="8426"/>
    <cellStyle name="Normal 9 5 3 8" xfId="3517"/>
    <cellStyle name="Normal 9 5 3 8 2" xfId="9030"/>
    <cellStyle name="Normal 9 5 3 9" xfId="4802"/>
    <cellStyle name="Normal 9 5 3 9 2" xfId="10199"/>
    <cellStyle name="Normal 9 5 4" xfId="537"/>
    <cellStyle name="Normal 9 5 4 2" xfId="6156"/>
    <cellStyle name="Normal 9 5 5" xfId="648"/>
    <cellStyle name="Normal 9 5 5 2" xfId="6261"/>
    <cellStyle name="Normal 9 5 6" xfId="1053"/>
    <cellStyle name="Normal 9 5 6 2" xfId="6661"/>
    <cellStyle name="Normal 9 5 7" xfId="1460"/>
    <cellStyle name="Normal 9 5 7 2" xfId="7061"/>
    <cellStyle name="Normal 9 5 8" xfId="1490"/>
    <cellStyle name="Normal 9 5 8 2" xfId="7091"/>
    <cellStyle name="Normal 9 5 9" xfId="2175"/>
    <cellStyle name="Normal 9 5 9 2" xfId="7767"/>
    <cellStyle name="Normal 9 6" xfId="91"/>
    <cellStyle name="Normal 9 6 10" xfId="4087"/>
    <cellStyle name="Normal 9 6 10 2" xfId="9573"/>
    <cellStyle name="Normal 9 6 11" xfId="4398"/>
    <cellStyle name="Normal 9 6 11 2" xfId="9861"/>
    <cellStyle name="Normal 9 6 12" xfId="4146"/>
    <cellStyle name="Normal 9 6 12 2" xfId="9626"/>
    <cellStyle name="Normal 9 6 13" xfId="4702"/>
    <cellStyle name="Normal 9 6 13 2" xfId="10101"/>
    <cellStyle name="Normal 9 6 14" xfId="4080"/>
    <cellStyle name="Normal 9 6 14 2" xfId="9567"/>
    <cellStyle name="Normal 9 6 15" xfId="5764"/>
    <cellStyle name="Normal 9 6 2" xfId="243"/>
    <cellStyle name="Normal 9 6 2 10" xfId="4883"/>
    <cellStyle name="Normal 9 6 2 10 2" xfId="10277"/>
    <cellStyle name="Normal 9 6 2 11" xfId="3847"/>
    <cellStyle name="Normal 9 6 2 11 2" xfId="9345"/>
    <cellStyle name="Normal 9 6 2 12" xfId="4847"/>
    <cellStyle name="Normal 9 6 2 12 2" xfId="10243"/>
    <cellStyle name="Normal 9 6 2 13" xfId="5892"/>
    <cellStyle name="Normal 9 6 2 2" xfId="726"/>
    <cellStyle name="Normal 9 6 2 2 2" xfId="6339"/>
    <cellStyle name="Normal 9 6 2 3" xfId="1131"/>
    <cellStyle name="Normal 9 6 2 3 2" xfId="6739"/>
    <cellStyle name="Normal 9 6 2 4" xfId="1538"/>
    <cellStyle name="Normal 9 6 2 4 2" xfId="7139"/>
    <cellStyle name="Normal 9 6 2 5" xfId="1941"/>
    <cellStyle name="Normal 9 6 2 5 2" xfId="7535"/>
    <cellStyle name="Normal 9 6 2 6" xfId="2347"/>
    <cellStyle name="Normal 9 6 2 6 2" xfId="7933"/>
    <cellStyle name="Normal 9 6 2 7" xfId="2747"/>
    <cellStyle name="Normal 9 6 2 7 2" xfId="8327"/>
    <cellStyle name="Normal 9 6 2 8" xfId="3745"/>
    <cellStyle name="Normal 9 6 2 8 2" xfId="9248"/>
    <cellStyle name="Normal 9 6 2 9" xfId="3218"/>
    <cellStyle name="Normal 9 6 2 9 2" xfId="8757"/>
    <cellStyle name="Normal 9 6 3" xfId="375"/>
    <cellStyle name="Normal 9 6 3 10" xfId="4466"/>
    <cellStyle name="Normal 9 6 3 10 2" xfId="9923"/>
    <cellStyle name="Normal 9 6 3 11" xfId="2179"/>
    <cellStyle name="Normal 9 6 3 11 2" xfId="7770"/>
    <cellStyle name="Normal 9 6 3 12" xfId="5124"/>
    <cellStyle name="Normal 9 6 3 12 2" xfId="10500"/>
    <cellStyle name="Normal 9 6 3 13" xfId="6019"/>
    <cellStyle name="Normal 9 6 3 2" xfId="858"/>
    <cellStyle name="Normal 9 6 3 2 2" xfId="6470"/>
    <cellStyle name="Normal 9 6 3 3" xfId="1263"/>
    <cellStyle name="Normal 9 6 3 3 2" xfId="6870"/>
    <cellStyle name="Normal 9 6 3 4" xfId="1670"/>
    <cellStyle name="Normal 9 6 3 4 2" xfId="7270"/>
    <cellStyle name="Normal 9 6 3 5" xfId="2073"/>
    <cellStyle name="Normal 9 6 3 5 2" xfId="7666"/>
    <cellStyle name="Normal 9 6 3 6" xfId="2479"/>
    <cellStyle name="Normal 9 6 3 6 2" xfId="8063"/>
    <cellStyle name="Normal 9 6 3 7" xfId="2877"/>
    <cellStyle name="Normal 9 6 3 7 2" xfId="8456"/>
    <cellStyle name="Normal 9 6 3 8" xfId="3529"/>
    <cellStyle name="Normal 9 6 3 8 2" xfId="9042"/>
    <cellStyle name="Normal 9 6 3 9" xfId="4099"/>
    <cellStyle name="Normal 9 6 3 9 2" xfId="9584"/>
    <cellStyle name="Normal 9 6 4" xfId="574"/>
    <cellStyle name="Normal 9 6 4 2" xfId="6190"/>
    <cellStyle name="Normal 9 6 5" xfId="979"/>
    <cellStyle name="Normal 9 6 5 2" xfId="6589"/>
    <cellStyle name="Normal 9 6 6" xfId="1386"/>
    <cellStyle name="Normal 9 6 6 2" xfId="6990"/>
    <cellStyle name="Normal 9 6 7" xfId="1792"/>
    <cellStyle name="Normal 9 6 7 2" xfId="7389"/>
    <cellStyle name="Normal 9 6 8" xfId="2197"/>
    <cellStyle name="Normal 9 6 8 2" xfId="7788"/>
    <cellStyle name="Normal 9 6 9" xfId="2607"/>
    <cellStyle name="Normal 9 6 9 2" xfId="8189"/>
    <cellStyle name="Normal 9 7" xfId="113"/>
    <cellStyle name="Normal 9 7 10" xfId="3667"/>
    <cellStyle name="Normal 9 7 10 2" xfId="9173"/>
    <cellStyle name="Normal 9 7 11" xfId="4938"/>
    <cellStyle name="Normal 9 7 11 2" xfId="10331"/>
    <cellStyle name="Normal 9 7 12" xfId="4481"/>
    <cellStyle name="Normal 9 7 12 2" xfId="9936"/>
    <cellStyle name="Normal 9 7 13" xfId="3364"/>
    <cellStyle name="Normal 9 7 13 2" xfId="8893"/>
    <cellStyle name="Normal 9 7 14" xfId="3466"/>
    <cellStyle name="Normal 9 7 14 2" xfId="8984"/>
    <cellStyle name="Normal 9 7 15" xfId="5784"/>
    <cellStyle name="Normal 9 7 2" xfId="264"/>
    <cellStyle name="Normal 9 7 2 10" xfId="5088"/>
    <cellStyle name="Normal 9 7 2 10 2" xfId="10468"/>
    <cellStyle name="Normal 9 7 2 11" xfId="5077"/>
    <cellStyle name="Normal 9 7 2 11 2" xfId="10457"/>
    <cellStyle name="Normal 9 7 2 12" xfId="3677"/>
    <cellStyle name="Normal 9 7 2 12 2" xfId="9182"/>
    <cellStyle name="Normal 9 7 2 13" xfId="5912"/>
    <cellStyle name="Normal 9 7 2 2" xfId="747"/>
    <cellStyle name="Normal 9 7 2 2 2" xfId="6360"/>
    <cellStyle name="Normal 9 7 2 3" xfId="1152"/>
    <cellStyle name="Normal 9 7 2 3 2" xfId="6760"/>
    <cellStyle name="Normal 9 7 2 4" xfId="1559"/>
    <cellStyle name="Normal 9 7 2 4 2" xfId="7160"/>
    <cellStyle name="Normal 9 7 2 5" xfId="1962"/>
    <cellStyle name="Normal 9 7 2 5 2" xfId="7556"/>
    <cellStyle name="Normal 9 7 2 6" xfId="2368"/>
    <cellStyle name="Normal 9 7 2 6 2" xfId="7954"/>
    <cellStyle name="Normal 9 7 2 7" xfId="2767"/>
    <cellStyle name="Normal 9 7 2 7 2" xfId="8347"/>
    <cellStyle name="Normal 9 7 2 8" xfId="3948"/>
    <cellStyle name="Normal 9 7 2 8 2" xfId="9441"/>
    <cellStyle name="Normal 9 7 2 9" xfId="3877"/>
    <cellStyle name="Normal 9 7 2 9 2" xfId="9375"/>
    <cellStyle name="Normal 9 7 3" xfId="396"/>
    <cellStyle name="Normal 9 7 3 10" xfId="4054"/>
    <cellStyle name="Normal 9 7 3 10 2" xfId="9542"/>
    <cellStyle name="Normal 9 7 3 11" xfId="3900"/>
    <cellStyle name="Normal 9 7 3 11 2" xfId="9395"/>
    <cellStyle name="Normal 9 7 3 12" xfId="3962"/>
    <cellStyle name="Normal 9 7 3 12 2" xfId="9454"/>
    <cellStyle name="Normal 9 7 3 13" xfId="6039"/>
    <cellStyle name="Normal 9 7 3 2" xfId="879"/>
    <cellStyle name="Normal 9 7 3 2 2" xfId="6491"/>
    <cellStyle name="Normal 9 7 3 3" xfId="1284"/>
    <cellStyle name="Normal 9 7 3 3 2" xfId="6891"/>
    <cellStyle name="Normal 9 7 3 4" xfId="1691"/>
    <cellStyle name="Normal 9 7 3 4 2" xfId="7291"/>
    <cellStyle name="Normal 9 7 3 5" xfId="2094"/>
    <cellStyle name="Normal 9 7 3 5 2" xfId="7687"/>
    <cellStyle name="Normal 9 7 3 6" xfId="2500"/>
    <cellStyle name="Normal 9 7 3 6 2" xfId="8084"/>
    <cellStyle name="Normal 9 7 3 7" xfId="2898"/>
    <cellStyle name="Normal 9 7 3 7 2" xfId="8477"/>
    <cellStyle name="Normal 9 7 3 8" xfId="3134"/>
    <cellStyle name="Normal 9 7 3 8 2" xfId="8680"/>
    <cellStyle name="Normal 9 7 3 9" xfId="4757"/>
    <cellStyle name="Normal 9 7 3 9 2" xfId="10155"/>
    <cellStyle name="Normal 9 7 4" xfId="596"/>
    <cellStyle name="Normal 9 7 4 2" xfId="6210"/>
    <cellStyle name="Normal 9 7 5" xfId="1001"/>
    <cellStyle name="Normal 9 7 5 2" xfId="6610"/>
    <cellStyle name="Normal 9 7 6" xfId="1408"/>
    <cellStyle name="Normal 9 7 6 2" xfId="7010"/>
    <cellStyle name="Normal 9 7 7" xfId="1813"/>
    <cellStyle name="Normal 9 7 7 2" xfId="7409"/>
    <cellStyle name="Normal 9 7 8" xfId="2218"/>
    <cellStyle name="Normal 9 7 8 2" xfId="7808"/>
    <cellStyle name="Normal 9 7 9" xfId="2629"/>
    <cellStyle name="Normal 9 7 9 2" xfId="8210"/>
    <cellStyle name="Normal 9 8" xfId="108"/>
    <cellStyle name="Normal 9 8 10" xfId="3462"/>
    <cellStyle name="Normal 9 8 10 2" xfId="8980"/>
    <cellStyle name="Normal 9 8 11" xfId="5027"/>
    <cellStyle name="Normal 9 8 11 2" xfId="10412"/>
    <cellStyle name="Normal 9 8 12" xfId="4134"/>
    <cellStyle name="Normal 9 8 12 2" xfId="9615"/>
    <cellStyle name="Normal 9 8 13" xfId="3617"/>
    <cellStyle name="Normal 9 8 13 2" xfId="9125"/>
    <cellStyle name="Normal 9 8 14" xfId="4568"/>
    <cellStyle name="Normal 9 8 14 2" xfId="10019"/>
    <cellStyle name="Normal 9 8 15" xfId="5779"/>
    <cellStyle name="Normal 9 8 2" xfId="259"/>
    <cellStyle name="Normal 9 8 2 10" xfId="3749"/>
    <cellStyle name="Normal 9 8 2 10 2" xfId="9252"/>
    <cellStyle name="Normal 9 8 2 11" xfId="3832"/>
    <cellStyle name="Normal 9 8 2 11 2" xfId="9330"/>
    <cellStyle name="Normal 9 8 2 12" xfId="3315"/>
    <cellStyle name="Normal 9 8 2 12 2" xfId="8846"/>
    <cellStyle name="Normal 9 8 2 13" xfId="5907"/>
    <cellStyle name="Normal 9 8 2 2" xfId="742"/>
    <cellStyle name="Normal 9 8 2 2 2" xfId="6355"/>
    <cellStyle name="Normal 9 8 2 3" xfId="1147"/>
    <cellStyle name="Normal 9 8 2 3 2" xfId="6755"/>
    <cellStyle name="Normal 9 8 2 4" xfId="1554"/>
    <cellStyle name="Normal 9 8 2 4 2" xfId="7155"/>
    <cellStyle name="Normal 9 8 2 5" xfId="1957"/>
    <cellStyle name="Normal 9 8 2 5 2" xfId="7551"/>
    <cellStyle name="Normal 9 8 2 6" xfId="2363"/>
    <cellStyle name="Normal 9 8 2 6 2" xfId="7949"/>
    <cellStyle name="Normal 9 8 2 7" xfId="2762"/>
    <cellStyle name="Normal 9 8 2 7 2" xfId="8342"/>
    <cellStyle name="Normal 9 8 2 8" xfId="3738"/>
    <cellStyle name="Normal 9 8 2 8 2" xfId="9241"/>
    <cellStyle name="Normal 9 8 2 9" xfId="3403"/>
    <cellStyle name="Normal 9 8 2 9 2" xfId="8929"/>
    <cellStyle name="Normal 9 8 3" xfId="391"/>
    <cellStyle name="Normal 9 8 3 10" xfId="4586"/>
    <cellStyle name="Normal 9 8 3 10 2" xfId="10037"/>
    <cellStyle name="Normal 9 8 3 11" xfId="3399"/>
    <cellStyle name="Normal 9 8 3 11 2" xfId="8925"/>
    <cellStyle name="Normal 9 8 3 12" xfId="3287"/>
    <cellStyle name="Normal 9 8 3 12 2" xfId="8822"/>
    <cellStyle name="Normal 9 8 3 13" xfId="6034"/>
    <cellStyle name="Normal 9 8 3 2" xfId="874"/>
    <cellStyle name="Normal 9 8 3 2 2" xfId="6486"/>
    <cellStyle name="Normal 9 8 3 3" xfId="1279"/>
    <cellStyle name="Normal 9 8 3 3 2" xfId="6886"/>
    <cellStyle name="Normal 9 8 3 4" xfId="1686"/>
    <cellStyle name="Normal 9 8 3 4 2" xfId="7286"/>
    <cellStyle name="Normal 9 8 3 5" xfId="2089"/>
    <cellStyle name="Normal 9 8 3 5 2" xfId="7682"/>
    <cellStyle name="Normal 9 8 3 6" xfId="2495"/>
    <cellStyle name="Normal 9 8 3 6 2" xfId="8079"/>
    <cellStyle name="Normal 9 8 3 7" xfId="2893"/>
    <cellStyle name="Normal 9 8 3 7 2" xfId="8472"/>
    <cellStyle name="Normal 9 8 3 8" xfId="3191"/>
    <cellStyle name="Normal 9 8 3 8 2" xfId="8731"/>
    <cellStyle name="Normal 9 8 3 9" xfId="3185"/>
    <cellStyle name="Normal 9 8 3 9 2" xfId="8727"/>
    <cellStyle name="Normal 9 8 4" xfId="591"/>
    <cellStyle name="Normal 9 8 4 2" xfId="6205"/>
    <cellStyle name="Normal 9 8 5" xfId="996"/>
    <cellStyle name="Normal 9 8 5 2" xfId="6605"/>
    <cellStyle name="Normal 9 8 6" xfId="1403"/>
    <cellStyle name="Normal 9 8 6 2" xfId="7005"/>
    <cellStyle name="Normal 9 8 7" xfId="1808"/>
    <cellStyle name="Normal 9 8 7 2" xfId="7404"/>
    <cellStyle name="Normal 9 8 8" xfId="2213"/>
    <cellStyle name="Normal 9 8 8 2" xfId="7803"/>
    <cellStyle name="Normal 9 8 9" xfId="2624"/>
    <cellStyle name="Normal 9 8 9 2" xfId="8205"/>
    <cellStyle name="Normal 9 9" xfId="132"/>
    <cellStyle name="Normal 9 9 10" xfId="4474"/>
    <cellStyle name="Normal 9 9 10 2" xfId="9930"/>
    <cellStyle name="Normal 9 9 11" xfId="4281"/>
    <cellStyle name="Normal 9 9 11 2" xfId="9750"/>
    <cellStyle name="Normal 9 9 12" xfId="5267"/>
    <cellStyle name="Normal 9 9 12 2" xfId="10638"/>
    <cellStyle name="Normal 9 9 13" xfId="5507"/>
    <cellStyle name="Normal 9 9 13 2" xfId="10864"/>
    <cellStyle name="Normal 9 9 14" xfId="5660"/>
    <cellStyle name="Normal 9 9 14 2" xfId="11006"/>
    <cellStyle name="Normal 9 9 15" xfId="5798"/>
    <cellStyle name="Normal 9 9 2" xfId="278"/>
    <cellStyle name="Normal 9 9 2 10" xfId="5112"/>
    <cellStyle name="Normal 9 9 2 10 2" xfId="10489"/>
    <cellStyle name="Normal 9 9 2 11" xfId="5398"/>
    <cellStyle name="Normal 9 9 2 11 2" xfId="10759"/>
    <cellStyle name="Normal 9 9 2 12" xfId="5597"/>
    <cellStyle name="Normal 9 9 2 12 2" xfId="10946"/>
    <cellStyle name="Normal 9 9 2 13" xfId="5926"/>
    <cellStyle name="Normal 9 9 2 2" xfId="761"/>
    <cellStyle name="Normal 9 9 2 2 2" xfId="6374"/>
    <cellStyle name="Normal 9 9 2 3" xfId="1166"/>
    <cellStyle name="Normal 9 9 2 3 2" xfId="6774"/>
    <cellStyle name="Normal 9 9 2 4" xfId="1573"/>
    <cellStyle name="Normal 9 9 2 4 2" xfId="7174"/>
    <cellStyle name="Normal 9 9 2 5" xfId="1976"/>
    <cellStyle name="Normal 9 9 2 5 2" xfId="7570"/>
    <cellStyle name="Normal 9 9 2 6" xfId="2382"/>
    <cellStyle name="Normal 9 9 2 6 2" xfId="7968"/>
    <cellStyle name="Normal 9 9 2 7" xfId="2781"/>
    <cellStyle name="Normal 9 9 2 7 2" xfId="8361"/>
    <cellStyle name="Normal 9 9 2 8" xfId="4280"/>
    <cellStyle name="Normal 9 9 2 8 2" xfId="9749"/>
    <cellStyle name="Normal 9 9 2 9" xfId="3957"/>
    <cellStyle name="Normal 9 9 2 9 2" xfId="9449"/>
    <cellStyle name="Normal 9 9 3" xfId="410"/>
    <cellStyle name="Normal 9 9 3 10" xfId="3965"/>
    <cellStyle name="Normal 9 9 3 10 2" xfId="9457"/>
    <cellStyle name="Normal 9 9 3 11" xfId="4721"/>
    <cellStyle name="Normal 9 9 3 11 2" xfId="10120"/>
    <cellStyle name="Normal 9 9 3 12" xfId="3895"/>
    <cellStyle name="Normal 9 9 3 12 2" xfId="9391"/>
    <cellStyle name="Normal 9 9 3 13" xfId="6053"/>
    <cellStyle name="Normal 9 9 3 2" xfId="893"/>
    <cellStyle name="Normal 9 9 3 2 2" xfId="6505"/>
    <cellStyle name="Normal 9 9 3 3" xfId="1298"/>
    <cellStyle name="Normal 9 9 3 3 2" xfId="6905"/>
    <cellStyle name="Normal 9 9 3 4" xfId="1705"/>
    <cellStyle name="Normal 9 9 3 4 2" xfId="7305"/>
    <cellStyle name="Normal 9 9 3 5" xfId="2108"/>
    <cellStyle name="Normal 9 9 3 5 2" xfId="7701"/>
    <cellStyle name="Normal 9 9 3 6" xfId="2514"/>
    <cellStyle name="Normal 9 9 3 6 2" xfId="8098"/>
    <cellStyle name="Normal 9 9 3 7" xfId="2912"/>
    <cellStyle name="Normal 9 9 3 7 2" xfId="8491"/>
    <cellStyle name="Normal 9 9 3 8" xfId="3415"/>
    <cellStyle name="Normal 9 9 3 8 2" xfId="8940"/>
    <cellStyle name="Normal 9 9 3 9" xfId="4991"/>
    <cellStyle name="Normal 9 9 3 9 2" xfId="10378"/>
    <cellStyle name="Normal 9 9 4" xfId="615"/>
    <cellStyle name="Normal 9 9 4 2" xfId="6229"/>
    <cellStyle name="Normal 9 9 5" xfId="1020"/>
    <cellStyle name="Normal 9 9 5 2" xfId="6629"/>
    <cellStyle name="Normal 9 9 6" xfId="1427"/>
    <cellStyle name="Normal 9 9 6 2" xfId="7029"/>
    <cellStyle name="Normal 9 9 7" xfId="1831"/>
    <cellStyle name="Normal 9 9 7 2" xfId="7427"/>
    <cellStyle name="Normal 9 9 8" xfId="2237"/>
    <cellStyle name="Normal 9 9 8 2" xfId="7826"/>
    <cellStyle name="Normal 9 9 9" xfId="2645"/>
    <cellStyle name="Normal 9 9 9 2" xfId="8226"/>
    <cellStyle name="Notas 2" xfId="49"/>
    <cellStyle name="Notas 2 10" xfId="209"/>
    <cellStyle name="Notas 2 10 10" xfId="3837"/>
    <cellStyle name="Notas 2 10 10 2" xfId="9335"/>
    <cellStyle name="Notas 2 10 11" xfId="4266"/>
    <cellStyle name="Notas 2 10 11 2" xfId="9736"/>
    <cellStyle name="Notas 2 10 12" xfId="5277"/>
    <cellStyle name="Notas 2 10 12 2" xfId="10646"/>
    <cellStyle name="Notas 2 10 13" xfId="5859"/>
    <cellStyle name="Notas 2 10 2" xfId="692"/>
    <cellStyle name="Notas 2 10 2 2" xfId="6305"/>
    <cellStyle name="Notas 2 10 3" xfId="1097"/>
    <cellStyle name="Notas 2 10 3 2" xfId="6705"/>
    <cellStyle name="Notas 2 10 4" xfId="1504"/>
    <cellStyle name="Notas 2 10 4 2" xfId="7105"/>
    <cellStyle name="Notas 2 10 5" xfId="1907"/>
    <cellStyle name="Notas 2 10 5 2" xfId="7501"/>
    <cellStyle name="Notas 2 10 6" xfId="2313"/>
    <cellStyle name="Notas 2 10 6 2" xfId="7899"/>
    <cellStyle name="Notas 2 10 7" xfId="2714"/>
    <cellStyle name="Notas 2 10 7 2" xfId="8294"/>
    <cellStyle name="Notas 2 10 8" xfId="3798"/>
    <cellStyle name="Notas 2 10 8 2" xfId="9299"/>
    <cellStyle name="Notas 2 10 9" xfId="4075"/>
    <cellStyle name="Notas 2 10 9 2" xfId="9562"/>
    <cellStyle name="Notas 2 11" xfId="341"/>
    <cellStyle name="Notas 2 11 10" xfId="4969"/>
    <cellStyle name="Notas 2 11 10 2" xfId="10358"/>
    <cellStyle name="Notas 2 11 11" xfId="3855"/>
    <cellStyle name="Notas 2 11 11 2" xfId="9353"/>
    <cellStyle name="Notas 2 11 12" xfId="5103"/>
    <cellStyle name="Notas 2 11 12 2" xfId="10482"/>
    <cellStyle name="Notas 2 11 13" xfId="5986"/>
    <cellStyle name="Notas 2 11 2" xfId="824"/>
    <cellStyle name="Notas 2 11 2 2" xfId="6436"/>
    <cellStyle name="Notas 2 11 3" xfId="1229"/>
    <cellStyle name="Notas 2 11 3 2" xfId="6836"/>
    <cellStyle name="Notas 2 11 4" xfId="1636"/>
    <cellStyle name="Notas 2 11 4 2" xfId="7236"/>
    <cellStyle name="Notas 2 11 5" xfId="2039"/>
    <cellStyle name="Notas 2 11 5 2" xfId="7632"/>
    <cellStyle name="Notas 2 11 6" xfId="2445"/>
    <cellStyle name="Notas 2 11 6 2" xfId="8029"/>
    <cellStyle name="Notas 2 11 7" xfId="2843"/>
    <cellStyle name="Notas 2 11 7 2" xfId="8422"/>
    <cellStyle name="Notas 2 11 8" xfId="3312"/>
    <cellStyle name="Notas 2 11 8 2" xfId="8843"/>
    <cellStyle name="Notas 2 11 9" xfId="3887"/>
    <cellStyle name="Notas 2 11 9 2" xfId="9383"/>
    <cellStyle name="Notas 2 12" xfId="532"/>
    <cellStyle name="Notas 2 12 2" xfId="6151"/>
    <cellStyle name="Notas 2 13" xfId="666"/>
    <cellStyle name="Notas 2 13 2" xfId="6279"/>
    <cellStyle name="Notas 2 14" xfId="1071"/>
    <cellStyle name="Notas 2 14 2" xfId="6679"/>
    <cellStyle name="Notas 2 15" xfId="1478"/>
    <cellStyle name="Notas 2 15 2" xfId="7079"/>
    <cellStyle name="Notas 2 16" xfId="1874"/>
    <cellStyle name="Notas 2 16 2" xfId="7469"/>
    <cellStyle name="Notas 2 17" xfId="2579"/>
    <cellStyle name="Notas 2 17 2" xfId="8161"/>
    <cellStyle name="Notas 2 18" xfId="3163"/>
    <cellStyle name="Notas 2 18 2" xfId="8708"/>
    <cellStyle name="Notas 2 19" xfId="4776"/>
    <cellStyle name="Notas 2 19 2" xfId="10173"/>
    <cellStyle name="Notas 2 2" xfId="100"/>
    <cellStyle name="Notas 2 2 10" xfId="4477"/>
    <cellStyle name="Notas 2 2 10 2" xfId="9932"/>
    <cellStyle name="Notas 2 2 11" xfId="3357"/>
    <cellStyle name="Notas 2 2 11 2" xfId="8886"/>
    <cellStyle name="Notas 2 2 12" xfId="5270"/>
    <cellStyle name="Notas 2 2 12 2" xfId="10640"/>
    <cellStyle name="Notas 2 2 13" xfId="5510"/>
    <cellStyle name="Notas 2 2 13 2" xfId="10866"/>
    <cellStyle name="Notas 2 2 14" xfId="5662"/>
    <cellStyle name="Notas 2 2 14 2" xfId="11007"/>
    <cellStyle name="Notas 2 2 15" xfId="5772"/>
    <cellStyle name="Notas 2 2 2" xfId="251"/>
    <cellStyle name="Notas 2 2 2 10" xfId="4155"/>
    <cellStyle name="Notas 2 2 2 10 2" xfId="9634"/>
    <cellStyle name="Notas 2 2 2 11" xfId="5230"/>
    <cellStyle name="Notas 2 2 2 11 2" xfId="10603"/>
    <cellStyle name="Notas 2 2 2 12" xfId="5479"/>
    <cellStyle name="Notas 2 2 2 12 2" xfId="10837"/>
    <cellStyle name="Notas 2 2 2 13" xfId="5900"/>
    <cellStyle name="Notas 2 2 2 2" xfId="734"/>
    <cellStyle name="Notas 2 2 2 2 2" xfId="6347"/>
    <cellStyle name="Notas 2 2 2 3" xfId="1139"/>
    <cellStyle name="Notas 2 2 2 3 2" xfId="6747"/>
    <cellStyle name="Notas 2 2 2 4" xfId="1546"/>
    <cellStyle name="Notas 2 2 2 4 2" xfId="7147"/>
    <cellStyle name="Notas 2 2 2 5" xfId="1949"/>
    <cellStyle name="Notas 2 2 2 5 2" xfId="7543"/>
    <cellStyle name="Notas 2 2 2 6" xfId="2355"/>
    <cellStyle name="Notas 2 2 2 6 2" xfId="7941"/>
    <cellStyle name="Notas 2 2 2 7" xfId="2755"/>
    <cellStyle name="Notas 2 2 2 7 2" xfId="8335"/>
    <cellStyle name="Notas 2 2 2 8" xfId="3295"/>
    <cellStyle name="Notas 2 2 2 8 2" xfId="8828"/>
    <cellStyle name="Notas 2 2 2 9" xfId="3479"/>
    <cellStyle name="Notas 2 2 2 9 2" xfId="8997"/>
    <cellStyle name="Notas 2 2 3" xfId="383"/>
    <cellStyle name="Notas 2 2 3 10" xfId="5042"/>
    <cellStyle name="Notas 2 2 3 10 2" xfId="10427"/>
    <cellStyle name="Notas 2 2 3 11" xfId="1359"/>
    <cellStyle name="Notas 2 2 3 11 2" xfId="6965"/>
    <cellStyle name="Notas 2 2 3 12" xfId="5188"/>
    <cellStyle name="Notas 2 2 3 12 2" xfId="10562"/>
    <cellStyle name="Notas 2 2 3 13" xfId="6027"/>
    <cellStyle name="Notas 2 2 3 2" xfId="866"/>
    <cellStyle name="Notas 2 2 3 2 2" xfId="6478"/>
    <cellStyle name="Notas 2 2 3 3" xfId="1271"/>
    <cellStyle name="Notas 2 2 3 3 2" xfId="6878"/>
    <cellStyle name="Notas 2 2 3 4" xfId="1678"/>
    <cellStyle name="Notas 2 2 3 4 2" xfId="7278"/>
    <cellStyle name="Notas 2 2 3 5" xfId="2081"/>
    <cellStyle name="Notas 2 2 3 5 2" xfId="7674"/>
    <cellStyle name="Notas 2 2 3 6" xfId="2487"/>
    <cellStyle name="Notas 2 2 3 6 2" xfId="8071"/>
    <cellStyle name="Notas 2 2 3 7" xfId="2885"/>
    <cellStyle name="Notas 2 2 3 7 2" xfId="8464"/>
    <cellStyle name="Notas 2 2 3 8" xfId="4212"/>
    <cellStyle name="Notas 2 2 3 8 2" xfId="9684"/>
    <cellStyle name="Notas 2 2 3 9" xfId="4230"/>
    <cellStyle name="Notas 2 2 3 9 2" xfId="9701"/>
    <cellStyle name="Notas 2 2 4" xfId="583"/>
    <cellStyle name="Notas 2 2 4 2" xfId="6198"/>
    <cellStyle name="Notas 2 2 5" xfId="988"/>
    <cellStyle name="Notas 2 2 5 2" xfId="6598"/>
    <cellStyle name="Notas 2 2 6" xfId="1395"/>
    <cellStyle name="Notas 2 2 6 2" xfId="6998"/>
    <cellStyle name="Notas 2 2 7" xfId="1800"/>
    <cellStyle name="Notas 2 2 7 2" xfId="7397"/>
    <cellStyle name="Notas 2 2 8" xfId="2205"/>
    <cellStyle name="Notas 2 2 8 2" xfId="7796"/>
    <cellStyle name="Notas 2 2 9" xfId="2616"/>
    <cellStyle name="Notas 2 2 9 2" xfId="8198"/>
    <cellStyle name="Notas 2 20" xfId="3444"/>
    <cellStyle name="Notas 2 20 2" xfId="8965"/>
    <cellStyle name="Notas 2 21" xfId="3713"/>
    <cellStyle name="Notas 2 21 2" xfId="9216"/>
    <cellStyle name="Notas 2 22" xfId="5150"/>
    <cellStyle name="Notas 2 22 2" xfId="10526"/>
    <cellStyle name="Notas 2 23" xfId="5731"/>
    <cellStyle name="Notas 2 3" xfId="76"/>
    <cellStyle name="Notas 2 3 10" xfId="4093"/>
    <cellStyle name="Notas 2 3 10 2" xfId="9579"/>
    <cellStyle name="Notas 2 3 11" xfId="3779"/>
    <cellStyle name="Notas 2 3 11 2" xfId="9280"/>
    <cellStyle name="Notas 2 3 12" xfId="5004"/>
    <cellStyle name="Notas 2 3 12 2" xfId="10391"/>
    <cellStyle name="Notas 2 3 13" xfId="4270"/>
    <cellStyle name="Notas 2 3 13 2" xfId="9740"/>
    <cellStyle name="Notas 2 3 14" xfId="4416"/>
    <cellStyle name="Notas 2 3 14 2" xfId="9878"/>
    <cellStyle name="Notas 2 3 15" xfId="5751"/>
    <cellStyle name="Notas 2 3 2" xfId="230"/>
    <cellStyle name="Notas 2 3 2 10" xfId="4122"/>
    <cellStyle name="Notas 2 3 2 10 2" xfId="9605"/>
    <cellStyle name="Notas 2 3 2 11" xfId="3912"/>
    <cellStyle name="Notas 2 3 2 11 2" xfId="9407"/>
    <cellStyle name="Notas 2 3 2 12" xfId="4582"/>
    <cellStyle name="Notas 2 3 2 12 2" xfId="10033"/>
    <cellStyle name="Notas 2 3 2 13" xfId="5879"/>
    <cellStyle name="Notas 2 3 2 2" xfId="713"/>
    <cellStyle name="Notas 2 3 2 2 2" xfId="6326"/>
    <cellStyle name="Notas 2 3 2 3" xfId="1118"/>
    <cellStyle name="Notas 2 3 2 3 2" xfId="6726"/>
    <cellStyle name="Notas 2 3 2 4" xfId="1525"/>
    <cellStyle name="Notas 2 3 2 4 2" xfId="7126"/>
    <cellStyle name="Notas 2 3 2 5" xfId="1928"/>
    <cellStyle name="Notas 2 3 2 5 2" xfId="7522"/>
    <cellStyle name="Notas 2 3 2 6" xfId="2334"/>
    <cellStyle name="Notas 2 3 2 6 2" xfId="7920"/>
    <cellStyle name="Notas 2 3 2 7" xfId="2734"/>
    <cellStyle name="Notas 2 3 2 7 2" xfId="8314"/>
    <cellStyle name="Notas 2 3 2 8" xfId="3409"/>
    <cellStyle name="Notas 2 3 2 8 2" xfId="8935"/>
    <cellStyle name="Notas 2 3 2 9" xfId="4984"/>
    <cellStyle name="Notas 2 3 2 9 2" xfId="10372"/>
    <cellStyle name="Notas 2 3 3" xfId="362"/>
    <cellStyle name="Notas 2 3 3 10" xfId="5152"/>
    <cellStyle name="Notas 2 3 3 10 2" xfId="10528"/>
    <cellStyle name="Notas 2 3 3 11" xfId="5427"/>
    <cellStyle name="Notas 2 3 3 11 2" xfId="10787"/>
    <cellStyle name="Notas 2 3 3 12" xfId="5614"/>
    <cellStyle name="Notas 2 3 3 12 2" xfId="10962"/>
    <cellStyle name="Notas 2 3 3 13" xfId="6006"/>
    <cellStyle name="Notas 2 3 3 2" xfId="845"/>
    <cellStyle name="Notas 2 3 3 2 2" xfId="6457"/>
    <cellStyle name="Notas 2 3 3 3" xfId="1250"/>
    <cellStyle name="Notas 2 3 3 3 2" xfId="6857"/>
    <cellStyle name="Notas 2 3 3 4" xfId="1657"/>
    <cellStyle name="Notas 2 3 3 4 2" xfId="7257"/>
    <cellStyle name="Notas 2 3 3 5" xfId="2060"/>
    <cellStyle name="Notas 2 3 3 5 2" xfId="7653"/>
    <cellStyle name="Notas 2 3 3 6" xfId="2466"/>
    <cellStyle name="Notas 2 3 3 6 2" xfId="8050"/>
    <cellStyle name="Notas 2 3 3 7" xfId="2864"/>
    <cellStyle name="Notas 2 3 3 7 2" xfId="8443"/>
    <cellStyle name="Notas 2 3 3 8" xfId="4331"/>
    <cellStyle name="Notas 2 3 3 8 2" xfId="9798"/>
    <cellStyle name="Notas 2 3 3 9" xfId="3923"/>
    <cellStyle name="Notas 2 3 3 9 2" xfId="9416"/>
    <cellStyle name="Notas 2 3 4" xfId="559"/>
    <cellStyle name="Notas 2 3 4 2" xfId="6176"/>
    <cellStyle name="Notas 2 3 5" xfId="506"/>
    <cellStyle name="Notas 2 3 5 2" xfId="6126"/>
    <cellStyle name="Notas 2 3 6" xfId="636"/>
    <cellStyle name="Notas 2 3 6 2" xfId="6250"/>
    <cellStyle name="Notas 2 3 7" xfId="1041"/>
    <cellStyle name="Notas 2 3 7 2" xfId="6650"/>
    <cellStyle name="Notas 2 3 8" xfId="2183"/>
    <cellStyle name="Notas 2 3 8 2" xfId="7774"/>
    <cellStyle name="Notas 2 3 9" xfId="2592"/>
    <cellStyle name="Notas 2 3 9 2" xfId="8174"/>
    <cellStyle name="Notas 2 4" xfId="79"/>
    <cellStyle name="Notas 2 4 10" xfId="3177"/>
    <cellStyle name="Notas 2 4 10 2" xfId="8721"/>
    <cellStyle name="Notas 2 4 11" xfId="4784"/>
    <cellStyle name="Notas 2 4 11 2" xfId="10181"/>
    <cellStyle name="Notas 2 4 12" xfId="3763"/>
    <cellStyle name="Notas 2 4 12 2" xfId="9265"/>
    <cellStyle name="Notas 2 4 13" xfId="5281"/>
    <cellStyle name="Notas 2 4 13 2" xfId="10650"/>
    <cellStyle name="Notas 2 4 14" xfId="5517"/>
    <cellStyle name="Notas 2 4 14 2" xfId="10872"/>
    <cellStyle name="Notas 2 4 15" xfId="5753"/>
    <cellStyle name="Notas 2 4 2" xfId="232"/>
    <cellStyle name="Notas 2 4 2 10" xfId="5308"/>
    <cellStyle name="Notas 2 4 2 10 2" xfId="10676"/>
    <cellStyle name="Notas 2 4 2 11" xfId="5539"/>
    <cellStyle name="Notas 2 4 2 11 2" xfId="10893"/>
    <cellStyle name="Notas 2 4 2 12" xfId="5677"/>
    <cellStyle name="Notas 2 4 2 12 2" xfId="11022"/>
    <cellStyle name="Notas 2 4 2 13" xfId="5881"/>
    <cellStyle name="Notas 2 4 2 2" xfId="715"/>
    <cellStyle name="Notas 2 4 2 2 2" xfId="6328"/>
    <cellStyle name="Notas 2 4 2 3" xfId="1120"/>
    <cellStyle name="Notas 2 4 2 3 2" xfId="6728"/>
    <cellStyle name="Notas 2 4 2 4" xfId="1527"/>
    <cellStyle name="Notas 2 4 2 4 2" xfId="7128"/>
    <cellStyle name="Notas 2 4 2 5" xfId="1930"/>
    <cellStyle name="Notas 2 4 2 5 2" xfId="7524"/>
    <cellStyle name="Notas 2 4 2 6" xfId="2336"/>
    <cellStyle name="Notas 2 4 2 6 2" xfId="7922"/>
    <cellStyle name="Notas 2 4 2 7" xfId="2736"/>
    <cellStyle name="Notas 2 4 2 7 2" xfId="8316"/>
    <cellStyle name="Notas 2 4 2 8" xfId="4527"/>
    <cellStyle name="Notas 2 4 2 8 2" xfId="9980"/>
    <cellStyle name="Notas 2 4 2 9" xfId="3040"/>
    <cellStyle name="Notas 2 4 2 9 2" xfId="8593"/>
    <cellStyle name="Notas 2 4 3" xfId="364"/>
    <cellStyle name="Notas 2 4 3 10" xfId="4738"/>
    <cellStyle name="Notas 2 4 3 10 2" xfId="10136"/>
    <cellStyle name="Notas 2 4 3 11" xfId="4457"/>
    <cellStyle name="Notas 2 4 3 11 2" xfId="9914"/>
    <cellStyle name="Notas 2 4 3 12" xfId="4993"/>
    <cellStyle name="Notas 2 4 3 12 2" xfId="10380"/>
    <cellStyle name="Notas 2 4 3 13" xfId="6008"/>
    <cellStyle name="Notas 2 4 3 2" xfId="847"/>
    <cellStyle name="Notas 2 4 3 2 2" xfId="6459"/>
    <cellStyle name="Notas 2 4 3 3" xfId="1252"/>
    <cellStyle name="Notas 2 4 3 3 2" xfId="6859"/>
    <cellStyle name="Notas 2 4 3 4" xfId="1659"/>
    <cellStyle name="Notas 2 4 3 4 2" xfId="7259"/>
    <cellStyle name="Notas 2 4 3 5" xfId="2062"/>
    <cellStyle name="Notas 2 4 3 5 2" xfId="7655"/>
    <cellStyle name="Notas 2 4 3 6" xfId="2468"/>
    <cellStyle name="Notas 2 4 3 6 2" xfId="8052"/>
    <cellStyle name="Notas 2 4 3 7" xfId="2866"/>
    <cellStyle name="Notas 2 4 3 7 2" xfId="8445"/>
    <cellStyle name="Notas 2 4 3 8" xfId="3719"/>
    <cellStyle name="Notas 2 4 3 8 2" xfId="9222"/>
    <cellStyle name="Notas 2 4 3 9" xfId="4440"/>
    <cellStyle name="Notas 2 4 3 9 2" xfId="9900"/>
    <cellStyle name="Notas 2 4 4" xfId="562"/>
    <cellStyle name="Notas 2 4 4 2" xfId="6179"/>
    <cellStyle name="Notas 2 4 5" xfId="968"/>
    <cellStyle name="Notas 2 4 5 2" xfId="6578"/>
    <cellStyle name="Notas 2 4 6" xfId="1374"/>
    <cellStyle name="Notas 2 4 6 2" xfId="6979"/>
    <cellStyle name="Notas 2 4 7" xfId="1780"/>
    <cellStyle name="Notas 2 4 7 2" xfId="7377"/>
    <cellStyle name="Notas 2 4 8" xfId="2185"/>
    <cellStyle name="Notas 2 4 8 2" xfId="7776"/>
    <cellStyle name="Notas 2 4 9" xfId="2595"/>
    <cellStyle name="Notas 2 4 9 2" xfId="8177"/>
    <cellStyle name="Notas 2 5" xfId="115"/>
    <cellStyle name="Notas 2 5 10" xfId="4473"/>
    <cellStyle name="Notas 2 5 10 2" xfId="9929"/>
    <cellStyle name="Notas 2 5 11" xfId="3455"/>
    <cellStyle name="Notas 2 5 11 2" xfId="8974"/>
    <cellStyle name="Notas 2 5 12" xfId="5266"/>
    <cellStyle name="Notas 2 5 12 2" xfId="10637"/>
    <cellStyle name="Notas 2 5 13" xfId="5506"/>
    <cellStyle name="Notas 2 5 13 2" xfId="10863"/>
    <cellStyle name="Notas 2 5 14" xfId="5659"/>
    <cellStyle name="Notas 2 5 14 2" xfId="11005"/>
    <cellStyle name="Notas 2 5 15" xfId="5786"/>
    <cellStyle name="Notas 2 5 2" xfId="266"/>
    <cellStyle name="Notas 2 5 2 10" xfId="4319"/>
    <cellStyle name="Notas 2 5 2 10 2" xfId="9786"/>
    <cellStyle name="Notas 2 5 2 11" xfId="3431"/>
    <cellStyle name="Notas 2 5 2 11 2" xfId="8955"/>
    <cellStyle name="Notas 2 5 2 12" xfId="5133"/>
    <cellStyle name="Notas 2 5 2 12 2" xfId="10509"/>
    <cellStyle name="Notas 2 5 2 13" xfId="5914"/>
    <cellStyle name="Notas 2 5 2 2" xfId="749"/>
    <cellStyle name="Notas 2 5 2 2 2" xfId="6362"/>
    <cellStyle name="Notas 2 5 2 3" xfId="1154"/>
    <cellStyle name="Notas 2 5 2 3 2" xfId="6762"/>
    <cellStyle name="Notas 2 5 2 4" xfId="1561"/>
    <cellStyle name="Notas 2 5 2 4 2" xfId="7162"/>
    <cellStyle name="Notas 2 5 2 5" xfId="1964"/>
    <cellStyle name="Notas 2 5 2 5 2" xfId="7558"/>
    <cellStyle name="Notas 2 5 2 6" xfId="2370"/>
    <cellStyle name="Notas 2 5 2 6 2" xfId="7956"/>
    <cellStyle name="Notas 2 5 2 7" xfId="2769"/>
    <cellStyle name="Notas 2 5 2 7 2" xfId="8349"/>
    <cellStyle name="Notas 2 5 2 8" xfId="3337"/>
    <cellStyle name="Notas 2 5 2 8 2" xfId="8867"/>
    <cellStyle name="Notas 2 5 2 9" xfId="4298"/>
    <cellStyle name="Notas 2 5 2 9 2" xfId="9765"/>
    <cellStyle name="Notas 2 5 3" xfId="398"/>
    <cellStyle name="Notas 2 5 3 10" xfId="3265"/>
    <cellStyle name="Notas 2 5 3 10 2" xfId="8802"/>
    <cellStyle name="Notas 2 5 3 11" xfId="5274"/>
    <cellStyle name="Notas 2 5 3 11 2" xfId="10643"/>
    <cellStyle name="Notas 2 5 3 12" xfId="5514"/>
    <cellStyle name="Notas 2 5 3 12 2" xfId="10869"/>
    <cellStyle name="Notas 2 5 3 13" xfId="6041"/>
    <cellStyle name="Notas 2 5 3 2" xfId="881"/>
    <cellStyle name="Notas 2 5 3 2 2" xfId="6493"/>
    <cellStyle name="Notas 2 5 3 3" xfId="1286"/>
    <cellStyle name="Notas 2 5 3 3 2" xfId="6893"/>
    <cellStyle name="Notas 2 5 3 4" xfId="1693"/>
    <cellStyle name="Notas 2 5 3 4 2" xfId="7293"/>
    <cellStyle name="Notas 2 5 3 5" xfId="2096"/>
    <cellStyle name="Notas 2 5 3 5 2" xfId="7689"/>
    <cellStyle name="Notas 2 5 3 6" xfId="2502"/>
    <cellStyle name="Notas 2 5 3 6 2" xfId="8086"/>
    <cellStyle name="Notas 2 5 3 7" xfId="2900"/>
    <cellStyle name="Notas 2 5 3 7 2" xfId="8479"/>
    <cellStyle name="Notas 2 5 3 8" xfId="4265"/>
    <cellStyle name="Notas 2 5 3 8 2" xfId="9735"/>
    <cellStyle name="Notas 2 5 3 9" xfId="3263"/>
    <cellStyle name="Notas 2 5 3 9 2" xfId="8800"/>
    <cellStyle name="Notas 2 5 4" xfId="598"/>
    <cellStyle name="Notas 2 5 4 2" xfId="6212"/>
    <cellStyle name="Notas 2 5 5" xfId="1003"/>
    <cellStyle name="Notas 2 5 5 2" xfId="6612"/>
    <cellStyle name="Notas 2 5 6" xfId="1410"/>
    <cellStyle name="Notas 2 5 6 2" xfId="7012"/>
    <cellStyle name="Notas 2 5 7" xfId="1815"/>
    <cellStyle name="Notas 2 5 7 2" xfId="7411"/>
    <cellStyle name="Notas 2 5 8" xfId="2220"/>
    <cellStyle name="Notas 2 5 8 2" xfId="7810"/>
    <cellStyle name="Notas 2 5 9" xfId="2631"/>
    <cellStyle name="Notas 2 5 9 2" xfId="8212"/>
    <cellStyle name="Notas 2 6" xfId="110"/>
    <cellStyle name="Notas 2 6 10" xfId="4572"/>
    <cellStyle name="Notas 2 6 10 2" xfId="10023"/>
    <cellStyle name="Notas 2 6 11" xfId="4279"/>
    <cellStyle name="Notas 2 6 11 2" xfId="9748"/>
    <cellStyle name="Notas 2 6 12" xfId="5337"/>
    <cellStyle name="Notas 2 6 12 2" xfId="10704"/>
    <cellStyle name="Notas 2 6 13" xfId="5563"/>
    <cellStyle name="Notas 2 6 13 2" xfId="10916"/>
    <cellStyle name="Notas 2 6 14" xfId="5694"/>
    <cellStyle name="Notas 2 6 14 2" xfId="11039"/>
    <cellStyle name="Notas 2 6 15" xfId="5781"/>
    <cellStyle name="Notas 2 6 2" xfId="261"/>
    <cellStyle name="Notas 2 6 2 10" xfId="4978"/>
    <cellStyle name="Notas 2 6 2 10 2" xfId="10366"/>
    <cellStyle name="Notas 2 6 2 11" xfId="4810"/>
    <cellStyle name="Notas 2 6 2 11 2" xfId="10207"/>
    <cellStyle name="Notas 2 6 2 12" xfId="3271"/>
    <cellStyle name="Notas 2 6 2 12 2" xfId="8807"/>
    <cellStyle name="Notas 2 6 2 13" xfId="5909"/>
    <cellStyle name="Notas 2 6 2 2" xfId="744"/>
    <cellStyle name="Notas 2 6 2 2 2" xfId="6357"/>
    <cellStyle name="Notas 2 6 2 3" xfId="1149"/>
    <cellStyle name="Notas 2 6 2 3 2" xfId="6757"/>
    <cellStyle name="Notas 2 6 2 4" xfId="1556"/>
    <cellStyle name="Notas 2 6 2 4 2" xfId="7157"/>
    <cellStyle name="Notas 2 6 2 5" xfId="1959"/>
    <cellStyle name="Notas 2 6 2 5 2" xfId="7553"/>
    <cellStyle name="Notas 2 6 2 6" xfId="2365"/>
    <cellStyle name="Notas 2 6 2 6 2" xfId="7951"/>
    <cellStyle name="Notas 2 6 2 7" xfId="2764"/>
    <cellStyle name="Notas 2 6 2 7 2" xfId="8344"/>
    <cellStyle name="Notas 2 6 2 8" xfId="3126"/>
    <cellStyle name="Notas 2 6 2 8 2" xfId="8672"/>
    <cellStyle name="Notas 2 6 2 9" xfId="4751"/>
    <cellStyle name="Notas 2 6 2 9 2" xfId="10149"/>
    <cellStyle name="Notas 2 6 3" xfId="393"/>
    <cellStyle name="Notas 2 6 3 10" xfId="3467"/>
    <cellStyle name="Notas 2 6 3 10 2" xfId="8985"/>
    <cellStyle name="Notas 2 6 3 11" xfId="4793"/>
    <cellStyle name="Notas 2 6 3 11 2" xfId="10190"/>
    <cellStyle name="Notas 2 6 3 12" xfId="3284"/>
    <cellStyle name="Notas 2 6 3 12 2" xfId="8819"/>
    <cellStyle name="Notas 2 6 3 13" xfId="6036"/>
    <cellStyle name="Notas 2 6 3 2" xfId="876"/>
    <cellStyle name="Notas 2 6 3 2 2" xfId="6488"/>
    <cellStyle name="Notas 2 6 3 3" xfId="1281"/>
    <cellStyle name="Notas 2 6 3 3 2" xfId="6888"/>
    <cellStyle name="Notas 2 6 3 4" xfId="1688"/>
    <cellStyle name="Notas 2 6 3 4 2" xfId="7288"/>
    <cellStyle name="Notas 2 6 3 5" xfId="2091"/>
    <cellStyle name="Notas 2 6 3 5 2" xfId="7684"/>
    <cellStyle name="Notas 2 6 3 6" xfId="2497"/>
    <cellStyle name="Notas 2 6 3 6 2" xfId="8081"/>
    <cellStyle name="Notas 2 6 3 7" xfId="2895"/>
    <cellStyle name="Notas 2 6 3 7 2" xfId="8474"/>
    <cellStyle name="Notas 2 6 3 8" xfId="4050"/>
    <cellStyle name="Notas 2 6 3 8 2" xfId="9538"/>
    <cellStyle name="Notas 2 6 3 9" xfId="3321"/>
    <cellStyle name="Notas 2 6 3 9 2" xfId="8852"/>
    <cellStyle name="Notas 2 6 4" xfId="593"/>
    <cellStyle name="Notas 2 6 4 2" xfId="6207"/>
    <cellStyle name="Notas 2 6 5" xfId="998"/>
    <cellStyle name="Notas 2 6 5 2" xfId="6607"/>
    <cellStyle name="Notas 2 6 6" xfId="1405"/>
    <cellStyle name="Notas 2 6 6 2" xfId="7007"/>
    <cellStyle name="Notas 2 6 7" xfId="1810"/>
    <cellStyle name="Notas 2 6 7 2" xfId="7406"/>
    <cellStyle name="Notas 2 6 8" xfId="2215"/>
    <cellStyle name="Notas 2 6 8 2" xfId="7805"/>
    <cellStyle name="Notas 2 6 9" xfId="2626"/>
    <cellStyle name="Notas 2 6 9 2" xfId="8207"/>
    <cellStyle name="Notas 2 7" xfId="149"/>
    <cellStyle name="Notas 2 7 10" xfId="3861"/>
    <cellStyle name="Notas 2 7 10 2" xfId="9359"/>
    <cellStyle name="Notas 2 7 11" xfId="4434"/>
    <cellStyle name="Notas 2 7 11 2" xfId="9895"/>
    <cellStyle name="Notas 2 7 12" xfId="2975"/>
    <cellStyle name="Notas 2 7 12 2" xfId="8553"/>
    <cellStyle name="Notas 2 7 13" xfId="5295"/>
    <cellStyle name="Notas 2 7 13 2" xfId="10664"/>
    <cellStyle name="Notas 2 7 14" xfId="5529"/>
    <cellStyle name="Notas 2 7 14 2" xfId="10884"/>
    <cellStyle name="Notas 2 7 15" xfId="5813"/>
    <cellStyle name="Notas 2 7 2" xfId="293"/>
    <cellStyle name="Notas 2 7 2 10" xfId="5105"/>
    <cellStyle name="Notas 2 7 2 10 2" xfId="10484"/>
    <cellStyle name="Notas 2 7 2 11" xfId="5393"/>
    <cellStyle name="Notas 2 7 2 11 2" xfId="10755"/>
    <cellStyle name="Notas 2 7 2 12" xfId="5593"/>
    <cellStyle name="Notas 2 7 2 12 2" xfId="10943"/>
    <cellStyle name="Notas 2 7 2 13" xfId="5941"/>
    <cellStyle name="Notas 2 7 2 2" xfId="776"/>
    <cellStyle name="Notas 2 7 2 2 2" xfId="6389"/>
    <cellStyle name="Notas 2 7 2 3" xfId="1181"/>
    <cellStyle name="Notas 2 7 2 3 2" xfId="6789"/>
    <cellStyle name="Notas 2 7 2 4" xfId="1588"/>
    <cellStyle name="Notas 2 7 2 4 2" xfId="7189"/>
    <cellStyle name="Notas 2 7 2 5" xfId="1991"/>
    <cellStyle name="Notas 2 7 2 5 2" xfId="7585"/>
    <cellStyle name="Notas 2 7 2 6" xfId="2397"/>
    <cellStyle name="Notas 2 7 2 6 2" xfId="7983"/>
    <cellStyle name="Notas 2 7 2 7" xfId="2796"/>
    <cellStyle name="Notas 2 7 2 7 2" xfId="8376"/>
    <cellStyle name="Notas 2 7 2 8" xfId="4275"/>
    <cellStyle name="Notas 2 7 2 8 2" xfId="9745"/>
    <cellStyle name="Notas 2 7 2 9" xfId="3254"/>
    <cellStyle name="Notas 2 7 2 9 2" xfId="8791"/>
    <cellStyle name="Notas 2 7 3" xfId="425"/>
    <cellStyle name="Notas 2 7 3 10" xfId="3042"/>
    <cellStyle name="Notas 2 7 3 10 2" xfId="8595"/>
    <cellStyle name="Notas 2 7 3 11" xfId="4869"/>
    <cellStyle name="Notas 2 7 3 11 2" xfId="10263"/>
    <cellStyle name="Notas 2 7 3 12" xfId="3488"/>
    <cellStyle name="Notas 2 7 3 12 2" xfId="9004"/>
    <cellStyle name="Notas 2 7 3 13" xfId="6068"/>
    <cellStyle name="Notas 2 7 3 2" xfId="908"/>
    <cellStyle name="Notas 2 7 3 2 2" xfId="6520"/>
    <cellStyle name="Notas 2 7 3 3" xfId="1313"/>
    <cellStyle name="Notas 2 7 3 3 2" xfId="6920"/>
    <cellStyle name="Notas 2 7 3 4" xfId="1720"/>
    <cellStyle name="Notas 2 7 3 4 2" xfId="7320"/>
    <cellStyle name="Notas 2 7 3 5" xfId="2123"/>
    <cellStyle name="Notas 2 7 3 5 2" xfId="7716"/>
    <cellStyle name="Notas 2 7 3 6" xfId="2529"/>
    <cellStyle name="Notas 2 7 3 6 2" xfId="8113"/>
    <cellStyle name="Notas 2 7 3 7" xfId="2927"/>
    <cellStyle name="Notas 2 7 3 7 2" xfId="8506"/>
    <cellStyle name="Notas 2 7 3 8" xfId="3419"/>
    <cellStyle name="Notas 2 7 3 8 2" xfId="8943"/>
    <cellStyle name="Notas 2 7 3 9" xfId="4995"/>
    <cellStyle name="Notas 2 7 3 9 2" xfId="10382"/>
    <cellStyle name="Notas 2 7 4" xfId="632"/>
    <cellStyle name="Notas 2 7 4 2" xfId="6246"/>
    <cellStyle name="Notas 2 7 5" xfId="1037"/>
    <cellStyle name="Notas 2 7 5 2" xfId="6646"/>
    <cellStyle name="Notas 2 7 6" xfId="1444"/>
    <cellStyle name="Notas 2 7 6 2" xfId="7046"/>
    <cellStyle name="Notas 2 7 7" xfId="1848"/>
    <cellStyle name="Notas 2 7 7 2" xfId="7444"/>
    <cellStyle name="Notas 2 7 8" xfId="2254"/>
    <cellStyle name="Notas 2 7 8 2" xfId="7842"/>
    <cellStyle name="Notas 2 7 9" xfId="2661"/>
    <cellStyle name="Notas 2 7 9 2" xfId="8242"/>
    <cellStyle name="Notas 2 8" xfId="158"/>
    <cellStyle name="Notas 2 8 10" xfId="4274"/>
    <cellStyle name="Notas 2 8 10 2" xfId="9744"/>
    <cellStyle name="Notas 2 8 11" xfId="3552"/>
    <cellStyle name="Notas 2 8 11 2" xfId="9064"/>
    <cellStyle name="Notas 2 8 12" xfId="5104"/>
    <cellStyle name="Notas 2 8 12 2" xfId="10483"/>
    <cellStyle name="Notas 2 8 13" xfId="4226"/>
    <cellStyle name="Notas 2 8 13 2" xfId="9698"/>
    <cellStyle name="Notas 2 8 14" xfId="5163"/>
    <cellStyle name="Notas 2 8 14 2" xfId="10538"/>
    <cellStyle name="Notas 2 8 15" xfId="5821"/>
    <cellStyle name="Notas 2 8 2" xfId="301"/>
    <cellStyle name="Notas 2 8 2 10" xfId="4901"/>
    <cellStyle name="Notas 2 8 2 10 2" xfId="10294"/>
    <cellStyle name="Notas 2 8 2 11" xfId="4551"/>
    <cellStyle name="Notas 2 8 2 11 2" xfId="10002"/>
    <cellStyle name="Notas 2 8 2 12" xfId="5110"/>
    <cellStyle name="Notas 2 8 2 12 2" xfId="10487"/>
    <cellStyle name="Notas 2 8 2 13" xfId="5949"/>
    <cellStyle name="Notas 2 8 2 2" xfId="784"/>
    <cellStyle name="Notas 2 8 2 2 2" xfId="6397"/>
    <cellStyle name="Notas 2 8 2 3" xfId="1189"/>
    <cellStyle name="Notas 2 8 2 3 2" xfId="6797"/>
    <cellStyle name="Notas 2 8 2 4" xfId="1596"/>
    <cellStyle name="Notas 2 8 2 4 2" xfId="7197"/>
    <cellStyle name="Notas 2 8 2 5" xfId="1999"/>
    <cellStyle name="Notas 2 8 2 5 2" xfId="7593"/>
    <cellStyle name="Notas 2 8 2 6" xfId="2405"/>
    <cellStyle name="Notas 2 8 2 6 2" xfId="7991"/>
    <cellStyle name="Notas 2 8 2 7" xfId="2804"/>
    <cellStyle name="Notas 2 8 2 7 2" xfId="8384"/>
    <cellStyle name="Notas 2 8 2 8" xfId="3259"/>
    <cellStyle name="Notas 2 8 2 8 2" xfId="8796"/>
    <cellStyle name="Notas 2 8 2 9" xfId="2187"/>
    <cellStyle name="Notas 2 8 2 9 2" xfId="7778"/>
    <cellStyle name="Notas 2 8 3" xfId="433"/>
    <cellStyle name="Notas 2 8 3 10" xfId="3736"/>
    <cellStyle name="Notas 2 8 3 10 2" xfId="9239"/>
    <cellStyle name="Notas 2 8 3 11" xfId="3593"/>
    <cellStyle name="Notas 2 8 3 11 2" xfId="9102"/>
    <cellStyle name="Notas 2 8 3 12" xfId="4478"/>
    <cellStyle name="Notas 2 8 3 12 2" xfId="9933"/>
    <cellStyle name="Notas 2 8 3 13" xfId="6076"/>
    <cellStyle name="Notas 2 8 3 2" xfId="916"/>
    <cellStyle name="Notas 2 8 3 2 2" xfId="6528"/>
    <cellStyle name="Notas 2 8 3 3" xfId="1321"/>
    <cellStyle name="Notas 2 8 3 3 2" xfId="6928"/>
    <cellStyle name="Notas 2 8 3 4" xfId="1728"/>
    <cellStyle name="Notas 2 8 3 4 2" xfId="7328"/>
    <cellStyle name="Notas 2 8 3 5" xfId="2131"/>
    <cellStyle name="Notas 2 8 3 5 2" xfId="7724"/>
    <cellStyle name="Notas 2 8 3 6" xfId="2537"/>
    <cellStyle name="Notas 2 8 3 6 2" xfId="8121"/>
    <cellStyle name="Notas 2 8 3 7" xfId="2935"/>
    <cellStyle name="Notas 2 8 3 7 2" xfId="8514"/>
    <cellStyle name="Notas 2 8 3 8" xfId="4152"/>
    <cellStyle name="Notas 2 8 3 8 2" xfId="9631"/>
    <cellStyle name="Notas 2 8 3 9" xfId="3116"/>
    <cellStyle name="Notas 2 8 3 9 2" xfId="8662"/>
    <cellStyle name="Notas 2 8 4" xfId="641"/>
    <cellStyle name="Notas 2 8 4 2" xfId="6255"/>
    <cellStyle name="Notas 2 8 5" xfId="1046"/>
    <cellStyle name="Notas 2 8 5 2" xfId="6655"/>
    <cellStyle name="Notas 2 8 6" xfId="1453"/>
    <cellStyle name="Notas 2 8 6 2" xfId="7055"/>
    <cellStyle name="Notas 2 8 7" xfId="1857"/>
    <cellStyle name="Notas 2 8 7 2" xfId="7453"/>
    <cellStyle name="Notas 2 8 8" xfId="2262"/>
    <cellStyle name="Notas 2 8 8 2" xfId="7850"/>
    <cellStyle name="Notas 2 8 9" xfId="2670"/>
    <cellStyle name="Notas 2 8 9 2" xfId="8251"/>
    <cellStyle name="Notas 2 9" xfId="123"/>
    <cellStyle name="Notas 2 9 10" xfId="4083"/>
    <cellStyle name="Notas 2 9 10 2" xfId="9570"/>
    <cellStyle name="Notas 2 9 11" xfId="4490"/>
    <cellStyle name="Notas 2 9 11 2" xfId="9945"/>
    <cellStyle name="Notas 2 9 12" xfId="3963"/>
    <cellStyle name="Notas 2 9 12 2" xfId="9455"/>
    <cellStyle name="Notas 2 9 13" xfId="5036"/>
    <cellStyle name="Notas 2 9 13 2" xfId="10421"/>
    <cellStyle name="Notas 2 9 14" xfId="4783"/>
    <cellStyle name="Notas 2 9 14 2" xfId="10180"/>
    <cellStyle name="Notas 2 9 15" xfId="5791"/>
    <cellStyle name="Notas 2 9 2" xfId="271"/>
    <cellStyle name="Notas 2 9 2 10" xfId="4242"/>
    <cellStyle name="Notas 2 9 2 10 2" xfId="9712"/>
    <cellStyle name="Notas 2 9 2 11" xfId="4028"/>
    <cellStyle name="Notas 2 9 2 11 2" xfId="9517"/>
    <cellStyle name="Notas 2 9 2 12" xfId="5141"/>
    <cellStyle name="Notas 2 9 2 12 2" xfId="10517"/>
    <cellStyle name="Notas 2 9 2 13" xfId="5919"/>
    <cellStyle name="Notas 2 9 2 2" xfId="754"/>
    <cellStyle name="Notas 2 9 2 2 2" xfId="6367"/>
    <cellStyle name="Notas 2 9 2 3" xfId="1159"/>
    <cellStyle name="Notas 2 9 2 3 2" xfId="6767"/>
    <cellStyle name="Notas 2 9 2 4" xfId="1566"/>
    <cellStyle name="Notas 2 9 2 4 2" xfId="7167"/>
    <cellStyle name="Notas 2 9 2 5" xfId="1969"/>
    <cellStyle name="Notas 2 9 2 5 2" xfId="7563"/>
    <cellStyle name="Notas 2 9 2 6" xfId="2375"/>
    <cellStyle name="Notas 2 9 2 6 2" xfId="7961"/>
    <cellStyle name="Notas 2 9 2 7" xfId="2774"/>
    <cellStyle name="Notas 2 9 2 7 2" xfId="8354"/>
    <cellStyle name="Notas 2 9 2 8" xfId="3242"/>
    <cellStyle name="Notas 2 9 2 8 2" xfId="8779"/>
    <cellStyle name="Notas 2 9 2 9" xfId="3285"/>
    <cellStyle name="Notas 2 9 2 9 2" xfId="8820"/>
    <cellStyle name="Notas 2 9 3" xfId="403"/>
    <cellStyle name="Notas 2 9 3 10" xfId="4194"/>
    <cellStyle name="Notas 2 9 3 10 2" xfId="9667"/>
    <cellStyle name="Notas 2 9 3 11" xfId="4400"/>
    <cellStyle name="Notas 2 9 3 11 2" xfId="9862"/>
    <cellStyle name="Notas 2 9 3 12" xfId="2971"/>
    <cellStyle name="Notas 2 9 3 12 2" xfId="8549"/>
    <cellStyle name="Notas 2 9 3 13" xfId="6046"/>
    <cellStyle name="Notas 2 9 3 2" xfId="886"/>
    <cellStyle name="Notas 2 9 3 2 2" xfId="6498"/>
    <cellStyle name="Notas 2 9 3 3" xfId="1291"/>
    <cellStyle name="Notas 2 9 3 3 2" xfId="6898"/>
    <cellStyle name="Notas 2 9 3 4" xfId="1698"/>
    <cellStyle name="Notas 2 9 3 4 2" xfId="7298"/>
    <cellStyle name="Notas 2 9 3 5" xfId="2101"/>
    <cellStyle name="Notas 2 9 3 5 2" xfId="7694"/>
    <cellStyle name="Notas 2 9 3 6" xfId="2507"/>
    <cellStyle name="Notas 2 9 3 6 2" xfId="8091"/>
    <cellStyle name="Notas 2 9 3 7" xfId="2905"/>
    <cellStyle name="Notas 2 9 3 7 2" xfId="8484"/>
    <cellStyle name="Notas 2 9 3 8" xfId="4163"/>
    <cellStyle name="Notas 2 9 3 8 2" xfId="9642"/>
    <cellStyle name="Notas 2 9 3 9" xfId="3414"/>
    <cellStyle name="Notas 2 9 3 9 2" xfId="8939"/>
    <cellStyle name="Notas 2 9 4" xfId="606"/>
    <cellStyle name="Notas 2 9 4 2" xfId="6220"/>
    <cellStyle name="Notas 2 9 5" xfId="1011"/>
    <cellStyle name="Notas 2 9 5 2" xfId="6620"/>
    <cellStyle name="Notas 2 9 6" xfId="1418"/>
    <cellStyle name="Notas 2 9 6 2" xfId="7020"/>
    <cellStyle name="Notas 2 9 7" xfId="1823"/>
    <cellStyle name="Notas 2 9 7 2" xfId="7419"/>
    <cellStyle name="Notas 2 9 8" xfId="2228"/>
    <cellStyle name="Notas 2 9 8 2" xfId="7818"/>
    <cellStyle name="Notas 2 9 9" xfId="2637"/>
    <cellStyle name="Notas 2 9 9 2" xfId="8218"/>
    <cellStyle name="Notas 3" xfId="48"/>
    <cellStyle name="Notas 3 10" xfId="208"/>
    <cellStyle name="Notas 3 10 10" xfId="4038"/>
    <cellStyle name="Notas 3 10 10 2" xfId="9526"/>
    <cellStyle name="Notas 3 10 11" xfId="4770"/>
    <cellStyle name="Notas 3 10 11 2" xfId="10167"/>
    <cellStyle name="Notas 3 10 12" xfId="4410"/>
    <cellStyle name="Notas 3 10 12 2" xfId="9872"/>
    <cellStyle name="Notas 3 10 13" xfId="5858"/>
    <cellStyle name="Notas 3 10 2" xfId="691"/>
    <cellStyle name="Notas 3 10 2 2" xfId="6304"/>
    <cellStyle name="Notas 3 10 3" xfId="1096"/>
    <cellStyle name="Notas 3 10 3 2" xfId="6704"/>
    <cellStyle name="Notas 3 10 4" xfId="1503"/>
    <cellStyle name="Notas 3 10 4 2" xfId="7104"/>
    <cellStyle name="Notas 3 10 5" xfId="1906"/>
    <cellStyle name="Notas 3 10 5 2" xfId="7500"/>
    <cellStyle name="Notas 3 10 6" xfId="2312"/>
    <cellStyle name="Notas 3 10 6 2" xfId="7898"/>
    <cellStyle name="Notas 3 10 7" xfId="2713"/>
    <cellStyle name="Notas 3 10 7 2" xfId="8293"/>
    <cellStyle name="Notas 3 10 8" xfId="4111"/>
    <cellStyle name="Notas 3 10 8 2" xfId="9595"/>
    <cellStyle name="Notas 3 10 9" xfId="3573"/>
    <cellStyle name="Notas 3 10 9 2" xfId="9084"/>
    <cellStyle name="Notas 3 11" xfId="340"/>
    <cellStyle name="Notas 3 11 10" xfId="3849"/>
    <cellStyle name="Notas 3 11 10 2" xfId="9347"/>
    <cellStyle name="Notas 3 11 11" xfId="3412"/>
    <cellStyle name="Notas 3 11 11 2" xfId="8938"/>
    <cellStyle name="Notas 3 11 12" xfId="4236"/>
    <cellStyle name="Notas 3 11 12 2" xfId="9706"/>
    <cellStyle name="Notas 3 11 13" xfId="5985"/>
    <cellStyle name="Notas 3 11 2" xfId="823"/>
    <cellStyle name="Notas 3 11 2 2" xfId="6435"/>
    <cellStyle name="Notas 3 11 3" xfId="1228"/>
    <cellStyle name="Notas 3 11 3 2" xfId="6835"/>
    <cellStyle name="Notas 3 11 4" xfId="1635"/>
    <cellStyle name="Notas 3 11 4 2" xfId="7235"/>
    <cellStyle name="Notas 3 11 5" xfId="2038"/>
    <cellStyle name="Notas 3 11 5 2" xfId="7631"/>
    <cellStyle name="Notas 3 11 6" xfId="2444"/>
    <cellStyle name="Notas 3 11 6 2" xfId="8028"/>
    <cellStyle name="Notas 3 11 7" xfId="2842"/>
    <cellStyle name="Notas 3 11 7 2" xfId="8421"/>
    <cellStyle name="Notas 3 11 8" xfId="3614"/>
    <cellStyle name="Notas 3 11 8 2" xfId="9122"/>
    <cellStyle name="Notas 3 11 9" xfId="4887"/>
    <cellStyle name="Notas 3 11 9 2" xfId="10281"/>
    <cellStyle name="Notas 3 12" xfId="531"/>
    <cellStyle name="Notas 3 12 2" xfId="6150"/>
    <cellStyle name="Notas 3 13" xfId="617"/>
    <cellStyle name="Notas 3 13 2" xfId="6231"/>
    <cellStyle name="Notas 3 14" xfId="1022"/>
    <cellStyle name="Notas 3 14 2" xfId="6631"/>
    <cellStyle name="Notas 3 15" xfId="1429"/>
    <cellStyle name="Notas 3 15 2" xfId="7031"/>
    <cellStyle name="Notas 3 16" xfId="1881"/>
    <cellStyle name="Notas 3 16 2" xfId="7476"/>
    <cellStyle name="Notas 3 17" xfId="2223"/>
    <cellStyle name="Notas 3 17 2" xfId="7813"/>
    <cellStyle name="Notas 3 18" xfId="3461"/>
    <cellStyle name="Notas 3 18 2" xfId="8979"/>
    <cellStyle name="Notas 3 19" xfId="5026"/>
    <cellStyle name="Notas 3 19 2" xfId="10411"/>
    <cellStyle name="Notas 3 2" xfId="99"/>
    <cellStyle name="Notas 3 2 10" xfId="3366"/>
    <cellStyle name="Notas 3 2 10 2" xfId="8894"/>
    <cellStyle name="Notas 3 2 11" xfId="4697"/>
    <cellStyle name="Notas 3 2 11 2" xfId="10096"/>
    <cellStyle name="Notas 3 2 12" xfId="4591"/>
    <cellStyle name="Notas 3 2 12 2" xfId="10042"/>
    <cellStyle name="Notas 3 2 13" xfId="5253"/>
    <cellStyle name="Notas 3 2 13 2" xfId="10624"/>
    <cellStyle name="Notas 3 2 14" xfId="5494"/>
    <cellStyle name="Notas 3 2 14 2" xfId="10851"/>
    <cellStyle name="Notas 3 2 15" xfId="5771"/>
    <cellStyle name="Notas 3 2 2" xfId="250"/>
    <cellStyle name="Notas 3 2 2 10" xfId="3567"/>
    <cellStyle name="Notas 3 2 2 10 2" xfId="9078"/>
    <cellStyle name="Notas 3 2 2 11" xfId="5300"/>
    <cellStyle name="Notas 3 2 2 11 2" xfId="10668"/>
    <cellStyle name="Notas 3 2 2 12" xfId="5534"/>
    <cellStyle name="Notas 3 2 2 12 2" xfId="10888"/>
    <cellStyle name="Notas 3 2 2 13" xfId="5899"/>
    <cellStyle name="Notas 3 2 2 2" xfId="733"/>
    <cellStyle name="Notas 3 2 2 2 2" xfId="6346"/>
    <cellStyle name="Notas 3 2 2 3" xfId="1138"/>
    <cellStyle name="Notas 3 2 2 3 2" xfId="6746"/>
    <cellStyle name="Notas 3 2 2 4" xfId="1545"/>
    <cellStyle name="Notas 3 2 2 4 2" xfId="7146"/>
    <cellStyle name="Notas 3 2 2 5" xfId="1948"/>
    <cellStyle name="Notas 3 2 2 5 2" xfId="7542"/>
    <cellStyle name="Notas 3 2 2 6" xfId="2354"/>
    <cellStyle name="Notas 3 2 2 6 2" xfId="7940"/>
    <cellStyle name="Notas 3 2 2 7" xfId="2754"/>
    <cellStyle name="Notas 3 2 2 7 2" xfId="8334"/>
    <cellStyle name="Notas 3 2 2 8" xfId="3595"/>
    <cellStyle name="Notas 3 2 2 8 2" xfId="9104"/>
    <cellStyle name="Notas 3 2 2 9" xfId="4873"/>
    <cellStyle name="Notas 3 2 2 9 2" xfId="10267"/>
    <cellStyle name="Notas 3 2 3" xfId="382"/>
    <cellStyle name="Notas 3 2 3 10" xfId="5284"/>
    <cellStyle name="Notas 3 2 3 10 2" xfId="10653"/>
    <cellStyle name="Notas 3 2 3 11" xfId="5520"/>
    <cellStyle name="Notas 3 2 3 11 2" xfId="10875"/>
    <cellStyle name="Notas 3 2 3 12" xfId="5666"/>
    <cellStyle name="Notas 3 2 3 12 2" xfId="11011"/>
    <cellStyle name="Notas 3 2 3 13" xfId="6026"/>
    <cellStyle name="Notas 3 2 3 2" xfId="865"/>
    <cellStyle name="Notas 3 2 3 2 2" xfId="6477"/>
    <cellStyle name="Notas 3 2 3 3" xfId="1270"/>
    <cellStyle name="Notas 3 2 3 3 2" xfId="6877"/>
    <cellStyle name="Notas 3 2 3 4" xfId="1677"/>
    <cellStyle name="Notas 3 2 3 4 2" xfId="7277"/>
    <cellStyle name="Notas 3 2 3 5" xfId="2080"/>
    <cellStyle name="Notas 3 2 3 5 2" xfId="7673"/>
    <cellStyle name="Notas 3 2 3 6" xfId="2486"/>
    <cellStyle name="Notas 3 2 3 6 2" xfId="8070"/>
    <cellStyle name="Notas 3 2 3 7" xfId="2884"/>
    <cellStyle name="Notas 3 2 3 7 2" xfId="8463"/>
    <cellStyle name="Notas 3 2 3 8" xfId="4495"/>
    <cellStyle name="Notas 3 2 3 8 2" xfId="9950"/>
    <cellStyle name="Notas 3 2 3 9" xfId="4002"/>
    <cellStyle name="Notas 3 2 3 9 2" xfId="9493"/>
    <cellStyle name="Notas 3 2 4" xfId="582"/>
    <cellStyle name="Notas 3 2 4 2" xfId="6197"/>
    <cellStyle name="Notas 3 2 5" xfId="987"/>
    <cellStyle name="Notas 3 2 5 2" xfId="6597"/>
    <cellStyle name="Notas 3 2 6" xfId="1394"/>
    <cellStyle name="Notas 3 2 6 2" xfId="6997"/>
    <cellStyle name="Notas 3 2 7" xfId="1799"/>
    <cellStyle name="Notas 3 2 7 2" xfId="7396"/>
    <cellStyle name="Notas 3 2 8" xfId="2204"/>
    <cellStyle name="Notas 3 2 8 2" xfId="7795"/>
    <cellStyle name="Notas 3 2 9" xfId="2615"/>
    <cellStyle name="Notas 3 2 9 2" xfId="8197"/>
    <cellStyle name="Notas 3 20" xfId="4164"/>
    <cellStyle name="Notas 3 20 2" xfId="9643"/>
    <cellStyle name="Notas 3 21" xfId="4838"/>
    <cellStyle name="Notas 3 21 2" xfId="10234"/>
    <cellStyle name="Notas 3 22" xfId="4706"/>
    <cellStyle name="Notas 3 22 2" xfId="10105"/>
    <cellStyle name="Notas 3 23" xfId="5730"/>
    <cellStyle name="Notas 3 3" xfId="59"/>
    <cellStyle name="Notas 3 3 10" xfId="3269"/>
    <cellStyle name="Notas 3 3 10 2" xfId="8805"/>
    <cellStyle name="Notas 3 3 11" xfId="1818"/>
    <cellStyle name="Notas 3 3 11 2" xfId="7414"/>
    <cellStyle name="Notas 3 3 12" xfId="3491"/>
    <cellStyle name="Notas 3 3 12 2" xfId="9007"/>
    <cellStyle name="Notas 3 3 13" xfId="5076"/>
    <cellStyle name="Notas 3 3 13 2" xfId="10456"/>
    <cellStyle name="Notas 3 3 14" xfId="4884"/>
    <cellStyle name="Notas 3 3 14 2" xfId="10278"/>
    <cellStyle name="Notas 3 3 15" xfId="5740"/>
    <cellStyle name="Notas 3 3 2" xfId="218"/>
    <cellStyle name="Notas 3 3 2 10" xfId="3814"/>
    <cellStyle name="Notas 3 3 2 10 2" xfId="9312"/>
    <cellStyle name="Notas 3 3 2 11" xfId="5049"/>
    <cellStyle name="Notas 3 3 2 11 2" xfId="10434"/>
    <cellStyle name="Notas 3 3 2 12" xfId="5366"/>
    <cellStyle name="Notas 3 3 2 12 2" xfId="10731"/>
    <cellStyle name="Notas 3 3 2 13" xfId="5868"/>
    <cellStyle name="Notas 3 3 2 2" xfId="701"/>
    <cellStyle name="Notas 3 3 2 2 2" xfId="6314"/>
    <cellStyle name="Notas 3 3 2 3" xfId="1106"/>
    <cellStyle name="Notas 3 3 2 3 2" xfId="6714"/>
    <cellStyle name="Notas 3 3 2 4" xfId="1513"/>
    <cellStyle name="Notas 3 3 2 4 2" xfId="7114"/>
    <cellStyle name="Notas 3 3 2 5" xfId="1916"/>
    <cellStyle name="Notas 3 3 2 5 2" xfId="7510"/>
    <cellStyle name="Notas 3 3 2 6" xfId="2322"/>
    <cellStyle name="Notas 3 3 2 6 2" xfId="7908"/>
    <cellStyle name="Notas 3 3 2 7" xfId="2723"/>
    <cellStyle name="Notas 3 3 2 7 2" xfId="8303"/>
    <cellStyle name="Notas 3 3 2 8" xfId="4219"/>
    <cellStyle name="Notas 3 3 2 8 2" xfId="9691"/>
    <cellStyle name="Notas 3 3 2 9" xfId="4070"/>
    <cellStyle name="Notas 3 3 2 9 2" xfId="9557"/>
    <cellStyle name="Notas 3 3 3" xfId="350"/>
    <cellStyle name="Notas 3 3 3 10" xfId="3932"/>
    <cellStyle name="Notas 3 3 3 10 2" xfId="9425"/>
    <cellStyle name="Notas 3 3 3 11" xfId="5261"/>
    <cellStyle name="Notas 3 3 3 11 2" xfId="10632"/>
    <cellStyle name="Notas 3 3 3 12" xfId="5502"/>
    <cellStyle name="Notas 3 3 3 12 2" xfId="10859"/>
    <cellStyle name="Notas 3 3 3 13" xfId="5995"/>
    <cellStyle name="Notas 3 3 3 2" xfId="833"/>
    <cellStyle name="Notas 3 3 3 2 2" xfId="6445"/>
    <cellStyle name="Notas 3 3 3 3" xfId="1238"/>
    <cellStyle name="Notas 3 3 3 3 2" xfId="6845"/>
    <cellStyle name="Notas 3 3 3 4" xfId="1645"/>
    <cellStyle name="Notas 3 3 3 4 2" xfId="7245"/>
    <cellStyle name="Notas 3 3 3 5" xfId="2048"/>
    <cellStyle name="Notas 3 3 3 5 2" xfId="7641"/>
    <cellStyle name="Notas 3 3 3 6" xfId="2454"/>
    <cellStyle name="Notas 3 3 3 6 2" xfId="8038"/>
    <cellStyle name="Notas 3 3 3 7" xfId="2852"/>
    <cellStyle name="Notas 3 3 3 7 2" xfId="8431"/>
    <cellStyle name="Notas 3 3 3 8" xfId="3049"/>
    <cellStyle name="Notas 3 3 3 8 2" xfId="8602"/>
    <cellStyle name="Notas 3 3 3 9" xfId="4972"/>
    <cellStyle name="Notas 3 3 3 9 2" xfId="10360"/>
    <cellStyle name="Notas 3 3 4" xfId="542"/>
    <cellStyle name="Notas 3 3 4 2" xfId="6161"/>
    <cellStyle name="Notas 3 3 5" xfId="491"/>
    <cellStyle name="Notas 3 3 5 2" xfId="6114"/>
    <cellStyle name="Notas 3 3 6" xfId="942"/>
    <cellStyle name="Notas 3 3 6 2" xfId="6554"/>
    <cellStyle name="Notas 3 3 7" xfId="1347"/>
    <cellStyle name="Notas 3 3 7 2" xfId="6954"/>
    <cellStyle name="Notas 3 3 8" xfId="1679"/>
    <cellStyle name="Notas 3 3 8 2" xfId="7279"/>
    <cellStyle name="Notas 3 3 9" xfId="2177"/>
    <cellStyle name="Notas 3 3 9 2" xfId="7769"/>
    <cellStyle name="Notas 3 4" xfId="52"/>
    <cellStyle name="Notas 3 4 10" xfId="3977"/>
    <cellStyle name="Notas 3 4 10 2" xfId="9469"/>
    <cellStyle name="Notas 3 4 11" xfId="3439"/>
    <cellStyle name="Notas 3 4 11 2" xfId="8960"/>
    <cellStyle name="Notas 3 4 12" xfId="5070"/>
    <cellStyle name="Notas 3 4 12 2" xfId="10451"/>
    <cellStyle name="Notas 3 4 13" xfId="3317"/>
    <cellStyle name="Notas 3 4 13 2" xfId="8848"/>
    <cellStyle name="Notas 3 4 14" xfId="3316"/>
    <cellStyle name="Notas 3 4 14 2" xfId="8847"/>
    <cellStyle name="Notas 3 4 15" xfId="5733"/>
    <cellStyle name="Notas 3 4 2" xfId="211"/>
    <cellStyle name="Notas 3 4 2 10" xfId="4414"/>
    <cellStyle name="Notas 3 4 2 10 2" xfId="9876"/>
    <cellStyle name="Notas 3 4 2 11" xfId="4336"/>
    <cellStyle name="Notas 3 4 2 11 2" xfId="9803"/>
    <cellStyle name="Notas 3 4 2 12" xfId="3775"/>
    <cellStyle name="Notas 3 4 2 12 2" xfId="9276"/>
    <cellStyle name="Notas 3 4 2 13" xfId="5861"/>
    <cellStyle name="Notas 3 4 2 2" xfId="694"/>
    <cellStyle name="Notas 3 4 2 2 2" xfId="6307"/>
    <cellStyle name="Notas 3 4 2 3" xfId="1099"/>
    <cellStyle name="Notas 3 4 2 3 2" xfId="6707"/>
    <cellStyle name="Notas 3 4 2 4" xfId="1506"/>
    <cellStyle name="Notas 3 4 2 4 2" xfId="7107"/>
    <cellStyle name="Notas 3 4 2 5" xfId="1909"/>
    <cellStyle name="Notas 3 4 2 5 2" xfId="7503"/>
    <cellStyle name="Notas 3 4 2 6" xfId="2315"/>
    <cellStyle name="Notas 3 4 2 6 2" xfId="7901"/>
    <cellStyle name="Notas 3 4 2 7" xfId="2716"/>
    <cellStyle name="Notas 3 4 2 7 2" xfId="8296"/>
    <cellStyle name="Notas 3 4 2 8" xfId="3193"/>
    <cellStyle name="Notas 3 4 2 8 2" xfId="8733"/>
    <cellStyle name="Notas 3 4 2 9" xfId="3043"/>
    <cellStyle name="Notas 3 4 2 9 2" xfId="8596"/>
    <cellStyle name="Notas 3 4 3" xfId="343"/>
    <cellStyle name="Notas 3 4 3 10" xfId="4257"/>
    <cellStyle name="Notas 3 4 3 10 2" xfId="9727"/>
    <cellStyle name="Notas 3 4 3 11" xfId="3367"/>
    <cellStyle name="Notas 3 4 3 11 2" xfId="8895"/>
    <cellStyle name="Notas 3 4 3 12" xfId="3675"/>
    <cellStyle name="Notas 3 4 3 12 2" xfId="9180"/>
    <cellStyle name="Notas 3 4 3 13" xfId="5988"/>
    <cellStyle name="Notas 3 4 3 2" xfId="826"/>
    <cellStyle name="Notas 3 4 3 2 2" xfId="6438"/>
    <cellStyle name="Notas 3 4 3 3" xfId="1231"/>
    <cellStyle name="Notas 3 4 3 3 2" xfId="6838"/>
    <cellStyle name="Notas 3 4 3 4" xfId="1638"/>
    <cellStyle name="Notas 3 4 3 4 2" xfId="7238"/>
    <cellStyle name="Notas 3 4 3 5" xfId="2041"/>
    <cellStyle name="Notas 3 4 3 5 2" xfId="7634"/>
    <cellStyle name="Notas 3 4 3 6" xfId="2447"/>
    <cellStyle name="Notas 3 4 3 6 2" xfId="8031"/>
    <cellStyle name="Notas 3 4 3 7" xfId="2845"/>
    <cellStyle name="Notas 3 4 3 7 2" xfId="8424"/>
    <cellStyle name="Notas 3 4 3 8" xfId="4126"/>
    <cellStyle name="Notas 3 4 3 8 2" xfId="9609"/>
    <cellStyle name="Notas 3 4 3 9" xfId="3138"/>
    <cellStyle name="Notas 3 4 3 9 2" xfId="8684"/>
    <cellStyle name="Notas 3 4 4" xfId="535"/>
    <cellStyle name="Notas 3 4 4 2" xfId="6154"/>
    <cellStyle name="Notas 3 4 5" xfId="665"/>
    <cellStyle name="Notas 3 4 5 2" xfId="6278"/>
    <cellStyle name="Notas 3 4 6" xfId="1070"/>
    <cellStyle name="Notas 3 4 6 2" xfId="6678"/>
    <cellStyle name="Notas 3 4 7" xfId="1477"/>
    <cellStyle name="Notas 3 4 7 2" xfId="7078"/>
    <cellStyle name="Notas 3 4 8" xfId="2172"/>
    <cellStyle name="Notas 3 4 8 2" xfId="7764"/>
    <cellStyle name="Notas 3 4 9" xfId="1014"/>
    <cellStyle name="Notas 3 4 9 2" xfId="6623"/>
    <cellStyle name="Notas 3 5" xfId="114"/>
    <cellStyle name="Notas 3 5 10" xfId="3360"/>
    <cellStyle name="Notas 3 5 10 2" xfId="8889"/>
    <cellStyle name="Notas 3 5 11" xfId="4692"/>
    <cellStyle name="Notas 3 5 11 2" xfId="10093"/>
    <cellStyle name="Notas 3 5 12" xfId="4760"/>
    <cellStyle name="Notas 3 5 12 2" xfId="10158"/>
    <cellStyle name="Notas 3 5 13" xfId="4982"/>
    <cellStyle name="Notas 3 5 13 2" xfId="10370"/>
    <cellStyle name="Notas 3 5 14" xfId="4305"/>
    <cellStyle name="Notas 3 5 14 2" xfId="9772"/>
    <cellStyle name="Notas 3 5 15" xfId="5785"/>
    <cellStyle name="Notas 3 5 2" xfId="265"/>
    <cellStyle name="Notas 3 5 2 10" xfId="3347"/>
    <cellStyle name="Notas 3 5 2 10 2" xfId="8877"/>
    <cellStyle name="Notas 3 5 2 11" xfId="5101"/>
    <cellStyle name="Notas 3 5 2 11 2" xfId="10480"/>
    <cellStyle name="Notas 3 5 2 12" xfId="5384"/>
    <cellStyle name="Notas 3 5 2 12 2" xfId="10747"/>
    <cellStyle name="Notas 3 5 2 13" xfId="5913"/>
    <cellStyle name="Notas 3 5 2 2" xfId="748"/>
    <cellStyle name="Notas 3 5 2 2 2" xfId="6361"/>
    <cellStyle name="Notas 3 5 2 3" xfId="1153"/>
    <cellStyle name="Notas 3 5 2 3 2" xfId="6761"/>
    <cellStyle name="Notas 3 5 2 4" xfId="1560"/>
    <cellStyle name="Notas 3 5 2 4 2" xfId="7161"/>
    <cellStyle name="Notas 3 5 2 5" xfId="1963"/>
    <cellStyle name="Notas 3 5 2 5 2" xfId="7557"/>
    <cellStyle name="Notas 3 5 2 6" xfId="2369"/>
    <cellStyle name="Notas 3 5 2 6 2" xfId="7955"/>
    <cellStyle name="Notas 3 5 2 7" xfId="2768"/>
    <cellStyle name="Notas 3 5 2 7 2" xfId="8348"/>
    <cellStyle name="Notas 3 5 2 8" xfId="3641"/>
    <cellStyle name="Notas 3 5 2 8 2" xfId="9148"/>
    <cellStyle name="Notas 3 5 2 9" xfId="4911"/>
    <cellStyle name="Notas 3 5 2 9 2" xfId="10304"/>
    <cellStyle name="Notas 3 5 3" xfId="397"/>
    <cellStyle name="Notas 3 5 3 10" xfId="5325"/>
    <cellStyle name="Notas 3 5 3 10 2" xfId="10693"/>
    <cellStyle name="Notas 3 5 3 11" xfId="5551"/>
    <cellStyle name="Notas 3 5 3 11 2" xfId="10905"/>
    <cellStyle name="Notas 3 5 3 12" xfId="5686"/>
    <cellStyle name="Notas 3 5 3 12 2" xfId="11031"/>
    <cellStyle name="Notas 3 5 3 13" xfId="6040"/>
    <cellStyle name="Notas 3 5 3 2" xfId="880"/>
    <cellStyle name="Notas 3 5 3 2 2" xfId="6492"/>
    <cellStyle name="Notas 3 5 3 3" xfId="1285"/>
    <cellStyle name="Notas 3 5 3 3 2" xfId="6892"/>
    <cellStyle name="Notas 3 5 3 4" xfId="1692"/>
    <cellStyle name="Notas 3 5 3 4 2" xfId="7292"/>
    <cellStyle name="Notas 3 5 3 5" xfId="2095"/>
    <cellStyle name="Notas 3 5 3 5 2" xfId="7688"/>
    <cellStyle name="Notas 3 5 3 6" xfId="2501"/>
    <cellStyle name="Notas 3 5 3 6 2" xfId="8085"/>
    <cellStyle name="Notas 3 5 3 7" xfId="2899"/>
    <cellStyle name="Notas 3 5 3 7 2" xfId="8478"/>
    <cellStyle name="Notas 3 5 3 8" xfId="4548"/>
    <cellStyle name="Notas 3 5 3 8 2" xfId="9999"/>
    <cellStyle name="Notas 3 5 3 9" xfId="3891"/>
    <cellStyle name="Notas 3 5 3 9 2" xfId="9387"/>
    <cellStyle name="Notas 3 5 4" xfId="597"/>
    <cellStyle name="Notas 3 5 4 2" xfId="6211"/>
    <cellStyle name="Notas 3 5 5" xfId="1002"/>
    <cellStyle name="Notas 3 5 5 2" xfId="6611"/>
    <cellStyle name="Notas 3 5 6" xfId="1409"/>
    <cellStyle name="Notas 3 5 6 2" xfId="7011"/>
    <cellStyle name="Notas 3 5 7" xfId="1814"/>
    <cellStyle name="Notas 3 5 7 2" xfId="7410"/>
    <cellStyle name="Notas 3 5 8" xfId="2219"/>
    <cellStyle name="Notas 3 5 8 2" xfId="7809"/>
    <cellStyle name="Notas 3 5 9" xfId="2630"/>
    <cellStyle name="Notas 3 5 9 2" xfId="8211"/>
    <cellStyle name="Notas 3 6" xfId="58"/>
    <cellStyle name="Notas 3 6 10" xfId="3569"/>
    <cellStyle name="Notas 3 6 10 2" xfId="9080"/>
    <cellStyle name="Notas 3 6 11" xfId="4831"/>
    <cellStyle name="Notas 3 6 11 2" xfId="10227"/>
    <cellStyle name="Notas 3 6 12" xfId="3550"/>
    <cellStyle name="Notas 3 6 12 2" xfId="9062"/>
    <cellStyle name="Notas 3 6 13" xfId="4553"/>
    <cellStyle name="Notas 3 6 13 2" xfId="10004"/>
    <cellStyle name="Notas 3 6 14" xfId="3591"/>
    <cellStyle name="Notas 3 6 14 2" xfId="9100"/>
    <cellStyle name="Notas 3 6 15" xfId="5739"/>
    <cellStyle name="Notas 3 6 2" xfId="217"/>
    <cellStyle name="Notas 3 6 2 10" xfId="5293"/>
    <cellStyle name="Notas 3 6 2 10 2" xfId="10662"/>
    <cellStyle name="Notas 3 6 2 11" xfId="5528"/>
    <cellStyle name="Notas 3 6 2 11 2" xfId="10883"/>
    <cellStyle name="Notas 3 6 2 12" xfId="5670"/>
    <cellStyle name="Notas 3 6 2 12 2" xfId="11015"/>
    <cellStyle name="Notas 3 6 2 13" xfId="5867"/>
    <cellStyle name="Notas 3 6 2 2" xfId="700"/>
    <cellStyle name="Notas 3 6 2 2 2" xfId="6313"/>
    <cellStyle name="Notas 3 6 2 3" xfId="1105"/>
    <cellStyle name="Notas 3 6 2 3 2" xfId="6713"/>
    <cellStyle name="Notas 3 6 2 4" xfId="1512"/>
    <cellStyle name="Notas 3 6 2 4 2" xfId="7113"/>
    <cellStyle name="Notas 3 6 2 5" xfId="1915"/>
    <cellStyle name="Notas 3 6 2 5 2" xfId="7509"/>
    <cellStyle name="Notas 3 6 2 6" xfId="2321"/>
    <cellStyle name="Notas 3 6 2 6 2" xfId="7907"/>
    <cellStyle name="Notas 3 6 2 7" xfId="2722"/>
    <cellStyle name="Notas 3 6 2 7 2" xfId="8302"/>
    <cellStyle name="Notas 3 6 2 8" xfId="4504"/>
    <cellStyle name="Notas 3 6 2 8 2" xfId="9959"/>
    <cellStyle name="Notas 3 6 2 9" xfId="4283"/>
    <cellStyle name="Notas 3 6 2 9 2" xfId="9752"/>
    <cellStyle name="Notas 3 6 3" xfId="349"/>
    <cellStyle name="Notas 3 6 3 10" xfId="4977"/>
    <cellStyle name="Notas 3 6 3 10 2" xfId="10365"/>
    <cellStyle name="Notas 3 6 3 11" xfId="3262"/>
    <cellStyle name="Notas 3 6 3 11 2" xfId="8799"/>
    <cellStyle name="Notas 3 6 3 12" xfId="5214"/>
    <cellStyle name="Notas 3 6 3 12 2" xfId="10587"/>
    <cellStyle name="Notas 3 6 3 13" xfId="5994"/>
    <cellStyle name="Notas 3 6 3 2" xfId="832"/>
    <cellStyle name="Notas 3 6 3 2 2" xfId="6444"/>
    <cellStyle name="Notas 3 6 3 3" xfId="1237"/>
    <cellStyle name="Notas 3 6 3 3 2" xfId="6844"/>
    <cellStyle name="Notas 3 6 3 4" xfId="1644"/>
    <cellStyle name="Notas 3 6 3 4 2" xfId="7244"/>
    <cellStyle name="Notas 3 6 3 5" xfId="2047"/>
    <cellStyle name="Notas 3 6 3 5 2" xfId="7640"/>
    <cellStyle name="Notas 3 6 3 6" xfId="2453"/>
    <cellStyle name="Notas 3 6 3 6 2" xfId="8037"/>
    <cellStyle name="Notas 3 6 3 7" xfId="2851"/>
    <cellStyle name="Notas 3 6 3 7 2" xfId="8430"/>
    <cellStyle name="Notas 3 6 3 8" xfId="3152"/>
    <cellStyle name="Notas 3 6 3 8 2" xfId="8698"/>
    <cellStyle name="Notas 3 6 3 9" xfId="3696"/>
    <cellStyle name="Notas 3 6 3 9 2" xfId="9200"/>
    <cellStyle name="Notas 3 6 4" xfId="541"/>
    <cellStyle name="Notas 3 6 4 2" xfId="6160"/>
    <cellStyle name="Notas 3 6 5" xfId="492"/>
    <cellStyle name="Notas 3 6 5 2" xfId="6115"/>
    <cellStyle name="Notas 3 6 6" xfId="678"/>
    <cellStyle name="Notas 3 6 6 2" xfId="6291"/>
    <cellStyle name="Notas 3 6 7" xfId="1083"/>
    <cellStyle name="Notas 3 6 7 2" xfId="6691"/>
    <cellStyle name="Notas 3 6 8" xfId="1766"/>
    <cellStyle name="Notas 3 6 8 2" xfId="7364"/>
    <cellStyle name="Notas 3 6 9" xfId="1272"/>
    <cellStyle name="Notas 3 6 9 2" xfId="6879"/>
    <cellStyle name="Notas 3 7" xfId="148"/>
    <cellStyle name="Notas 3 7 10" xfId="4176"/>
    <cellStyle name="Notas 3 7 10 2" xfId="9652"/>
    <cellStyle name="Notas 3 7 11" xfId="4498"/>
    <cellStyle name="Notas 3 7 11 2" xfId="9953"/>
    <cellStyle name="Notas 3 7 12" xfId="5039"/>
    <cellStyle name="Notas 3 7 12 2" xfId="10424"/>
    <cellStyle name="Notas 3 7 13" xfId="4698"/>
    <cellStyle name="Notas 3 7 13 2" xfId="10097"/>
    <cellStyle name="Notas 3 7 14" xfId="3494"/>
    <cellStyle name="Notas 3 7 14 2" xfId="9009"/>
    <cellStyle name="Notas 3 7 15" xfId="5812"/>
    <cellStyle name="Notas 3 7 2" xfId="292"/>
    <cellStyle name="Notas 3 7 2 10" xfId="5332"/>
    <cellStyle name="Notas 3 7 2 10 2" xfId="10699"/>
    <cellStyle name="Notas 3 7 2 11" xfId="5558"/>
    <cellStyle name="Notas 3 7 2 11 2" xfId="10911"/>
    <cellStyle name="Notas 3 7 2 12" xfId="5689"/>
    <cellStyle name="Notas 3 7 2 12 2" xfId="11034"/>
    <cellStyle name="Notas 3 7 2 13" xfId="5940"/>
    <cellStyle name="Notas 3 7 2 2" xfId="775"/>
    <cellStyle name="Notas 3 7 2 2 2" xfId="6388"/>
    <cellStyle name="Notas 3 7 2 3" xfId="1180"/>
    <cellStyle name="Notas 3 7 2 3 2" xfId="6788"/>
    <cellStyle name="Notas 3 7 2 4" xfId="1587"/>
    <cellStyle name="Notas 3 7 2 4 2" xfId="7188"/>
    <cellStyle name="Notas 3 7 2 5" xfId="1990"/>
    <cellStyle name="Notas 3 7 2 5 2" xfId="7584"/>
    <cellStyle name="Notas 3 7 2 6" xfId="2396"/>
    <cellStyle name="Notas 3 7 2 6 2" xfId="7982"/>
    <cellStyle name="Notas 3 7 2 7" xfId="2795"/>
    <cellStyle name="Notas 3 7 2 7 2" xfId="8375"/>
    <cellStyle name="Notas 3 7 2 8" xfId="4560"/>
    <cellStyle name="Notas 3 7 2 8 2" xfId="10011"/>
    <cellStyle name="Notas 3 7 2 9" xfId="4287"/>
    <cellStyle name="Notas 3 7 2 9 2" xfId="9756"/>
    <cellStyle name="Notas 3 7 3" xfId="424"/>
    <cellStyle name="Notas 3 7 3 10" xfId="4036"/>
    <cellStyle name="Notas 3 7 3 10 2" xfId="9524"/>
    <cellStyle name="Notas 3 7 3 11" xfId="3909"/>
    <cellStyle name="Notas 3 7 3 11 2" xfId="9404"/>
    <cellStyle name="Notas 3 7 3 12" xfId="5246"/>
    <cellStyle name="Notas 3 7 3 12 2" xfId="10618"/>
    <cellStyle name="Notas 3 7 3 13" xfId="6067"/>
    <cellStyle name="Notas 3 7 3 2" xfId="907"/>
    <cellStyle name="Notas 3 7 3 2 2" xfId="6519"/>
    <cellStyle name="Notas 3 7 3 3" xfId="1312"/>
    <cellStyle name="Notas 3 7 3 3 2" xfId="6919"/>
    <cellStyle name="Notas 3 7 3 4" xfId="1719"/>
    <cellStyle name="Notas 3 7 3 4 2" xfId="7319"/>
    <cellStyle name="Notas 3 7 3 5" xfId="2122"/>
    <cellStyle name="Notas 3 7 3 5 2" xfId="7715"/>
    <cellStyle name="Notas 3 7 3 6" xfId="2528"/>
    <cellStyle name="Notas 3 7 3 6 2" xfId="8112"/>
    <cellStyle name="Notas 3 7 3 7" xfId="2926"/>
    <cellStyle name="Notas 3 7 3 7 2" xfId="8505"/>
    <cellStyle name="Notas 3 7 3 8" xfId="3730"/>
    <cellStyle name="Notas 3 7 3 8 2" xfId="9233"/>
    <cellStyle name="Notas 3 7 3 9" xfId="3601"/>
    <cellStyle name="Notas 3 7 3 9 2" xfId="9110"/>
    <cellStyle name="Notas 3 7 4" xfId="631"/>
    <cellStyle name="Notas 3 7 4 2" xfId="6245"/>
    <cellStyle name="Notas 3 7 5" xfId="1036"/>
    <cellStyle name="Notas 3 7 5 2" xfId="6645"/>
    <cellStyle name="Notas 3 7 6" xfId="1443"/>
    <cellStyle name="Notas 3 7 6 2" xfId="7045"/>
    <cellStyle name="Notas 3 7 7" xfId="1847"/>
    <cellStyle name="Notas 3 7 7 2" xfId="7443"/>
    <cellStyle name="Notas 3 7 8" xfId="2253"/>
    <cellStyle name="Notas 3 7 8 2" xfId="7841"/>
    <cellStyle name="Notas 3 7 9" xfId="2660"/>
    <cellStyle name="Notas 3 7 9 2" xfId="8241"/>
    <cellStyle name="Notas 3 8" xfId="151"/>
    <cellStyle name="Notas 3 8 10" xfId="3260"/>
    <cellStyle name="Notas 3 8 10 2" xfId="8797"/>
    <cellStyle name="Notas 3 8 11" xfId="4588"/>
    <cellStyle name="Notas 3 8 11 2" xfId="10039"/>
    <cellStyle name="Notas 3 8 12" xfId="3111"/>
    <cellStyle name="Notas 3 8 12 2" xfId="8657"/>
    <cellStyle name="Notas 3 8 13" xfId="5235"/>
    <cellStyle name="Notas 3 8 13 2" xfId="10608"/>
    <cellStyle name="Notas 3 8 14" xfId="5482"/>
    <cellStyle name="Notas 3 8 14 2" xfId="10840"/>
    <cellStyle name="Notas 3 8 15" xfId="5815"/>
    <cellStyle name="Notas 3 8 2" xfId="295"/>
    <cellStyle name="Notas 3 8 2 10" xfId="3686"/>
    <cellStyle name="Notas 3 8 2 10 2" xfId="9191"/>
    <cellStyle name="Notas 3 8 2 11" xfId="3235"/>
    <cellStyle name="Notas 3 8 2 11 2" xfId="8772"/>
    <cellStyle name="Notas 3 8 2 12" xfId="4900"/>
    <cellStyle name="Notas 3 8 2 12 2" xfId="10293"/>
    <cellStyle name="Notas 3 8 2 13" xfId="5943"/>
    <cellStyle name="Notas 3 8 2 2" xfId="778"/>
    <cellStyle name="Notas 3 8 2 2 2" xfId="6391"/>
    <cellStyle name="Notas 3 8 2 3" xfId="1183"/>
    <cellStyle name="Notas 3 8 2 3 2" xfId="6791"/>
    <cellStyle name="Notas 3 8 2 4" xfId="1590"/>
    <cellStyle name="Notas 3 8 2 4 2" xfId="7191"/>
    <cellStyle name="Notas 3 8 2 5" xfId="1993"/>
    <cellStyle name="Notas 3 8 2 5 2" xfId="7587"/>
    <cellStyle name="Notas 3 8 2 6" xfId="2399"/>
    <cellStyle name="Notas 3 8 2 6 2" xfId="7985"/>
    <cellStyle name="Notas 3 8 2 7" xfId="2798"/>
    <cellStyle name="Notas 3 8 2 7 2" xfId="8378"/>
    <cellStyle name="Notas 3 8 2 8" xfId="3655"/>
    <cellStyle name="Notas 3 8 2 8 2" xfId="9162"/>
    <cellStyle name="Notas 3 8 2 9" xfId="4925"/>
    <cellStyle name="Notas 3 8 2 9 2" xfId="10318"/>
    <cellStyle name="Notas 3 8 3" xfId="427"/>
    <cellStyle name="Notas 3 8 3 10" xfId="5316"/>
    <cellStyle name="Notas 3 8 3 10 2" xfId="10684"/>
    <cellStyle name="Notas 3 8 3 11" xfId="5544"/>
    <cellStyle name="Notas 3 8 3 11 2" xfId="10898"/>
    <cellStyle name="Notas 3 8 3 12" xfId="5681"/>
    <cellStyle name="Notas 3 8 3 12 2" xfId="11026"/>
    <cellStyle name="Notas 3 8 3 13" xfId="6070"/>
    <cellStyle name="Notas 3 8 3 2" xfId="910"/>
    <cellStyle name="Notas 3 8 3 2 2" xfId="6522"/>
    <cellStyle name="Notas 3 8 3 3" xfId="1315"/>
    <cellStyle name="Notas 3 8 3 3 2" xfId="6922"/>
    <cellStyle name="Notas 3 8 3 4" xfId="1722"/>
    <cellStyle name="Notas 3 8 3 4 2" xfId="7322"/>
    <cellStyle name="Notas 3 8 3 5" xfId="2125"/>
    <cellStyle name="Notas 3 8 3 5 2" xfId="7718"/>
    <cellStyle name="Notas 3 8 3 6" xfId="2531"/>
    <cellStyle name="Notas 3 8 3 6 2" xfId="8115"/>
    <cellStyle name="Notas 3 8 3 7" xfId="2929"/>
    <cellStyle name="Notas 3 8 3 7 2" xfId="8508"/>
    <cellStyle name="Notas 3 8 3 8" xfId="4535"/>
    <cellStyle name="Notas 3 8 3 8 2" xfId="9988"/>
    <cellStyle name="Notas 3 8 3 9" xfId="3084"/>
    <cellStyle name="Notas 3 8 3 9 2" xfId="8633"/>
    <cellStyle name="Notas 3 8 4" xfId="634"/>
    <cellStyle name="Notas 3 8 4 2" xfId="6248"/>
    <cellStyle name="Notas 3 8 5" xfId="1039"/>
    <cellStyle name="Notas 3 8 5 2" xfId="6648"/>
    <cellStyle name="Notas 3 8 6" xfId="1446"/>
    <cellStyle name="Notas 3 8 6 2" xfId="7048"/>
    <cellStyle name="Notas 3 8 7" xfId="1850"/>
    <cellStyle name="Notas 3 8 7 2" xfId="7446"/>
    <cellStyle name="Notas 3 8 8" xfId="2256"/>
    <cellStyle name="Notas 3 8 8 2" xfId="7844"/>
    <cellStyle name="Notas 3 8 9" xfId="2663"/>
    <cellStyle name="Notas 3 8 9 2" xfId="8244"/>
    <cellStyle name="Notas 3 9" xfId="173"/>
    <cellStyle name="Notas 3 9 10" xfId="4218"/>
    <cellStyle name="Notas 3 9 10 2" xfId="9690"/>
    <cellStyle name="Notas 3 9 11" xfId="3214"/>
    <cellStyle name="Notas 3 9 11 2" xfId="8753"/>
    <cellStyle name="Notas 3 9 12" xfId="3925"/>
    <cellStyle name="Notas 3 9 12 2" xfId="9418"/>
    <cellStyle name="Notas 3 9 13" xfId="3441"/>
    <cellStyle name="Notas 3 9 13 2" xfId="8962"/>
    <cellStyle name="Notas 3 9 14" xfId="5343"/>
    <cellStyle name="Notas 3 9 14 2" xfId="10710"/>
    <cellStyle name="Notas 3 9 15" xfId="5830"/>
    <cellStyle name="Notas 3 9 2" xfId="311"/>
    <cellStyle name="Notas 3 9 2 10" xfId="3208"/>
    <cellStyle name="Notas 3 9 2 10 2" xfId="8748"/>
    <cellStyle name="Notas 3 9 2 11" xfId="3286"/>
    <cellStyle name="Notas 3 9 2 11 2" xfId="8821"/>
    <cellStyle name="Notas 3 9 2 12" xfId="4593"/>
    <cellStyle name="Notas 3 9 2 12 2" xfId="10044"/>
    <cellStyle name="Notas 3 9 2 13" xfId="5958"/>
    <cellStyle name="Notas 3 9 2 2" xfId="794"/>
    <cellStyle name="Notas 3 9 2 2 2" xfId="6406"/>
    <cellStyle name="Notas 3 9 2 3" xfId="1199"/>
    <cellStyle name="Notas 3 9 2 3 2" xfId="6806"/>
    <cellStyle name="Notas 3 9 2 4" xfId="1606"/>
    <cellStyle name="Notas 3 9 2 4 2" xfId="7206"/>
    <cellStyle name="Notas 3 9 2 5" xfId="2009"/>
    <cellStyle name="Notas 3 9 2 5 2" xfId="7602"/>
    <cellStyle name="Notas 3 9 2 6" xfId="2415"/>
    <cellStyle name="Notas 3 9 2 6 2" xfId="8000"/>
    <cellStyle name="Notas 3 9 2 7" xfId="2814"/>
    <cellStyle name="Notas 3 9 2 7 2" xfId="8393"/>
    <cellStyle name="Notas 3 9 2 8" xfId="3329"/>
    <cellStyle name="Notas 3 9 2 8 2" xfId="8860"/>
    <cellStyle name="Notas 3 9 2 9" xfId="4200"/>
    <cellStyle name="Notas 3 9 2 9 2" xfId="9673"/>
    <cellStyle name="Notas 3 9 3" xfId="443"/>
    <cellStyle name="Notas 3 9 3 10" xfId="2597"/>
    <cellStyle name="Notas 3 9 3 10 2" xfId="8179"/>
    <cellStyle name="Notas 3 9 3 11" xfId="5127"/>
    <cellStyle name="Notas 3 9 3 11 2" xfId="10503"/>
    <cellStyle name="Notas 3 9 3 12" xfId="5409"/>
    <cellStyle name="Notas 3 9 3 12 2" xfId="10769"/>
    <cellStyle name="Notas 3 9 3 13" xfId="6085"/>
    <cellStyle name="Notas 3 9 3 2" xfId="926"/>
    <cellStyle name="Notas 3 9 3 2 2" xfId="6538"/>
    <cellStyle name="Notas 3 9 3 3" xfId="1331"/>
    <cellStyle name="Notas 3 9 3 3 2" xfId="6938"/>
    <cellStyle name="Notas 3 9 3 4" xfId="1738"/>
    <cellStyle name="Notas 3 9 3 4 2" xfId="7338"/>
    <cellStyle name="Notas 3 9 3 5" xfId="2141"/>
    <cellStyle name="Notas 3 9 3 5 2" xfId="7734"/>
    <cellStyle name="Notas 3 9 3 6" xfId="2547"/>
    <cellStyle name="Notas 3 9 3 6 2" xfId="8131"/>
    <cellStyle name="Notas 3 9 3 7" xfId="2945"/>
    <cellStyle name="Notas 3 9 3 7 2" xfId="8524"/>
    <cellStyle name="Notas 3 9 3 8" xfId="4238"/>
    <cellStyle name="Notas 3 9 3 8 2" xfId="9708"/>
    <cellStyle name="Notas 3 9 3 9" xfId="4397"/>
    <cellStyle name="Notas 3 9 3 9 2" xfId="9860"/>
    <cellStyle name="Notas 3 9 4" xfId="656"/>
    <cellStyle name="Notas 3 9 4 2" xfId="6269"/>
    <cellStyle name="Notas 3 9 5" xfId="1061"/>
    <cellStyle name="Notas 3 9 5 2" xfId="6669"/>
    <cellStyle name="Notas 3 9 6" xfId="1468"/>
    <cellStyle name="Notas 3 9 6 2" xfId="7069"/>
    <cellStyle name="Notas 3 9 7" xfId="1872"/>
    <cellStyle name="Notas 3 9 7 2" xfId="7467"/>
    <cellStyle name="Notas 3 9 8" xfId="2277"/>
    <cellStyle name="Notas 3 9 8 2" xfId="7863"/>
    <cellStyle name="Notas 3 9 9" xfId="2681"/>
    <cellStyle name="Notas 3 9 9 2" xfId="8261"/>
    <cellStyle name="Notas 4" xfId="120"/>
    <cellStyle name="Notas 4 10" xfId="1820"/>
    <cellStyle name="Notas 4 10 2" xfId="7416"/>
    <cellStyle name="Notas 4 11" xfId="2225"/>
    <cellStyle name="Notas 4 11 2" xfId="7815"/>
    <cellStyle name="Notas 4 12" xfId="2635"/>
    <cellStyle name="Notas 4 12 2" xfId="8216"/>
    <cellStyle name="Notas 4 13" xfId="4346"/>
    <cellStyle name="Notas 4 13 2" xfId="9813"/>
    <cellStyle name="Notas 4 14" xfId="4858"/>
    <cellStyle name="Notas 4 14 2" xfId="10253"/>
    <cellStyle name="Notas 4 15" xfId="5160"/>
    <cellStyle name="Notas 4 15 2" xfId="10535"/>
    <cellStyle name="Notas 4 16" xfId="5433"/>
    <cellStyle name="Notas 4 16 2" xfId="10792"/>
    <cellStyle name="Notas 4 17" xfId="5619"/>
    <cellStyle name="Notas 4 17 2" xfId="10967"/>
    <cellStyle name="Notas 4 18" xfId="5789"/>
    <cellStyle name="Notas 4 2" xfId="168"/>
    <cellStyle name="Notas 4 2 10" xfId="3484"/>
    <cellStyle name="Notas 4 2 10 2" xfId="9000"/>
    <cellStyle name="Notas 4 2 11" xfId="4175"/>
    <cellStyle name="Notas 4 2 11 2" xfId="9651"/>
    <cellStyle name="Notas 4 2 12" xfId="4012"/>
    <cellStyle name="Notas 4 2 12 2" xfId="9502"/>
    <cellStyle name="Notas 4 2 13" xfId="3114"/>
    <cellStyle name="Notas 4 2 13 2" xfId="8660"/>
    <cellStyle name="Notas 4 2 14" xfId="3981"/>
    <cellStyle name="Notas 4 2 14 2" xfId="9473"/>
    <cellStyle name="Notas 4 2 15" xfId="5827"/>
    <cellStyle name="Notas 4 2 2" xfId="308"/>
    <cellStyle name="Notas 4 2 2 10" xfId="4947"/>
    <cellStyle name="Notas 4 2 2 10 2" xfId="10338"/>
    <cellStyle name="Notas 4 2 2 11" xfId="5051"/>
    <cellStyle name="Notas 4 2 2 11 2" xfId="10436"/>
    <cellStyle name="Notas 4 2 2 12" xfId="3708"/>
    <cellStyle name="Notas 4 2 2 12 2" xfId="9211"/>
    <cellStyle name="Notas 4 2 2 13" xfId="5955"/>
    <cellStyle name="Notas 4 2 2 2" xfId="791"/>
    <cellStyle name="Notas 4 2 2 2 2" xfId="6403"/>
    <cellStyle name="Notas 4 2 2 3" xfId="1196"/>
    <cellStyle name="Notas 4 2 2 3 2" xfId="6803"/>
    <cellStyle name="Notas 4 2 2 4" xfId="1603"/>
    <cellStyle name="Notas 4 2 2 4 2" xfId="7203"/>
    <cellStyle name="Notas 4 2 2 5" xfId="2006"/>
    <cellStyle name="Notas 4 2 2 5 2" xfId="7599"/>
    <cellStyle name="Notas 4 2 2 6" xfId="2412"/>
    <cellStyle name="Notas 4 2 2 6 2" xfId="7997"/>
    <cellStyle name="Notas 4 2 2 7" xfId="2811"/>
    <cellStyle name="Notas 4 2 2 7 2" xfId="8390"/>
    <cellStyle name="Notas 4 2 2 8" xfId="4251"/>
    <cellStyle name="Notas 4 2 2 8 2" xfId="9721"/>
    <cellStyle name="Notas 4 2 2 9" xfId="3865"/>
    <cellStyle name="Notas 4 2 2 9 2" xfId="9363"/>
    <cellStyle name="Notas 4 2 3" xfId="440"/>
    <cellStyle name="Notas 4 2 3 10" xfId="4142"/>
    <cellStyle name="Notas 4 2 3 10 2" xfId="9622"/>
    <cellStyle name="Notas 4 2 3 11" xfId="5146"/>
    <cellStyle name="Notas 4 2 3 11 2" xfId="10522"/>
    <cellStyle name="Notas 4 2 3 12" xfId="5423"/>
    <cellStyle name="Notas 4 2 3 12 2" xfId="10783"/>
    <cellStyle name="Notas 4 2 3 13" xfId="6082"/>
    <cellStyle name="Notas 4 2 3 2" xfId="923"/>
    <cellStyle name="Notas 4 2 3 2 2" xfId="6535"/>
    <cellStyle name="Notas 4 2 3 3" xfId="1328"/>
    <cellStyle name="Notas 4 2 3 3 2" xfId="6935"/>
    <cellStyle name="Notas 4 2 3 4" xfId="1735"/>
    <cellStyle name="Notas 4 2 3 4 2" xfId="7335"/>
    <cellStyle name="Notas 4 2 3 5" xfId="2138"/>
    <cellStyle name="Notas 4 2 3 5 2" xfId="7731"/>
    <cellStyle name="Notas 4 2 3 6" xfId="2544"/>
    <cellStyle name="Notas 4 2 3 6 2" xfId="8128"/>
    <cellStyle name="Notas 4 2 3 7" xfId="2942"/>
    <cellStyle name="Notas 4 2 3 7 2" xfId="8521"/>
    <cellStyle name="Notas 4 2 3 8" xfId="3405"/>
    <cellStyle name="Notas 4 2 3 8 2" xfId="8931"/>
    <cellStyle name="Notas 4 2 3 9" xfId="4980"/>
    <cellStyle name="Notas 4 2 3 9 2" xfId="10368"/>
    <cellStyle name="Notas 4 2 4" xfId="651"/>
    <cellStyle name="Notas 4 2 4 2" xfId="6264"/>
    <cellStyle name="Notas 4 2 5" xfId="1056"/>
    <cellStyle name="Notas 4 2 5 2" xfId="6664"/>
    <cellStyle name="Notas 4 2 6" xfId="1463"/>
    <cellStyle name="Notas 4 2 6 2" xfId="7064"/>
    <cellStyle name="Notas 4 2 7" xfId="1867"/>
    <cellStyle name="Notas 4 2 7 2" xfId="7462"/>
    <cellStyle name="Notas 4 2 8" xfId="2272"/>
    <cellStyle name="Notas 4 2 8 2" xfId="7858"/>
    <cellStyle name="Notas 4 2 9" xfId="2678"/>
    <cellStyle name="Notas 4 2 9 2" xfId="8258"/>
    <cellStyle name="Notas 4 3" xfId="178"/>
    <cellStyle name="Notas 4 3 10" xfId="4115"/>
    <cellStyle name="Notas 4 3 10 2" xfId="9599"/>
    <cellStyle name="Notas 4 3 11" xfId="3143"/>
    <cellStyle name="Notas 4 3 11 2" xfId="8689"/>
    <cellStyle name="Notas 4 3 12" xfId="3570"/>
    <cellStyle name="Notas 4 3 12 2" xfId="9081"/>
    <cellStyle name="Notas 4 3 13" xfId="4880"/>
    <cellStyle name="Notas 4 3 13 2" xfId="10274"/>
    <cellStyle name="Notas 4 3 14" xfId="3758"/>
    <cellStyle name="Notas 4 3 14 2" xfId="9260"/>
    <cellStyle name="Notas 4 3 15" xfId="5833"/>
    <cellStyle name="Notas 4 3 2" xfId="314"/>
    <cellStyle name="Notas 4 3 2 10" xfId="4409"/>
    <cellStyle name="Notas 4 3 2 10 2" xfId="9871"/>
    <cellStyle name="Notas 4 3 2 11" xfId="5085"/>
    <cellStyle name="Notas 4 3 2 11 2" xfId="10465"/>
    <cellStyle name="Notas 4 3 2 12" xfId="5365"/>
    <cellStyle name="Notas 4 3 2 12 2" xfId="10730"/>
    <cellStyle name="Notas 4 3 2 13" xfId="5961"/>
    <cellStyle name="Notas 4 3 2 2" xfId="797"/>
    <cellStyle name="Notas 4 3 2 2 2" xfId="6409"/>
    <cellStyle name="Notas 4 3 2 3" xfId="1202"/>
    <cellStyle name="Notas 4 3 2 3 2" xfId="6809"/>
    <cellStyle name="Notas 4 3 2 4" xfId="1609"/>
    <cellStyle name="Notas 4 3 2 4 2" xfId="7209"/>
    <cellStyle name="Notas 4 3 2 5" xfId="2012"/>
    <cellStyle name="Notas 4 3 2 5 2" xfId="7605"/>
    <cellStyle name="Notas 4 3 2 6" xfId="2418"/>
    <cellStyle name="Notas 4 3 2 6 2" xfId="8003"/>
    <cellStyle name="Notas 4 3 2 7" xfId="2817"/>
    <cellStyle name="Notas 4 3 2 7 2" xfId="8396"/>
    <cellStyle name="Notas 4 3 2 8" xfId="3836"/>
    <cellStyle name="Notas 4 3 2 8 2" xfId="9334"/>
    <cellStyle name="Notas 4 3 2 9" xfId="4263"/>
    <cellStyle name="Notas 4 3 2 9 2" xfId="9733"/>
    <cellStyle name="Notas 4 3 3" xfId="446"/>
    <cellStyle name="Notas 4 3 3 10" xfId="3773"/>
    <cellStyle name="Notas 4 3 3 10 2" xfId="9275"/>
    <cellStyle name="Notas 4 3 3 11" xfId="4136"/>
    <cellStyle name="Notas 4 3 3 11 2" xfId="9617"/>
    <cellStyle name="Notas 4 3 3 12" xfId="3387"/>
    <cellStyle name="Notas 4 3 3 12 2" xfId="8914"/>
    <cellStyle name="Notas 4 3 3 13" xfId="6088"/>
    <cellStyle name="Notas 4 3 3 2" xfId="929"/>
    <cellStyle name="Notas 4 3 3 2 2" xfId="6541"/>
    <cellStyle name="Notas 4 3 3 3" xfId="1334"/>
    <cellStyle name="Notas 4 3 3 3 2" xfId="6941"/>
    <cellStyle name="Notas 4 3 3 4" xfId="1741"/>
    <cellStyle name="Notas 4 3 3 4 2" xfId="7341"/>
    <cellStyle name="Notas 4 3 3 5" xfId="2144"/>
    <cellStyle name="Notas 4 3 3 5 2" xfId="7737"/>
    <cellStyle name="Notas 4 3 3 6" xfId="2550"/>
    <cellStyle name="Notas 4 3 3 6 2" xfId="8134"/>
    <cellStyle name="Notas 4 3 3 7" xfId="2948"/>
    <cellStyle name="Notas 4 3 3 7 2" xfId="8527"/>
    <cellStyle name="Notas 4 3 3 8" xfId="3319"/>
    <cellStyle name="Notas 4 3 3 8 2" xfId="8850"/>
    <cellStyle name="Notas 4 3 3 9" xfId="3683"/>
    <cellStyle name="Notas 4 3 3 9 2" xfId="9188"/>
    <cellStyle name="Notas 4 3 4" xfId="661"/>
    <cellStyle name="Notas 4 3 4 2" xfId="6274"/>
    <cellStyle name="Notas 4 3 5" xfId="1066"/>
    <cellStyle name="Notas 4 3 5 2" xfId="6674"/>
    <cellStyle name="Notas 4 3 6" xfId="1473"/>
    <cellStyle name="Notas 4 3 6 2" xfId="7074"/>
    <cellStyle name="Notas 4 3 7" xfId="1877"/>
    <cellStyle name="Notas 4 3 7 2" xfId="7472"/>
    <cellStyle name="Notas 4 3 8" xfId="2282"/>
    <cellStyle name="Notas 4 3 8 2" xfId="7868"/>
    <cellStyle name="Notas 4 3 9" xfId="2685"/>
    <cellStyle name="Notas 4 3 9 2" xfId="8265"/>
    <cellStyle name="Notas 4 4" xfId="185"/>
    <cellStyle name="Notas 4 4 10" xfId="3420"/>
    <cellStyle name="Notas 4 4 10 2" xfId="8944"/>
    <cellStyle name="Notas 4 4 11" xfId="4996"/>
    <cellStyle name="Notas 4 4 11 2" xfId="10383"/>
    <cellStyle name="Notas 4 4 12" xfId="4232"/>
    <cellStyle name="Notas 4 4 12 2" xfId="9703"/>
    <cellStyle name="Notas 4 4 13" xfId="3830"/>
    <cellStyle name="Notas 4 4 13 2" xfId="9328"/>
    <cellStyle name="Notas 4 4 14" xfId="5264"/>
    <cellStyle name="Notas 4 4 14 2" xfId="10635"/>
    <cellStyle name="Notas 4 4 15" xfId="5837"/>
    <cellStyle name="Notas 4 4 2" xfId="318"/>
    <cellStyle name="Notas 4 4 2 10" xfId="5064"/>
    <cellStyle name="Notas 4 4 2 10 2" xfId="10448"/>
    <cellStyle name="Notas 4 4 2 11" xfId="5046"/>
    <cellStyle name="Notas 4 4 2 11 2" xfId="10431"/>
    <cellStyle name="Notas 4 4 2 12" xfId="5368"/>
    <cellStyle name="Notas 4 4 2 12 2" xfId="10732"/>
    <cellStyle name="Notas 4 4 2 13" xfId="5965"/>
    <cellStyle name="Notas 4 4 2 2" xfId="801"/>
    <cellStyle name="Notas 4 4 2 2 2" xfId="6413"/>
    <cellStyle name="Notas 4 4 2 3" xfId="1206"/>
    <cellStyle name="Notas 4 4 2 3 2" xfId="6813"/>
    <cellStyle name="Notas 4 4 2 4" xfId="1613"/>
    <cellStyle name="Notas 4 4 2 4 2" xfId="7213"/>
    <cellStyle name="Notas 4 4 2 5" xfId="2016"/>
    <cellStyle name="Notas 4 4 2 5 2" xfId="7609"/>
    <cellStyle name="Notas 4 4 2 6" xfId="2422"/>
    <cellStyle name="Notas 4 4 2 6 2" xfId="8007"/>
    <cellStyle name="Notas 4 4 2 7" xfId="2821"/>
    <cellStyle name="Notas 4 4 2 7 2" xfId="8400"/>
    <cellStyle name="Notas 4 4 2 8" xfId="4039"/>
    <cellStyle name="Notas 4 4 2 8 2" xfId="9527"/>
    <cellStyle name="Notas 4 4 2 9" xfId="3605"/>
    <cellStyle name="Notas 4 4 2 9 2" xfId="9114"/>
    <cellStyle name="Notas 4 4 3" xfId="450"/>
    <cellStyle name="Notas 4 4 3 10" xfId="4834"/>
    <cellStyle name="Notas 4 4 3 10 2" xfId="10230"/>
    <cellStyle name="Notas 4 4 3 11" xfId="4321"/>
    <cellStyle name="Notas 4 4 3 11 2" xfId="9788"/>
    <cellStyle name="Notas 4 4 3 12" xfId="4774"/>
    <cellStyle name="Notas 4 4 3 12 2" xfId="10171"/>
    <cellStyle name="Notas 4 4 3 13" xfId="6092"/>
    <cellStyle name="Notas 4 4 3 2" xfId="933"/>
    <cellStyle name="Notas 4 4 3 2 2" xfId="6545"/>
    <cellStyle name="Notas 4 4 3 3" xfId="1338"/>
    <cellStyle name="Notas 4 4 3 3 2" xfId="6945"/>
    <cellStyle name="Notas 4 4 3 4" xfId="1745"/>
    <cellStyle name="Notas 4 4 3 4 2" xfId="7345"/>
    <cellStyle name="Notas 4 4 3 5" xfId="2148"/>
    <cellStyle name="Notas 4 4 3 5 2" xfId="7741"/>
    <cellStyle name="Notas 4 4 3 6" xfId="2554"/>
    <cellStyle name="Notas 4 4 3 6 2" xfId="8138"/>
    <cellStyle name="Notas 4 4 3 7" xfId="2952"/>
    <cellStyle name="Notas 4 4 3 7 2" xfId="8531"/>
    <cellStyle name="Notas 4 4 3 8" xfId="3522"/>
    <cellStyle name="Notas 4 4 3 8 2" xfId="9035"/>
    <cellStyle name="Notas 4 4 3 9" xfId="3159"/>
    <cellStyle name="Notas 4 4 3 9 2" xfId="8704"/>
    <cellStyle name="Notas 4 4 4" xfId="668"/>
    <cellStyle name="Notas 4 4 4 2" xfId="6281"/>
    <cellStyle name="Notas 4 4 5" xfId="1073"/>
    <cellStyle name="Notas 4 4 5 2" xfId="6681"/>
    <cellStyle name="Notas 4 4 6" xfId="1480"/>
    <cellStyle name="Notas 4 4 6 2" xfId="7081"/>
    <cellStyle name="Notas 4 4 7" xfId="1884"/>
    <cellStyle name="Notas 4 4 7 2" xfId="7479"/>
    <cellStyle name="Notas 4 4 8" xfId="2289"/>
    <cellStyle name="Notas 4 4 8 2" xfId="7875"/>
    <cellStyle name="Notas 4 4 9" xfId="2691"/>
    <cellStyle name="Notas 4 4 9 2" xfId="8271"/>
    <cellStyle name="Notas 4 5" xfId="269"/>
    <cellStyle name="Notas 4 5 10" xfId="3940"/>
    <cellStyle name="Notas 4 5 10 2" xfId="9433"/>
    <cellStyle name="Notas 4 5 11" xfId="3854"/>
    <cellStyle name="Notas 4 5 11 2" xfId="9352"/>
    <cellStyle name="Notas 4 5 12" xfId="5345"/>
    <cellStyle name="Notas 4 5 12 2" xfId="10712"/>
    <cellStyle name="Notas 4 5 13" xfId="5917"/>
    <cellStyle name="Notas 4 5 2" xfId="752"/>
    <cellStyle name="Notas 4 5 2 2" xfId="6365"/>
    <cellStyle name="Notas 4 5 3" xfId="1157"/>
    <cellStyle name="Notas 4 5 3 2" xfId="6765"/>
    <cellStyle name="Notas 4 5 4" xfId="1564"/>
    <cellStyle name="Notas 4 5 4 2" xfId="7165"/>
    <cellStyle name="Notas 4 5 5" xfId="1967"/>
    <cellStyle name="Notas 4 5 5 2" xfId="7561"/>
    <cellStyle name="Notas 4 5 6" xfId="2373"/>
    <cellStyle name="Notas 4 5 6 2" xfId="7959"/>
    <cellStyle name="Notas 4 5 7" xfId="2772"/>
    <cellStyle name="Notas 4 5 7 2" xfId="8352"/>
    <cellStyle name="Notas 4 5 8" xfId="3845"/>
    <cellStyle name="Notas 4 5 8 2" xfId="9343"/>
    <cellStyle name="Notas 4 5 9" xfId="3751"/>
    <cellStyle name="Notas 4 5 9 2" xfId="9253"/>
    <cellStyle name="Notas 4 6" xfId="401"/>
    <cellStyle name="Notas 4 6 10" xfId="4778"/>
    <cellStyle name="Notas 4 6 10 2" xfId="10175"/>
    <cellStyle name="Notas 4 6 11" xfId="4724"/>
    <cellStyle name="Notas 4 6 11 2" xfId="10122"/>
    <cellStyle name="Notas 4 6 12" xfId="3950"/>
    <cellStyle name="Notas 4 6 12 2" xfId="9443"/>
    <cellStyle name="Notas 4 6 13" xfId="6044"/>
    <cellStyle name="Notas 4 6 2" xfId="884"/>
    <cellStyle name="Notas 4 6 2 2" xfId="6496"/>
    <cellStyle name="Notas 4 6 3" xfId="1289"/>
    <cellStyle name="Notas 4 6 3 2" xfId="6896"/>
    <cellStyle name="Notas 4 6 4" xfId="1696"/>
    <cellStyle name="Notas 4 6 4 2" xfId="7296"/>
    <cellStyle name="Notas 4 6 5" xfId="2099"/>
    <cellStyle name="Notas 4 6 5 2" xfId="7692"/>
    <cellStyle name="Notas 4 6 6" xfId="2505"/>
    <cellStyle name="Notas 4 6 6 2" xfId="8089"/>
    <cellStyle name="Notas 4 6 7" xfId="2903"/>
    <cellStyle name="Notas 4 6 7 2" xfId="8482"/>
    <cellStyle name="Notas 4 6 8" xfId="3342"/>
    <cellStyle name="Notas 4 6 8 2" xfId="8872"/>
    <cellStyle name="Notas 4 6 9" xfId="3581"/>
    <cellStyle name="Notas 4 6 9 2" xfId="9092"/>
    <cellStyle name="Notas 4 7" xfId="603"/>
    <cellStyle name="Notas 4 7 2" xfId="6217"/>
    <cellStyle name="Notas 4 8" xfId="1008"/>
    <cellStyle name="Notas 4 8 2" xfId="6617"/>
    <cellStyle name="Notas 4 9" xfId="1415"/>
    <cellStyle name="Notas 4 9 2" xfId="7017"/>
    <cellStyle name="Notas 5" xfId="119"/>
    <cellStyle name="Notas 5 10" xfId="1819"/>
    <cellStyle name="Notas 5 10 2" xfId="7415"/>
    <cellStyle name="Notas 5 11" xfId="2224"/>
    <cellStyle name="Notas 5 11 2" xfId="7814"/>
    <cellStyle name="Notas 5 12" xfId="2634"/>
    <cellStyle name="Notas 5 12 2" xfId="8215"/>
    <cellStyle name="Notas 5 13" xfId="3270"/>
    <cellStyle name="Notas 5 13 2" xfId="8806"/>
    <cellStyle name="Notas 5 14" xfId="2273"/>
    <cellStyle name="Notas 5 14 2" xfId="7859"/>
    <cellStyle name="Notas 5 15" xfId="4902"/>
    <cellStyle name="Notas 5 15 2" xfId="10295"/>
    <cellStyle name="Notas 5 16" xfId="4931"/>
    <cellStyle name="Notas 5 16 2" xfId="10324"/>
    <cellStyle name="Notas 5 17" xfId="2969"/>
    <cellStyle name="Notas 5 17 2" xfId="8547"/>
    <cellStyle name="Notas 5 18" xfId="5788"/>
    <cellStyle name="Notas 5 2" xfId="167"/>
    <cellStyle name="Notas 5 2 10" xfId="4001"/>
    <cellStyle name="Notas 5 2 10 2" xfId="9492"/>
    <cellStyle name="Notas 5 2 11" xfId="4347"/>
    <cellStyle name="Notas 5 2 11 2" xfId="9814"/>
    <cellStyle name="Notas 5 2 12" xfId="5081"/>
    <cellStyle name="Notas 5 2 12 2" xfId="10461"/>
    <cellStyle name="Notas 5 2 13" xfId="5359"/>
    <cellStyle name="Notas 5 2 13 2" xfId="10725"/>
    <cellStyle name="Notas 5 2 14" xfId="5577"/>
    <cellStyle name="Notas 5 2 14 2" xfId="10930"/>
    <cellStyle name="Notas 5 2 15" xfId="5826"/>
    <cellStyle name="Notas 5 2 2" xfId="307"/>
    <cellStyle name="Notas 5 2 2 10" xfId="5315"/>
    <cellStyle name="Notas 5 2 2 10 2" xfId="10683"/>
    <cellStyle name="Notas 5 2 2 11" xfId="5543"/>
    <cellStyle name="Notas 5 2 2 11 2" xfId="10897"/>
    <cellStyle name="Notas 5 2 2 12" xfId="5680"/>
    <cellStyle name="Notas 5 2 2 12 2" xfId="11025"/>
    <cellStyle name="Notas 5 2 2 13" xfId="5954"/>
    <cellStyle name="Notas 5 2 2 2" xfId="790"/>
    <cellStyle name="Notas 5 2 2 2 2" xfId="6402"/>
    <cellStyle name="Notas 5 2 2 3" xfId="1195"/>
    <cellStyle name="Notas 5 2 2 3 2" xfId="6802"/>
    <cellStyle name="Notas 5 2 2 4" xfId="1602"/>
    <cellStyle name="Notas 5 2 2 4 2" xfId="7202"/>
    <cellStyle name="Notas 5 2 2 5" xfId="2005"/>
    <cellStyle name="Notas 5 2 2 5 2" xfId="7598"/>
    <cellStyle name="Notas 5 2 2 6" xfId="2411"/>
    <cellStyle name="Notas 5 2 2 6 2" xfId="7996"/>
    <cellStyle name="Notas 5 2 2 7" xfId="2810"/>
    <cellStyle name="Notas 5 2 2 7 2" xfId="8389"/>
    <cellStyle name="Notas 5 2 2 8" xfId="4533"/>
    <cellStyle name="Notas 5 2 2 8 2" xfId="9986"/>
    <cellStyle name="Notas 5 2 2 9" xfId="3204"/>
    <cellStyle name="Notas 5 2 2 9 2" xfId="8744"/>
    <cellStyle name="Notas 5 2 3" xfId="439"/>
    <cellStyle name="Notas 5 2 3 10" xfId="3535"/>
    <cellStyle name="Notas 5 2 3 10 2" xfId="9048"/>
    <cellStyle name="Notas 5 2 3 11" xfId="4240"/>
    <cellStyle name="Notas 5 2 3 11 2" xfId="9710"/>
    <cellStyle name="Notas 5 2 3 12" xfId="4786"/>
    <cellStyle name="Notas 5 2 3 12 2" xfId="10183"/>
    <cellStyle name="Notas 5 2 3 13" xfId="6081"/>
    <cellStyle name="Notas 5 2 3 2" xfId="922"/>
    <cellStyle name="Notas 5 2 3 2 2" xfId="6534"/>
    <cellStyle name="Notas 5 2 3 3" xfId="1327"/>
    <cellStyle name="Notas 5 2 3 3 2" xfId="6934"/>
    <cellStyle name="Notas 5 2 3 4" xfId="1734"/>
    <cellStyle name="Notas 5 2 3 4 2" xfId="7334"/>
    <cellStyle name="Notas 5 2 3 5" xfId="2137"/>
    <cellStyle name="Notas 5 2 3 5 2" xfId="7730"/>
    <cellStyle name="Notas 5 2 3 6" xfId="2543"/>
    <cellStyle name="Notas 5 2 3 6 2" xfId="8127"/>
    <cellStyle name="Notas 5 2 3 7" xfId="2941"/>
    <cellStyle name="Notas 5 2 3 7 2" xfId="8520"/>
    <cellStyle name="Notas 5 2 3 8" xfId="3714"/>
    <cellStyle name="Notas 5 2 3 8 2" xfId="9217"/>
    <cellStyle name="Notas 5 2 3 9" xfId="3729"/>
    <cellStyle name="Notas 5 2 3 9 2" xfId="9232"/>
    <cellStyle name="Notas 5 2 4" xfId="650"/>
    <cellStyle name="Notas 5 2 4 2" xfId="6263"/>
    <cellStyle name="Notas 5 2 5" xfId="1055"/>
    <cellStyle name="Notas 5 2 5 2" xfId="6663"/>
    <cellStyle name="Notas 5 2 6" xfId="1462"/>
    <cellStyle name="Notas 5 2 6 2" xfId="7063"/>
    <cellStyle name="Notas 5 2 7" xfId="1866"/>
    <cellStyle name="Notas 5 2 7 2" xfId="7461"/>
    <cellStyle name="Notas 5 2 8" xfId="2271"/>
    <cellStyle name="Notas 5 2 8 2" xfId="7857"/>
    <cellStyle name="Notas 5 2 9" xfId="2677"/>
    <cellStyle name="Notas 5 2 9 2" xfId="8257"/>
    <cellStyle name="Notas 5 3" xfId="177"/>
    <cellStyle name="Notas 5 3 10" xfId="4407"/>
    <cellStyle name="Notas 5 3 10 2" xfId="9869"/>
    <cellStyle name="Notas 5 3 11" xfId="4178"/>
    <cellStyle name="Notas 5 3 11 2" xfId="9654"/>
    <cellStyle name="Notas 5 3 12" xfId="5211"/>
    <cellStyle name="Notas 5 3 12 2" xfId="10584"/>
    <cellStyle name="Notas 5 3 13" xfId="5468"/>
    <cellStyle name="Notas 5 3 13 2" xfId="10826"/>
    <cellStyle name="Notas 5 3 14" xfId="5635"/>
    <cellStyle name="Notas 5 3 14 2" xfId="10982"/>
    <cellStyle name="Notas 5 3 15" xfId="5832"/>
    <cellStyle name="Notas 5 3 2" xfId="313"/>
    <cellStyle name="Notas 5 3 2 10" xfId="3989"/>
    <cellStyle name="Notas 5 3 2 10 2" xfId="9481"/>
    <cellStyle name="Notas 5 3 2 11" xfId="4814"/>
    <cellStyle name="Notas 5 3 2 11 2" xfId="10211"/>
    <cellStyle name="Notas 5 3 2 12" xfId="4396"/>
    <cellStyle name="Notas 5 3 2 12 2" xfId="9859"/>
    <cellStyle name="Notas 5 3 2 13" xfId="5960"/>
    <cellStyle name="Notas 5 3 2 2" xfId="796"/>
    <cellStyle name="Notas 5 3 2 2 2" xfId="6408"/>
    <cellStyle name="Notas 5 3 2 3" xfId="1201"/>
    <cellStyle name="Notas 5 3 2 3 2" xfId="6808"/>
    <cellStyle name="Notas 5 3 2 4" xfId="1608"/>
    <cellStyle name="Notas 5 3 2 4 2" xfId="7208"/>
    <cellStyle name="Notas 5 3 2 5" xfId="2011"/>
    <cellStyle name="Notas 5 3 2 5 2" xfId="7604"/>
    <cellStyle name="Notas 5 3 2 6" xfId="2417"/>
    <cellStyle name="Notas 5 3 2 6 2" xfId="8002"/>
    <cellStyle name="Notas 5 3 2 7" xfId="2816"/>
    <cellStyle name="Notas 5 3 2 7 2" xfId="8395"/>
    <cellStyle name="Notas 5 3 2 8" xfId="4149"/>
    <cellStyle name="Notas 5 3 2 8 2" xfId="9629"/>
    <cellStyle name="Notas 5 3 2 9" xfId="4035"/>
    <cellStyle name="Notas 5 3 2 9 2" xfId="9523"/>
    <cellStyle name="Notas 5 3 3" xfId="445"/>
    <cellStyle name="Notas 5 3 3 10" xfId="4185"/>
    <cellStyle name="Notas 5 3 3 10 2" xfId="9661"/>
    <cellStyle name="Notas 5 3 3 11" xfId="5203"/>
    <cellStyle name="Notas 5 3 3 11 2" xfId="10577"/>
    <cellStyle name="Notas 5 3 3 12" xfId="5461"/>
    <cellStyle name="Notas 5 3 3 12 2" xfId="10820"/>
    <cellStyle name="Notas 5 3 3 13" xfId="6087"/>
    <cellStyle name="Notas 5 3 3 2" xfId="928"/>
    <cellStyle name="Notas 5 3 3 2 2" xfId="6540"/>
    <cellStyle name="Notas 5 3 3 3" xfId="1333"/>
    <cellStyle name="Notas 5 3 3 3 2" xfId="6940"/>
    <cellStyle name="Notas 5 3 3 4" xfId="1740"/>
    <cellStyle name="Notas 5 3 3 4 2" xfId="7340"/>
    <cellStyle name="Notas 5 3 3 5" xfId="2143"/>
    <cellStyle name="Notas 5 3 3 5 2" xfId="7736"/>
    <cellStyle name="Notas 5 3 3 6" xfId="2549"/>
    <cellStyle name="Notas 5 3 3 6 2" xfId="8133"/>
    <cellStyle name="Notas 5 3 3 7" xfId="2947"/>
    <cellStyle name="Notas 5 3 3 7 2" xfId="8526"/>
    <cellStyle name="Notas 5 3 3 8" xfId="3621"/>
    <cellStyle name="Notas 5 3 3 8 2" xfId="9129"/>
    <cellStyle name="Notas 5 3 3 9" xfId="4894"/>
    <cellStyle name="Notas 5 3 3 9 2" xfId="10288"/>
    <cellStyle name="Notas 5 3 4" xfId="660"/>
    <cellStyle name="Notas 5 3 4 2" xfId="6273"/>
    <cellStyle name="Notas 5 3 5" xfId="1065"/>
    <cellStyle name="Notas 5 3 5 2" xfId="6673"/>
    <cellStyle name="Notas 5 3 6" xfId="1472"/>
    <cellStyle name="Notas 5 3 6 2" xfId="7073"/>
    <cellStyle name="Notas 5 3 7" xfId="1876"/>
    <cellStyle name="Notas 5 3 7 2" xfId="7471"/>
    <cellStyle name="Notas 5 3 8" xfId="2281"/>
    <cellStyle name="Notas 5 3 8 2" xfId="7867"/>
    <cellStyle name="Notas 5 3 9" xfId="2684"/>
    <cellStyle name="Notas 5 3 9 2" xfId="8264"/>
    <cellStyle name="Notas 5 4" xfId="184"/>
    <cellStyle name="Notas 5 4 10" xfId="3731"/>
    <cellStyle name="Notas 5 4 10 2" xfId="9234"/>
    <cellStyle name="Notas 5 4 11" xfId="3300"/>
    <cellStyle name="Notas 5 4 11 2" xfId="8833"/>
    <cellStyle name="Notas 5 4 12" xfId="4979"/>
    <cellStyle name="Notas 5 4 12 2" xfId="10367"/>
    <cellStyle name="Notas 5 4 13" xfId="2653"/>
    <cellStyle name="Notas 5 4 13 2" xfId="8234"/>
    <cellStyle name="Notas 5 4 14" xfId="4071"/>
    <cellStyle name="Notas 5 4 14 2" xfId="9558"/>
    <cellStyle name="Notas 5 4 15" xfId="5836"/>
    <cellStyle name="Notas 5 4 2" xfId="317"/>
    <cellStyle name="Notas 5 4 2 10" xfId="5159"/>
    <cellStyle name="Notas 5 4 2 10 2" xfId="10534"/>
    <cellStyle name="Notas 5 4 2 11" xfId="5432"/>
    <cellStyle name="Notas 5 4 2 11 2" xfId="10791"/>
    <cellStyle name="Notas 5 4 2 12" xfId="5618"/>
    <cellStyle name="Notas 5 4 2 12 2" xfId="10966"/>
    <cellStyle name="Notas 5 4 2 13" xfId="5964"/>
    <cellStyle name="Notas 5 4 2 2" xfId="800"/>
    <cellStyle name="Notas 5 4 2 2 2" xfId="6412"/>
    <cellStyle name="Notas 5 4 2 3" xfId="1205"/>
    <cellStyle name="Notas 5 4 2 3 2" xfId="6812"/>
    <cellStyle name="Notas 5 4 2 4" xfId="1612"/>
    <cellStyle name="Notas 5 4 2 4 2" xfId="7212"/>
    <cellStyle name="Notas 5 4 2 5" xfId="2015"/>
    <cellStyle name="Notas 5 4 2 5 2" xfId="7608"/>
    <cellStyle name="Notas 5 4 2 6" xfId="2421"/>
    <cellStyle name="Notas 5 4 2 6 2" xfId="8006"/>
    <cellStyle name="Notas 5 4 2 7" xfId="2820"/>
    <cellStyle name="Notas 5 4 2 7 2" xfId="8399"/>
    <cellStyle name="Notas 5 4 2 8" xfId="4343"/>
    <cellStyle name="Notas 5 4 2 8 2" xfId="9810"/>
    <cellStyle name="Notas 5 4 2 9" xfId="3908"/>
    <cellStyle name="Notas 5 4 2 9 2" xfId="9403"/>
    <cellStyle name="Notas 5 4 3" xfId="449"/>
    <cellStyle name="Notas 5 4 3 10" xfId="4300"/>
    <cellStyle name="Notas 5 4 3 10 2" xfId="9767"/>
    <cellStyle name="Notas 5 4 3 11" xfId="3223"/>
    <cellStyle name="Notas 5 4 3 11 2" xfId="8760"/>
    <cellStyle name="Notas 5 4 3 12" xfId="5022"/>
    <cellStyle name="Notas 5 4 3 12 2" xfId="10407"/>
    <cellStyle name="Notas 5 4 3 13" xfId="6091"/>
    <cellStyle name="Notas 5 4 3 2" xfId="932"/>
    <cellStyle name="Notas 5 4 3 2 2" xfId="6544"/>
    <cellStyle name="Notas 5 4 3 3" xfId="1337"/>
    <cellStyle name="Notas 5 4 3 3 2" xfId="6944"/>
    <cellStyle name="Notas 5 4 3 4" xfId="1744"/>
    <cellStyle name="Notas 5 4 3 4 2" xfId="7344"/>
    <cellStyle name="Notas 5 4 3 5" xfId="2147"/>
    <cellStyle name="Notas 5 4 3 5 2" xfId="7740"/>
    <cellStyle name="Notas 5 4 3 6" xfId="2553"/>
    <cellStyle name="Notas 5 4 3 6 2" xfId="8137"/>
    <cellStyle name="Notas 5 4 3 7" xfId="2951"/>
    <cellStyle name="Notas 5 4 3 7 2" xfId="8530"/>
    <cellStyle name="Notas 5 4 3 8" xfId="3820"/>
    <cellStyle name="Notas 5 4 3 8 2" xfId="9318"/>
    <cellStyle name="Notas 5 4 3 9" xfId="3440"/>
    <cellStyle name="Notas 5 4 3 9 2" xfId="8961"/>
    <cellStyle name="Notas 5 4 4" xfId="667"/>
    <cellStyle name="Notas 5 4 4 2" xfId="6280"/>
    <cellStyle name="Notas 5 4 5" xfId="1072"/>
    <cellStyle name="Notas 5 4 5 2" xfId="6680"/>
    <cellStyle name="Notas 5 4 6" xfId="1479"/>
    <cellStyle name="Notas 5 4 6 2" xfId="7080"/>
    <cellStyle name="Notas 5 4 7" xfId="1883"/>
    <cellStyle name="Notas 5 4 7 2" xfId="7478"/>
    <cellStyle name="Notas 5 4 8" xfId="2288"/>
    <cellStyle name="Notas 5 4 8 2" xfId="7874"/>
    <cellStyle name="Notas 5 4 9" xfId="2690"/>
    <cellStyle name="Notas 5 4 9 2" xfId="8270"/>
    <cellStyle name="Notas 5 5" xfId="268"/>
    <cellStyle name="Notas 5 5 10" xfId="4704"/>
    <cellStyle name="Notas 5 5 10 2" xfId="10103"/>
    <cellStyle name="Notas 5 5 11" xfId="3307"/>
    <cellStyle name="Notas 5 5 11 2" xfId="8838"/>
    <cellStyle name="Notas 5 5 12" xfId="5247"/>
    <cellStyle name="Notas 5 5 12 2" xfId="10619"/>
    <cellStyle name="Notas 5 5 13" xfId="5916"/>
    <cellStyle name="Notas 5 5 2" xfId="751"/>
    <cellStyle name="Notas 5 5 2 2" xfId="6364"/>
    <cellStyle name="Notas 5 5 3" xfId="1156"/>
    <cellStyle name="Notas 5 5 3 2" xfId="6764"/>
    <cellStyle name="Notas 5 5 4" xfId="1563"/>
    <cellStyle name="Notas 5 5 4 2" xfId="7164"/>
    <cellStyle name="Notas 5 5 5" xfId="1966"/>
    <cellStyle name="Notas 5 5 5 2" xfId="7560"/>
    <cellStyle name="Notas 5 5 6" xfId="2372"/>
    <cellStyle name="Notas 5 5 6 2" xfId="7958"/>
    <cellStyle name="Notas 5 5 7" xfId="2771"/>
    <cellStyle name="Notas 5 5 7 2" xfId="8351"/>
    <cellStyle name="Notas 5 5 8" xfId="4157"/>
    <cellStyle name="Notas 5 5 8 2" xfId="9636"/>
    <cellStyle name="Notas 5 5 9" xfId="4150"/>
    <cellStyle name="Notas 5 5 9 2" xfId="9630"/>
    <cellStyle name="Notas 5 6" xfId="400"/>
    <cellStyle name="Notas 5 6 10" xfId="4393"/>
    <cellStyle name="Notas 5 6 10 2" xfId="9856"/>
    <cellStyle name="Notas 5 6 11" xfId="4822"/>
    <cellStyle name="Notas 5 6 11 2" xfId="10219"/>
    <cellStyle name="Notas 5 6 12" xfId="3608"/>
    <cellStyle name="Notas 5 6 12 2" xfId="9117"/>
    <cellStyle name="Notas 5 6 13" xfId="6043"/>
    <cellStyle name="Notas 5 6 2" xfId="883"/>
    <cellStyle name="Notas 5 6 2 2" xfId="6495"/>
    <cellStyle name="Notas 5 6 3" xfId="1288"/>
    <cellStyle name="Notas 5 6 3 2" xfId="6895"/>
    <cellStyle name="Notas 5 6 4" xfId="1695"/>
    <cellStyle name="Notas 5 6 4 2" xfId="7295"/>
    <cellStyle name="Notas 5 6 5" xfId="2098"/>
    <cellStyle name="Notas 5 6 5 2" xfId="7691"/>
    <cellStyle name="Notas 5 6 6" xfId="2504"/>
    <cellStyle name="Notas 5 6 6 2" xfId="8088"/>
    <cellStyle name="Notas 5 6 7" xfId="2902"/>
    <cellStyle name="Notas 5 6 7 2" xfId="8481"/>
    <cellStyle name="Notas 5 6 8" xfId="3645"/>
    <cellStyle name="Notas 5 6 8 2" xfId="9152"/>
    <cellStyle name="Notas 5 6 9" xfId="4915"/>
    <cellStyle name="Notas 5 6 9 2" xfId="10308"/>
    <cellStyle name="Notas 5 7" xfId="602"/>
    <cellStyle name="Notas 5 7 2" xfId="6216"/>
    <cellStyle name="Notas 5 8" xfId="1007"/>
    <cellStyle name="Notas 5 8 2" xfId="6616"/>
    <cellStyle name="Notas 5 9" xfId="1414"/>
    <cellStyle name="Notas 5 9 2" xfId="7016"/>
    <cellStyle name="Porcentaje 2" xfId="11050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mruColors>
      <color rgb="FF25C60A"/>
      <color rgb="FFFF9900"/>
      <color rgb="FFC00000"/>
      <color rgb="FFD80000"/>
      <color rgb="FFCC0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</xdr:row>
      <xdr:rowOff>50800</xdr:rowOff>
    </xdr:from>
    <xdr:to>
      <xdr:col>2</xdr:col>
      <xdr:colOff>3810000</xdr:colOff>
      <xdr:row>7</xdr:row>
      <xdr:rowOff>101600</xdr:rowOff>
    </xdr:to>
    <xdr:pic>
      <xdr:nvPicPr>
        <xdr:cNvPr id="4" name="0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51" t="15782" r="23631" b="16371"/>
        <a:stretch/>
      </xdr:blipFill>
      <xdr:spPr bwMode="auto">
        <a:xfrm>
          <a:off x="838200" y="558800"/>
          <a:ext cx="41783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202"/>
  <sheetViews>
    <sheetView showGridLines="0" tabSelected="1" view="pageBreakPreview" zoomScale="71" zoomScaleNormal="80" zoomScaleSheetLayoutView="71" zoomScalePageLayoutView="50" workbookViewId="0">
      <selection activeCell="AC27" sqref="AC27"/>
    </sheetView>
  </sheetViews>
  <sheetFormatPr baseColWidth="10" defaultColWidth="11.42578125" defaultRowHeight="20.100000000000001" customHeight="1" x14ac:dyDescent="0.25"/>
  <cols>
    <col min="1" max="1" width="11.42578125" style="84"/>
    <col min="2" max="2" width="6.140625" style="220" customWidth="1"/>
    <col min="3" max="3" width="64" style="85" customWidth="1"/>
    <col min="4" max="4" width="13.5703125" style="78" hidden="1" customWidth="1"/>
    <col min="5" max="5" width="13.140625" style="78" hidden="1" customWidth="1"/>
    <col min="6" max="9" width="13.5703125" style="78" hidden="1" customWidth="1"/>
    <col min="10" max="11" width="14.5703125" style="78" hidden="1" customWidth="1"/>
    <col min="12" max="12" width="14.5703125" style="108" hidden="1" customWidth="1"/>
    <col min="13" max="13" width="14.28515625" style="108" hidden="1" customWidth="1"/>
    <col min="14" max="15" width="14.5703125" style="108" hidden="1" customWidth="1"/>
    <col min="16" max="16" width="16.140625" style="78" hidden="1" customWidth="1"/>
    <col min="17" max="17" width="14.28515625" style="108" hidden="1" customWidth="1"/>
    <col min="18" max="18" width="14.5703125" style="108" hidden="1" customWidth="1"/>
    <col min="19" max="21" width="14.5703125" style="108" customWidth="1"/>
    <col min="22" max="22" width="14.28515625" style="108" customWidth="1"/>
    <col min="23" max="23" width="14.5703125" style="123" customWidth="1"/>
    <col min="24" max="25" width="14.5703125" style="108" customWidth="1"/>
    <col min="26" max="26" width="14.28515625" style="108" customWidth="1"/>
    <col min="27" max="29" width="16.140625" style="108" customWidth="1"/>
    <col min="30" max="30" width="15.28515625" style="108" customWidth="1"/>
    <col min="31" max="31" width="15" style="108" customWidth="1"/>
    <col min="32" max="32" width="16.85546875" style="108" customWidth="1"/>
    <col min="33" max="33" width="17.140625" style="78" customWidth="1"/>
    <col min="34" max="34" width="15" style="78" bestFit="1" customWidth="1"/>
    <col min="35" max="36" width="16.5703125" style="78" customWidth="1"/>
    <col min="37" max="37" width="20.42578125" style="77" hidden="1" customWidth="1"/>
    <col min="38" max="38" width="22.5703125" style="77" hidden="1" customWidth="1"/>
    <col min="39" max="39" width="23.7109375" style="78" hidden="1" customWidth="1"/>
    <col min="40" max="16384" width="11.42578125" style="78"/>
  </cols>
  <sheetData>
    <row r="1" spans="1:39" ht="20.100000000000001" customHeight="1" x14ac:dyDescent="0.25">
      <c r="A1" s="59"/>
      <c r="B1" s="192"/>
      <c r="C1" s="25"/>
      <c r="D1" s="24"/>
      <c r="G1" s="24"/>
      <c r="H1" s="24"/>
      <c r="I1" s="24"/>
      <c r="J1" s="24"/>
      <c r="P1" s="24"/>
      <c r="Q1" s="97"/>
      <c r="T1" s="97"/>
      <c r="U1" s="97"/>
      <c r="V1" s="97"/>
      <c r="AG1" s="24"/>
      <c r="AH1" s="24"/>
      <c r="AJ1" s="24"/>
      <c r="AK1" s="26"/>
      <c r="AL1" s="26"/>
    </row>
    <row r="2" spans="1:39" ht="20.100000000000001" customHeight="1" x14ac:dyDescent="0.25">
      <c r="A2" s="59"/>
      <c r="B2" s="192"/>
      <c r="C2" s="25"/>
      <c r="D2" s="24"/>
      <c r="G2" s="24"/>
      <c r="H2" s="24"/>
      <c r="I2" s="24"/>
      <c r="J2" s="24"/>
      <c r="P2" s="24"/>
      <c r="Q2" s="97"/>
      <c r="T2" s="97"/>
      <c r="U2" s="97"/>
      <c r="V2" s="97"/>
      <c r="AG2" s="24"/>
      <c r="AH2" s="24"/>
      <c r="AJ2" s="24"/>
      <c r="AK2" s="26"/>
      <c r="AL2" s="26"/>
    </row>
    <row r="3" spans="1:39" ht="15.75" customHeight="1" x14ac:dyDescent="0.25">
      <c r="A3" s="60"/>
      <c r="B3" s="193"/>
      <c r="C3" s="119"/>
      <c r="D3" s="9"/>
      <c r="G3" s="9"/>
      <c r="H3" s="9"/>
      <c r="I3" s="9"/>
      <c r="J3" s="9"/>
      <c r="P3" s="9"/>
      <c r="Q3" s="98"/>
      <c r="T3" s="98"/>
      <c r="U3" s="98"/>
      <c r="V3" s="98"/>
      <c r="W3" s="108"/>
      <c r="AG3" s="9"/>
      <c r="AH3" s="9"/>
      <c r="AJ3" s="9"/>
      <c r="AK3" s="26"/>
      <c r="AL3" s="26"/>
    </row>
    <row r="4" spans="1:39" ht="20.25" x14ac:dyDescent="0.3">
      <c r="A4" s="60"/>
      <c r="B4" s="194"/>
      <c r="C4" s="120"/>
      <c r="D4" s="34"/>
      <c r="E4" s="173"/>
      <c r="F4" s="390" t="s">
        <v>112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26"/>
      <c r="AL4" s="26"/>
    </row>
    <row r="5" spans="1:39" ht="20.25" x14ac:dyDescent="0.3">
      <c r="A5" s="60"/>
      <c r="B5" s="194"/>
      <c r="C5" s="120"/>
      <c r="D5" s="34"/>
      <c r="E5" s="173"/>
      <c r="F5" s="391" t="s">
        <v>111</v>
      </c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391"/>
      <c r="AH5" s="391"/>
      <c r="AI5" s="391"/>
      <c r="AJ5" s="391"/>
      <c r="AK5" s="26"/>
      <c r="AL5" s="26"/>
    </row>
    <row r="6" spans="1:39" ht="20.25" x14ac:dyDescent="0.3">
      <c r="A6" s="60"/>
      <c r="B6" s="194"/>
      <c r="C6" s="1"/>
      <c r="D6" s="34"/>
      <c r="E6" s="173"/>
      <c r="F6" s="391" t="s">
        <v>113</v>
      </c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391"/>
      <c r="AF6" s="391"/>
      <c r="AG6" s="391"/>
      <c r="AH6" s="391"/>
      <c r="AI6" s="391"/>
      <c r="AJ6" s="391"/>
      <c r="AK6" s="26"/>
      <c r="AL6" s="26"/>
    </row>
    <row r="7" spans="1:39" ht="18.75" x14ac:dyDescent="0.3">
      <c r="A7" s="60"/>
      <c r="B7" s="194"/>
      <c r="C7" s="1"/>
      <c r="D7" s="34"/>
      <c r="E7" s="173"/>
      <c r="G7" s="121"/>
      <c r="H7" s="121"/>
      <c r="I7" s="121"/>
      <c r="J7" s="121"/>
      <c r="K7" s="185"/>
      <c r="L7" s="185"/>
      <c r="M7" s="185"/>
      <c r="N7" s="128"/>
      <c r="O7" s="128"/>
      <c r="P7" s="34"/>
      <c r="Q7" s="99"/>
      <c r="R7" s="128"/>
      <c r="S7" s="128"/>
      <c r="T7" s="99"/>
      <c r="U7" s="99"/>
      <c r="V7" s="99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34"/>
      <c r="AH7" s="34"/>
      <c r="AI7" s="173"/>
      <c r="AJ7" s="34"/>
      <c r="AK7" s="26"/>
      <c r="AL7" s="26"/>
    </row>
    <row r="8" spans="1:39" ht="20.100000000000001" customHeight="1" x14ac:dyDescent="0.25">
      <c r="A8" s="60"/>
      <c r="B8" s="194"/>
      <c r="C8" s="1"/>
      <c r="D8" s="22"/>
      <c r="E8" s="174"/>
      <c r="F8" s="174"/>
      <c r="G8" s="22"/>
      <c r="H8" s="22"/>
      <c r="I8" s="22"/>
      <c r="J8" s="22"/>
      <c r="K8" s="174"/>
      <c r="P8" s="22"/>
      <c r="Q8" s="98"/>
      <c r="T8" s="98"/>
      <c r="U8" s="98"/>
      <c r="V8" s="98"/>
      <c r="W8" s="108"/>
      <c r="AG8" s="22"/>
      <c r="AH8" s="22"/>
      <c r="AI8" s="174"/>
      <c r="AJ8" s="22"/>
      <c r="AK8" s="26"/>
      <c r="AL8" s="26"/>
    </row>
    <row r="9" spans="1:39" ht="30.75" customHeight="1" thickBot="1" x14ac:dyDescent="0.4">
      <c r="A9" s="60"/>
      <c r="B9" s="195" t="s">
        <v>0</v>
      </c>
      <c r="C9" s="30"/>
      <c r="D9" s="9"/>
      <c r="G9" s="9"/>
      <c r="H9" s="9"/>
      <c r="I9" s="9"/>
      <c r="J9" s="9"/>
      <c r="P9" s="9"/>
      <c r="Q9" s="98"/>
      <c r="T9" s="98"/>
      <c r="U9" s="98"/>
      <c r="V9" s="98"/>
      <c r="W9" s="108"/>
      <c r="AG9" s="9"/>
      <c r="AH9" s="9"/>
      <c r="AJ9" s="9"/>
      <c r="AK9" s="26"/>
      <c r="AL9" s="26"/>
    </row>
    <row r="10" spans="1:39" ht="29.25" customHeight="1" x14ac:dyDescent="0.2">
      <c r="A10" s="60"/>
      <c r="B10" s="254" t="s">
        <v>1</v>
      </c>
      <c r="C10" s="255"/>
      <c r="D10" s="262">
        <v>2020</v>
      </c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4"/>
      <c r="P10" s="116"/>
      <c r="Q10" s="262">
        <v>2021</v>
      </c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371"/>
      <c r="AD10" s="262">
        <v>2022</v>
      </c>
      <c r="AE10" s="263"/>
      <c r="AF10" s="264"/>
      <c r="AG10" s="268" t="s">
        <v>17</v>
      </c>
      <c r="AH10" s="269"/>
      <c r="AI10" s="270"/>
      <c r="AJ10" s="19" t="s">
        <v>18</v>
      </c>
      <c r="AK10" s="26"/>
      <c r="AL10" s="26"/>
    </row>
    <row r="11" spans="1:39" ht="25.5" customHeight="1" thickBot="1" x14ac:dyDescent="0.25">
      <c r="A11" s="60"/>
      <c r="B11" s="256"/>
      <c r="C11" s="257"/>
      <c r="D11" s="251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6"/>
      <c r="P11" s="117"/>
      <c r="Q11" s="251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372"/>
      <c r="AD11" s="251"/>
      <c r="AE11" s="265"/>
      <c r="AF11" s="266"/>
      <c r="AG11" s="271" t="s">
        <v>123</v>
      </c>
      <c r="AH11" s="272"/>
      <c r="AI11" s="273"/>
      <c r="AJ11" s="223" t="s">
        <v>121</v>
      </c>
      <c r="AK11" s="26"/>
      <c r="AL11" s="26"/>
    </row>
    <row r="12" spans="1:39" s="79" customFormat="1" ht="21" customHeight="1" thickBot="1" x14ac:dyDescent="0.3">
      <c r="A12" s="60"/>
      <c r="B12" s="258"/>
      <c r="C12" s="259"/>
      <c r="D12" s="2" t="s">
        <v>2</v>
      </c>
      <c r="E12" s="129" t="s">
        <v>3</v>
      </c>
      <c r="F12" s="129" t="s">
        <v>4</v>
      </c>
      <c r="G12" s="92" t="s">
        <v>5</v>
      </c>
      <c r="H12" s="92" t="s">
        <v>6</v>
      </c>
      <c r="I12" s="92" t="s">
        <v>7</v>
      </c>
      <c r="J12" s="92" t="s">
        <v>8</v>
      </c>
      <c r="K12" s="186" t="s">
        <v>9</v>
      </c>
      <c r="L12" s="221" t="s">
        <v>10</v>
      </c>
      <c r="M12" s="221" t="s">
        <v>12</v>
      </c>
      <c r="N12" s="221" t="s">
        <v>13</v>
      </c>
      <c r="O12" s="221" t="s">
        <v>14</v>
      </c>
      <c r="P12" s="70" t="s">
        <v>109</v>
      </c>
      <c r="Q12" s="2" t="s">
        <v>2</v>
      </c>
      <c r="R12" s="129" t="s">
        <v>3</v>
      </c>
      <c r="S12" s="129" t="s">
        <v>4</v>
      </c>
      <c r="T12" s="3" t="s">
        <v>5</v>
      </c>
      <c r="U12" s="3" t="s">
        <v>6</v>
      </c>
      <c r="V12" s="113" t="s">
        <v>7</v>
      </c>
      <c r="W12" s="129" t="s">
        <v>8</v>
      </c>
      <c r="X12" s="129" t="s">
        <v>9</v>
      </c>
      <c r="Y12" s="129" t="s">
        <v>119</v>
      </c>
      <c r="Z12" s="129" t="s">
        <v>12</v>
      </c>
      <c r="AA12" s="129" t="s">
        <v>13</v>
      </c>
      <c r="AB12" s="129" t="s">
        <v>14</v>
      </c>
      <c r="AC12" s="373" t="s">
        <v>120</v>
      </c>
      <c r="AD12" s="379" t="s">
        <v>2</v>
      </c>
      <c r="AE12" s="379" t="s">
        <v>122</v>
      </c>
      <c r="AF12" s="380" t="s">
        <v>4</v>
      </c>
      <c r="AG12" s="225">
        <v>2020</v>
      </c>
      <c r="AH12" s="38">
        <v>2021</v>
      </c>
      <c r="AI12" s="38">
        <v>2022</v>
      </c>
      <c r="AJ12" s="38"/>
      <c r="AK12" s="27"/>
      <c r="AL12" s="27"/>
    </row>
    <row r="13" spans="1:39" s="79" customFormat="1" ht="21" customHeight="1" x14ac:dyDescent="0.25">
      <c r="A13" s="60"/>
      <c r="B13" s="274" t="s">
        <v>25</v>
      </c>
      <c r="C13" s="274"/>
      <c r="D13" s="16"/>
      <c r="E13" s="175"/>
      <c r="F13" s="175"/>
      <c r="G13" s="16"/>
      <c r="H13" s="16"/>
      <c r="I13" s="16"/>
      <c r="J13" s="16"/>
      <c r="K13" s="175"/>
      <c r="L13" s="130"/>
      <c r="M13" s="130"/>
      <c r="N13" s="130"/>
      <c r="O13" s="130"/>
      <c r="P13" s="16"/>
      <c r="Q13" s="100"/>
      <c r="R13" s="130"/>
      <c r="S13" s="130"/>
      <c r="T13" s="100"/>
      <c r="U13" s="100"/>
      <c r="V13" s="10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74"/>
      <c r="AH13" s="74"/>
      <c r="AI13" s="74"/>
      <c r="AJ13" s="74"/>
      <c r="AK13" s="27"/>
      <c r="AL13" s="27"/>
    </row>
    <row r="14" spans="1:39" s="80" customFormat="1" ht="20.100000000000001" customHeight="1" thickBot="1" x14ac:dyDescent="0.3">
      <c r="A14" s="61"/>
      <c r="B14" s="196" t="s">
        <v>82</v>
      </c>
      <c r="C14" s="36"/>
      <c r="D14" s="12"/>
      <c r="E14" s="176"/>
      <c r="F14" s="176"/>
      <c r="G14" s="12"/>
      <c r="H14" s="12"/>
      <c r="I14" s="12"/>
      <c r="J14" s="12"/>
      <c r="K14" s="176"/>
      <c r="L14" s="131"/>
      <c r="M14" s="131"/>
      <c r="N14" s="131"/>
      <c r="O14" s="131"/>
      <c r="P14" s="12"/>
      <c r="Q14" s="101"/>
      <c r="R14" s="131"/>
      <c r="S14" s="131"/>
      <c r="T14" s="101"/>
      <c r="U14" s="101"/>
      <c r="V14" s="101"/>
      <c r="W14" s="131"/>
      <c r="X14" s="131"/>
      <c r="Y14" s="131"/>
      <c r="Z14" s="131"/>
      <c r="AA14" s="131"/>
      <c r="AB14" s="131"/>
      <c r="AC14" s="131"/>
      <c r="AD14" s="131"/>
      <c r="AE14" s="233"/>
      <c r="AF14" s="233"/>
      <c r="AG14" s="15"/>
      <c r="AH14" s="15"/>
      <c r="AI14" s="177"/>
      <c r="AJ14" s="15"/>
      <c r="AK14" s="28"/>
      <c r="AL14" s="28"/>
    </row>
    <row r="15" spans="1:39" s="80" customFormat="1" ht="20.100000000000001" customHeight="1" thickBot="1" x14ac:dyDescent="0.3">
      <c r="A15" s="61"/>
      <c r="B15" s="289"/>
      <c r="C15" s="283" t="s">
        <v>19</v>
      </c>
      <c r="D15" s="285">
        <v>50580.732709320619</v>
      </c>
      <c r="E15" s="285">
        <v>42027.212279550389</v>
      </c>
      <c r="F15" s="285">
        <v>66169.640211592225</v>
      </c>
      <c r="G15" s="285">
        <v>36407.580354723155</v>
      </c>
      <c r="H15" s="285">
        <v>41326.586628523386</v>
      </c>
      <c r="I15" s="285">
        <v>42897.720191212815</v>
      </c>
      <c r="J15" s="285">
        <v>49130.510836657217</v>
      </c>
      <c r="K15" s="285">
        <v>44351.869934315364</v>
      </c>
      <c r="L15" s="288">
        <v>44809.70341615619</v>
      </c>
      <c r="M15" s="288">
        <v>53789.520120490801</v>
      </c>
      <c r="N15" s="288">
        <v>46224.953677930425</v>
      </c>
      <c r="O15" s="288">
        <v>56927.60102636402</v>
      </c>
      <c r="P15" s="287">
        <v>574643.63138683653</v>
      </c>
      <c r="Q15" s="288">
        <v>44803.761683715114</v>
      </c>
      <c r="R15" s="288">
        <v>41744.546094132311</v>
      </c>
      <c r="S15" s="288">
        <v>47186.746066114021</v>
      </c>
      <c r="T15" s="288">
        <v>54209.013919969402</v>
      </c>
      <c r="U15" s="288">
        <v>47056.080675369398</v>
      </c>
      <c r="V15" s="288">
        <v>46679.56467798286</v>
      </c>
      <c r="W15" s="288">
        <v>44126.092718093634</v>
      </c>
      <c r="X15" s="288">
        <v>46630.815888824414</v>
      </c>
      <c r="Y15" s="288">
        <v>47531.868063717993</v>
      </c>
      <c r="Z15" s="288">
        <v>47514.721098816604</v>
      </c>
      <c r="AA15" s="288">
        <v>50993.228030898797</v>
      </c>
      <c r="AB15" s="288">
        <v>61491.839492712985</v>
      </c>
      <c r="AC15" s="294">
        <v>579968.27841034764</v>
      </c>
      <c r="AD15" s="292">
        <v>51049.992072950008</v>
      </c>
      <c r="AE15" s="294">
        <v>45237.263075271192</v>
      </c>
      <c r="AF15" s="296">
        <v>56824.938792061024</v>
      </c>
      <c r="AG15" s="287">
        <v>158777.58520046325</v>
      </c>
      <c r="AH15" s="287">
        <v>133735.05384396145</v>
      </c>
      <c r="AI15" s="286">
        <v>153112.19394028222</v>
      </c>
      <c r="AJ15" s="286">
        <v>14.489200504550958</v>
      </c>
      <c r="AK15" s="222">
        <f>+AG15-D15</f>
        <v>108196.85249114264</v>
      </c>
      <c r="AL15" s="222">
        <f>+AH15-Q15</f>
        <v>88931.292160246332</v>
      </c>
      <c r="AM15" s="222">
        <f>+AI15-AD15</f>
        <v>102062.20186733222</v>
      </c>
    </row>
    <row r="16" spans="1:39" s="80" customFormat="1" ht="20.100000000000001" customHeight="1" x14ac:dyDescent="0.3">
      <c r="A16" s="61"/>
      <c r="B16" s="197" t="s">
        <v>80</v>
      </c>
      <c r="C16" s="5"/>
      <c r="D16" s="15"/>
      <c r="E16" s="177"/>
      <c r="F16" s="177"/>
      <c r="G16" s="15"/>
      <c r="H16" s="15"/>
      <c r="I16" s="15"/>
      <c r="J16" s="142"/>
      <c r="K16" s="146"/>
      <c r="L16" s="145"/>
      <c r="M16" s="145"/>
      <c r="N16" s="145"/>
      <c r="O16" s="145"/>
      <c r="P16" s="144"/>
      <c r="Q16" s="143"/>
      <c r="R16" s="145"/>
      <c r="S16" s="145"/>
      <c r="T16" s="143"/>
      <c r="U16" s="143"/>
      <c r="V16" s="143"/>
      <c r="W16" s="145"/>
      <c r="X16" s="145"/>
      <c r="Y16" s="145"/>
      <c r="Z16" s="145"/>
      <c r="AA16" s="145"/>
      <c r="AB16" s="145"/>
      <c r="AC16" s="374"/>
      <c r="AD16" s="381"/>
      <c r="AE16" s="374"/>
      <c r="AF16" s="382"/>
      <c r="AG16" s="226"/>
      <c r="AH16" s="226"/>
      <c r="AI16" s="147"/>
      <c r="AJ16" s="147"/>
      <c r="AK16" s="222">
        <f t="shared" ref="AK16:AK79" si="0">+AG16-D16</f>
        <v>0</v>
      </c>
      <c r="AL16" s="222">
        <f t="shared" ref="AL16:AL79" si="1">+AH16-Q16</f>
        <v>0</v>
      </c>
      <c r="AM16" s="222">
        <f t="shared" ref="AM16:AM79" si="2">+AI16-AD16</f>
        <v>0</v>
      </c>
    </row>
    <row r="17" spans="1:39" ht="20.100000000000001" customHeight="1" thickBot="1" x14ac:dyDescent="0.3">
      <c r="A17" s="60"/>
      <c r="B17" s="260" t="s">
        <v>11</v>
      </c>
      <c r="C17" s="261"/>
      <c r="D17" s="102">
        <v>44375.652507190018</v>
      </c>
      <c r="E17" s="64">
        <v>36026.131842399991</v>
      </c>
      <c r="F17" s="64">
        <v>60204.320096667427</v>
      </c>
      <c r="G17" s="102">
        <v>31901.020037080558</v>
      </c>
      <c r="H17" s="102">
        <v>38712.712588359987</v>
      </c>
      <c r="I17" s="102">
        <v>40526.284342330015</v>
      </c>
      <c r="J17" s="102">
        <v>45273.178620160019</v>
      </c>
      <c r="K17" s="64">
        <v>40237.165085508364</v>
      </c>
      <c r="L17" s="64">
        <v>39315.786853639991</v>
      </c>
      <c r="M17" s="64">
        <v>45979.63096255</v>
      </c>
      <c r="N17" s="64">
        <v>41424.133962720029</v>
      </c>
      <c r="O17" s="64">
        <v>51096.910780060018</v>
      </c>
      <c r="P17" s="4">
        <v>515072.92767866643</v>
      </c>
      <c r="Q17" s="102">
        <v>40780.550845992111</v>
      </c>
      <c r="R17" s="64">
        <v>36674.016314741712</v>
      </c>
      <c r="S17" s="64">
        <v>42209.438420370025</v>
      </c>
      <c r="T17" s="102">
        <v>49252.50375756</v>
      </c>
      <c r="U17" s="102">
        <v>41096.93773587</v>
      </c>
      <c r="V17" s="102">
        <v>41873.111540127262</v>
      </c>
      <c r="W17" s="64">
        <v>40495.136912170034</v>
      </c>
      <c r="X17" s="64">
        <v>42227.945025950015</v>
      </c>
      <c r="Y17" s="64">
        <v>42922.006387959991</v>
      </c>
      <c r="Z17" s="64">
        <v>42591.317056170003</v>
      </c>
      <c r="AA17" s="64">
        <v>46712.575146389994</v>
      </c>
      <c r="AB17" s="64">
        <v>56496.812260139981</v>
      </c>
      <c r="AC17" s="65">
        <v>523332.35140344116</v>
      </c>
      <c r="AD17" s="383">
        <v>46786.818552190009</v>
      </c>
      <c r="AE17" s="65">
        <v>40990.651080249991</v>
      </c>
      <c r="AF17" s="320">
        <v>51636.607410529825</v>
      </c>
      <c r="AG17" s="4">
        <v>140606.10444625744</v>
      </c>
      <c r="AH17" s="4">
        <v>119664.00558110385</v>
      </c>
      <c r="AI17" s="56">
        <v>139414.07704296982</v>
      </c>
      <c r="AJ17" s="11">
        <v>16.504605011303997</v>
      </c>
      <c r="AK17" s="222">
        <f t="shared" si="0"/>
        <v>96230.451939067425</v>
      </c>
      <c r="AL17" s="222">
        <f t="shared" si="1"/>
        <v>78883.454735111736</v>
      </c>
      <c r="AM17" s="222">
        <f t="shared" si="2"/>
        <v>92627.258490779815</v>
      </c>
    </row>
    <row r="18" spans="1:39" ht="20.100000000000001" customHeight="1" x14ac:dyDescent="0.25">
      <c r="A18" s="60"/>
      <c r="B18" s="198"/>
      <c r="C18" s="13" t="s">
        <v>21</v>
      </c>
      <c r="D18" s="7">
        <v>87.092019219999997</v>
      </c>
      <c r="E18" s="7">
        <v>21.067374819999998</v>
      </c>
      <c r="F18" s="7">
        <v>47.204658490000007</v>
      </c>
      <c r="G18" s="7">
        <v>1.0748017100000005</v>
      </c>
      <c r="H18" s="7">
        <v>10.295179920000001</v>
      </c>
      <c r="I18" s="7">
        <v>7.7791516199999986</v>
      </c>
      <c r="J18" s="95">
        <v>22.565802219999995</v>
      </c>
      <c r="K18" s="95">
        <v>27.768998029999999</v>
      </c>
      <c r="L18" s="40">
        <v>812.31090399000004</v>
      </c>
      <c r="M18" s="40">
        <v>152.53062832999998</v>
      </c>
      <c r="N18" s="40">
        <v>187.63020382000002</v>
      </c>
      <c r="O18" s="40">
        <v>58.654096780000003</v>
      </c>
      <c r="P18" s="140">
        <v>1435.9738189499997</v>
      </c>
      <c r="Q18" s="40">
        <v>385.1822184021197</v>
      </c>
      <c r="R18" s="40">
        <v>535.04416620170798</v>
      </c>
      <c r="S18" s="40">
        <v>33.105874030000003</v>
      </c>
      <c r="T18" s="40">
        <v>41.158982129999998</v>
      </c>
      <c r="U18" s="40">
        <v>320.5243853099999</v>
      </c>
      <c r="V18" s="40">
        <v>283.08981565644399</v>
      </c>
      <c r="W18" s="40">
        <v>35.777192560000003</v>
      </c>
      <c r="X18" s="40">
        <v>133.53170036</v>
      </c>
      <c r="Y18" s="40">
        <v>63.220511510000001</v>
      </c>
      <c r="Z18" s="40">
        <v>109.43066329</v>
      </c>
      <c r="AA18" s="40">
        <v>152.70725718000003</v>
      </c>
      <c r="AB18" s="40">
        <v>608.6993831399999</v>
      </c>
      <c r="AC18" s="302">
        <v>2701.4721497702717</v>
      </c>
      <c r="AD18" s="239">
        <v>180.17969166</v>
      </c>
      <c r="AE18" s="302">
        <v>133.54739692999999</v>
      </c>
      <c r="AF18" s="232">
        <v>150.2341197998276</v>
      </c>
      <c r="AG18" s="140">
        <v>155.36405253000001</v>
      </c>
      <c r="AH18" s="140">
        <v>953.33225863382768</v>
      </c>
      <c r="AI18" s="96">
        <v>463.96120838982756</v>
      </c>
      <c r="AJ18" s="96">
        <v>-51.332685515676665</v>
      </c>
      <c r="AK18" s="222">
        <f t="shared" si="0"/>
        <v>68.272033310000012</v>
      </c>
      <c r="AL18" s="222">
        <f t="shared" si="1"/>
        <v>568.15004023170798</v>
      </c>
      <c r="AM18" s="222">
        <f t="shared" si="2"/>
        <v>283.78151672982756</v>
      </c>
    </row>
    <row r="19" spans="1:39" ht="20.100000000000001" customHeight="1" x14ac:dyDescent="0.25">
      <c r="A19" s="60"/>
      <c r="B19" s="199"/>
      <c r="C19" s="14" t="s">
        <v>110</v>
      </c>
      <c r="D19" s="7">
        <v>1345.0972483800001</v>
      </c>
      <c r="E19" s="7">
        <v>1242.2017786700001</v>
      </c>
      <c r="F19" s="7">
        <v>896.36930415000006</v>
      </c>
      <c r="G19" s="7">
        <v>458.67594768999999</v>
      </c>
      <c r="H19" s="7">
        <v>375.02059022000003</v>
      </c>
      <c r="I19" s="7">
        <v>1347.0694736100002</v>
      </c>
      <c r="J19" s="95">
        <v>365.27570366999993</v>
      </c>
      <c r="K19" s="95">
        <v>178.44129095</v>
      </c>
      <c r="L19" s="40">
        <v>321.70657836000004</v>
      </c>
      <c r="M19" s="40">
        <v>869.63532108999993</v>
      </c>
      <c r="N19" s="40">
        <v>1506.9417260799999</v>
      </c>
      <c r="O19" s="40">
        <v>1721.2726709599999</v>
      </c>
      <c r="P19" s="140">
        <v>10627.707633829999</v>
      </c>
      <c r="Q19" s="40">
        <v>1799.84153072</v>
      </c>
      <c r="R19" s="40">
        <v>1234.7158236799999</v>
      </c>
      <c r="S19" s="40">
        <v>709.38311665000003</v>
      </c>
      <c r="T19" s="40">
        <v>362.93414582999998</v>
      </c>
      <c r="U19" s="40">
        <v>371.36940205999997</v>
      </c>
      <c r="V19" s="40">
        <v>361.67143056999998</v>
      </c>
      <c r="W19" s="40">
        <v>348.33812872000004</v>
      </c>
      <c r="X19" s="40">
        <v>355.52428702999998</v>
      </c>
      <c r="Y19" s="40">
        <v>382.62455169999998</v>
      </c>
      <c r="Z19" s="40">
        <v>398.05435221999994</v>
      </c>
      <c r="AA19" s="40">
        <v>394.97753263999999</v>
      </c>
      <c r="AB19" s="40">
        <v>630.02847702999998</v>
      </c>
      <c r="AC19" s="302">
        <v>7349.4627788499984</v>
      </c>
      <c r="AD19" s="239">
        <v>350.93433912</v>
      </c>
      <c r="AE19" s="302">
        <v>319.07535032999999</v>
      </c>
      <c r="AF19" s="232">
        <v>693.43465949999995</v>
      </c>
      <c r="AG19" s="140">
        <v>3483.6683312000005</v>
      </c>
      <c r="AH19" s="140">
        <v>3743.9404710499998</v>
      </c>
      <c r="AI19" s="96">
        <v>1363.4443489499999</v>
      </c>
      <c r="AJ19" s="96">
        <v>-63.58263814574974</v>
      </c>
      <c r="AK19" s="222">
        <f t="shared" si="0"/>
        <v>2138.5710828200004</v>
      </c>
      <c r="AL19" s="222">
        <f t="shared" si="1"/>
        <v>1944.0989403299998</v>
      </c>
      <c r="AM19" s="222">
        <f t="shared" si="2"/>
        <v>1012.5100098299999</v>
      </c>
    </row>
    <row r="20" spans="1:39" ht="20.100000000000001" customHeight="1" x14ac:dyDescent="0.25">
      <c r="A20" s="60"/>
      <c r="B20" s="199"/>
      <c r="C20" s="240" t="s">
        <v>22</v>
      </c>
      <c r="D20" s="7">
        <v>0.1167435</v>
      </c>
      <c r="E20" s="7">
        <v>0</v>
      </c>
      <c r="F20" s="7">
        <v>0.16476339742240001</v>
      </c>
      <c r="G20" s="7">
        <v>9.8105498000000006E-6</v>
      </c>
      <c r="H20" s="7">
        <v>0</v>
      </c>
      <c r="I20" s="7">
        <v>1.15E-5</v>
      </c>
      <c r="J20" s="95">
        <v>0</v>
      </c>
      <c r="K20" s="95">
        <v>1.6054451083688999</v>
      </c>
      <c r="L20" s="40">
        <v>0.70650900000000005</v>
      </c>
      <c r="M20" s="40">
        <v>0</v>
      </c>
      <c r="N20" s="40">
        <v>3</v>
      </c>
      <c r="O20" s="40">
        <v>0</v>
      </c>
      <c r="P20" s="140">
        <v>5.5934823163410998</v>
      </c>
      <c r="Q20" s="40">
        <v>0</v>
      </c>
      <c r="R20" s="40">
        <v>0</v>
      </c>
      <c r="S20" s="40">
        <v>0</v>
      </c>
      <c r="T20" s="40">
        <v>1.6559200000000001</v>
      </c>
      <c r="U20" s="40">
        <v>0.23665</v>
      </c>
      <c r="V20" s="40">
        <v>7.0000000108249996</v>
      </c>
      <c r="W20" s="40">
        <v>0</v>
      </c>
      <c r="X20" s="40">
        <v>0</v>
      </c>
      <c r="Y20" s="40">
        <v>0.85298419999999997</v>
      </c>
      <c r="Z20" s="40">
        <v>1.4100255499969481</v>
      </c>
      <c r="AA20" s="40">
        <v>0.33206179999999996</v>
      </c>
      <c r="AB20" s="40">
        <v>0</v>
      </c>
      <c r="AC20" s="302">
        <v>11.487641560821949</v>
      </c>
      <c r="AD20" s="239">
        <v>5.3752599999999999</v>
      </c>
      <c r="AE20" s="302">
        <v>0</v>
      </c>
      <c r="AF20" s="232">
        <v>0.59440499999999996</v>
      </c>
      <c r="AG20" s="140">
        <v>0.28150689742239998</v>
      </c>
      <c r="AH20" s="140">
        <v>0</v>
      </c>
      <c r="AI20" s="96">
        <v>5.969665</v>
      </c>
      <c r="AJ20" s="96"/>
      <c r="AK20" s="222">
        <f t="shared" si="0"/>
        <v>0.16476339742239998</v>
      </c>
      <c r="AL20" s="222">
        <f t="shared" si="1"/>
        <v>0</v>
      </c>
      <c r="AM20" s="222">
        <f t="shared" si="2"/>
        <v>0.59440500000000007</v>
      </c>
    </row>
    <row r="21" spans="1:39" ht="20.100000000000001" customHeight="1" x14ac:dyDescent="0.25">
      <c r="A21" s="60"/>
      <c r="B21" s="199"/>
      <c r="C21" s="14" t="s">
        <v>118</v>
      </c>
      <c r="D21" s="7">
        <v>3627.6943395800004</v>
      </c>
      <c r="E21" s="7">
        <v>2660.4686917499998</v>
      </c>
      <c r="F21" s="7">
        <v>2746.6646454900001</v>
      </c>
      <c r="G21" s="7">
        <v>850.72314463999999</v>
      </c>
      <c r="H21" s="7">
        <v>2522.67456533</v>
      </c>
      <c r="I21" s="7">
        <v>2750.6782016100005</v>
      </c>
      <c r="J21" s="95">
        <v>4358.93184303</v>
      </c>
      <c r="K21" s="95">
        <v>2335.2352355499997</v>
      </c>
      <c r="L21" s="40">
        <v>2563.7114025999999</v>
      </c>
      <c r="M21" s="40">
        <v>2800.3280762299996</v>
      </c>
      <c r="N21" s="40">
        <v>3143.9167820100001</v>
      </c>
      <c r="O21" s="40">
        <v>3446.3161949199994</v>
      </c>
      <c r="P21" s="140">
        <v>33807.34312274</v>
      </c>
      <c r="Q21" s="40">
        <v>2942.4481916600007</v>
      </c>
      <c r="R21" s="40">
        <v>2652.3667559</v>
      </c>
      <c r="S21" s="40">
        <v>3074.5769924300002</v>
      </c>
      <c r="T21" s="40">
        <v>5669.4091752799995</v>
      </c>
      <c r="U21" s="40">
        <v>3696.0974627799997</v>
      </c>
      <c r="V21" s="40">
        <v>2830.5396448000001</v>
      </c>
      <c r="W21" s="40">
        <v>3343.1824156799998</v>
      </c>
      <c r="X21" s="40">
        <v>2918.3500443499997</v>
      </c>
      <c r="Y21" s="40">
        <v>2808.0441299900003</v>
      </c>
      <c r="Z21" s="40">
        <v>2986.2018284700002</v>
      </c>
      <c r="AA21" s="40">
        <v>2864.5914721200002</v>
      </c>
      <c r="AB21" s="40">
        <v>3875.6569838300002</v>
      </c>
      <c r="AC21" s="302">
        <v>39661.465097289998</v>
      </c>
      <c r="AD21" s="239">
        <v>4321.6404434100004</v>
      </c>
      <c r="AE21" s="302">
        <v>2853.6603190599999</v>
      </c>
      <c r="AF21" s="232">
        <v>3672.1735965600001</v>
      </c>
      <c r="AG21" s="140">
        <v>9034.8276768200012</v>
      </c>
      <c r="AH21" s="140">
        <v>8669.3919399900005</v>
      </c>
      <c r="AI21" s="96">
        <v>10847.47435903</v>
      </c>
      <c r="AJ21" s="96">
        <v>25.123819918591806</v>
      </c>
      <c r="AK21" s="222">
        <f t="shared" si="0"/>
        <v>5407.1333372400004</v>
      </c>
      <c r="AL21" s="222">
        <f t="shared" si="1"/>
        <v>5726.9437483299998</v>
      </c>
      <c r="AM21" s="222">
        <f t="shared" si="2"/>
        <v>6525.83391562</v>
      </c>
    </row>
    <row r="22" spans="1:39" ht="20.100000000000001" customHeight="1" x14ac:dyDescent="0.25">
      <c r="A22" s="60"/>
      <c r="B22" s="199"/>
      <c r="C22" s="14" t="s">
        <v>23</v>
      </c>
      <c r="D22" s="7">
        <v>3772.63</v>
      </c>
      <c r="E22" s="7">
        <v>2641.8300000000004</v>
      </c>
      <c r="F22" s="7">
        <v>2613.34</v>
      </c>
      <c r="G22" s="7">
        <v>1848.91</v>
      </c>
      <c r="H22" s="7">
        <v>1422.9899999999998</v>
      </c>
      <c r="I22" s="7">
        <v>1492.5</v>
      </c>
      <c r="J22" s="95">
        <v>2570.21</v>
      </c>
      <c r="K22" s="95">
        <v>2838.92</v>
      </c>
      <c r="L22" s="40">
        <v>3086.3400000000006</v>
      </c>
      <c r="M22" s="40">
        <v>3988.0699999999997</v>
      </c>
      <c r="N22" s="40">
        <v>3148.309999999999</v>
      </c>
      <c r="O22" s="40">
        <v>4036.0900000000006</v>
      </c>
      <c r="P22" s="140">
        <v>33460.14</v>
      </c>
      <c r="Q22" s="40">
        <v>2883.0199999999995</v>
      </c>
      <c r="R22" s="40">
        <v>2900.4700000000003</v>
      </c>
      <c r="S22" s="40">
        <v>3478.0400000000009</v>
      </c>
      <c r="T22" s="40">
        <v>2571.1499999999996</v>
      </c>
      <c r="U22" s="40">
        <v>2315.04</v>
      </c>
      <c r="V22" s="40">
        <v>2106.64</v>
      </c>
      <c r="W22" s="40">
        <v>2242.41</v>
      </c>
      <c r="X22" s="40">
        <v>2344.8000000000002</v>
      </c>
      <c r="Y22" s="40">
        <v>2762.42</v>
      </c>
      <c r="Z22" s="40">
        <v>2443.7799999999997</v>
      </c>
      <c r="AA22" s="40">
        <v>2241.7800000000002</v>
      </c>
      <c r="AB22" s="40">
        <v>3121.04</v>
      </c>
      <c r="AC22" s="302">
        <v>31410.589999999997</v>
      </c>
      <c r="AD22" s="239">
        <v>2807.47</v>
      </c>
      <c r="AE22" s="302">
        <v>2586.5500000000002</v>
      </c>
      <c r="AF22" s="232">
        <v>2924.7899999999995</v>
      </c>
      <c r="AG22" s="140">
        <v>9027.8000000000011</v>
      </c>
      <c r="AH22" s="140">
        <v>9261.5300000000007</v>
      </c>
      <c r="AI22" s="96">
        <v>8318.81</v>
      </c>
      <c r="AJ22" s="96">
        <v>-10.178879731534652</v>
      </c>
      <c r="AK22" s="222">
        <f t="shared" si="0"/>
        <v>5255.170000000001</v>
      </c>
      <c r="AL22" s="222">
        <f t="shared" si="1"/>
        <v>6378.5100000000011</v>
      </c>
      <c r="AM22" s="222">
        <f t="shared" si="2"/>
        <v>5511.34</v>
      </c>
    </row>
    <row r="23" spans="1:39" ht="20.100000000000001" customHeight="1" x14ac:dyDescent="0.25">
      <c r="A23" s="60"/>
      <c r="B23" s="199"/>
      <c r="C23" s="14" t="s">
        <v>24</v>
      </c>
      <c r="D23" s="7">
        <v>18157.262790510013</v>
      </c>
      <c r="E23" s="7">
        <v>15205.272604529997</v>
      </c>
      <c r="F23" s="7">
        <v>29594.683872510024</v>
      </c>
      <c r="G23" s="7">
        <v>14792.161234610014</v>
      </c>
      <c r="H23" s="7">
        <v>18497.539152179994</v>
      </c>
      <c r="I23" s="7">
        <v>17791.033676690018</v>
      </c>
      <c r="J23" s="95">
        <v>18199.366543380012</v>
      </c>
      <c r="K23" s="95">
        <v>16279.429313279988</v>
      </c>
      <c r="L23" s="40">
        <v>14615.330336549992</v>
      </c>
      <c r="M23" s="40">
        <v>17880.550001000007</v>
      </c>
      <c r="N23" s="40">
        <v>15709.315251420026</v>
      </c>
      <c r="O23" s="40">
        <v>19277.674687570008</v>
      </c>
      <c r="P23" s="140">
        <v>215999.61946423005</v>
      </c>
      <c r="Q23" s="40">
        <v>14955.084860509989</v>
      </c>
      <c r="R23" s="40">
        <v>13766.489071740001</v>
      </c>
      <c r="S23" s="40">
        <v>17105.655560840005</v>
      </c>
      <c r="T23" s="40">
        <v>19782.693632300008</v>
      </c>
      <c r="U23" s="40">
        <v>16749.35097214999</v>
      </c>
      <c r="V23" s="40">
        <v>17376.251933819989</v>
      </c>
      <c r="W23" s="40">
        <v>16503.634278140024</v>
      </c>
      <c r="X23" s="40">
        <v>17889.741425380016</v>
      </c>
      <c r="Y23" s="40">
        <v>20057.24120213999</v>
      </c>
      <c r="Z23" s="40">
        <v>17262.72990458001</v>
      </c>
      <c r="AA23" s="40">
        <v>20587.090147729996</v>
      </c>
      <c r="AB23" s="40">
        <v>23357.461355479973</v>
      </c>
      <c r="AC23" s="302">
        <v>215393.42434481002</v>
      </c>
      <c r="AD23" s="239">
        <v>19665.285494880012</v>
      </c>
      <c r="AE23" s="302">
        <v>16913.439543939985</v>
      </c>
      <c r="AF23" s="232">
        <v>20640.401616409992</v>
      </c>
      <c r="AG23" s="140">
        <v>62957.219267550034</v>
      </c>
      <c r="AH23" s="140">
        <v>45827.229493089995</v>
      </c>
      <c r="AI23" s="96">
        <v>57219.126655229993</v>
      </c>
      <c r="AJ23" s="96">
        <v>24.858358858149423</v>
      </c>
      <c r="AK23" s="222">
        <f t="shared" si="0"/>
        <v>44799.956477040017</v>
      </c>
      <c r="AL23" s="222">
        <f t="shared" si="1"/>
        <v>30872.144632580006</v>
      </c>
      <c r="AM23" s="222">
        <f t="shared" si="2"/>
        <v>37553.841160349984</v>
      </c>
    </row>
    <row r="24" spans="1:39" ht="20.100000000000001" customHeight="1" x14ac:dyDescent="0.25">
      <c r="A24" s="60"/>
      <c r="B24" s="199"/>
      <c r="C24" s="14" t="s">
        <v>114</v>
      </c>
      <c r="D24" s="7">
        <v>12335.806292880001</v>
      </c>
      <c r="E24" s="7">
        <v>9917.4392374599993</v>
      </c>
      <c r="F24" s="7">
        <v>12656.833463129984</v>
      </c>
      <c r="G24" s="7">
        <v>9349.3608099299963</v>
      </c>
      <c r="H24" s="7">
        <v>9924.1179714799946</v>
      </c>
      <c r="I24" s="7">
        <v>11307.079475179999</v>
      </c>
      <c r="J24" s="95">
        <v>12574.673675280002</v>
      </c>
      <c r="K24" s="95">
        <v>12558.066752010007</v>
      </c>
      <c r="L24" s="40">
        <v>12561.592056659998</v>
      </c>
      <c r="M24" s="40">
        <v>14041.325322680003</v>
      </c>
      <c r="N24" s="40">
        <v>12420.884595020005</v>
      </c>
      <c r="O24" s="40">
        <v>16129.372744130007</v>
      </c>
      <c r="P24" s="140">
        <v>145776.55239584</v>
      </c>
      <c r="Q24" s="40">
        <v>11771.261758160004</v>
      </c>
      <c r="R24" s="40">
        <v>10834.604849219997</v>
      </c>
      <c r="S24" s="40">
        <v>13060.764351520002</v>
      </c>
      <c r="T24" s="40">
        <v>14669.663410359994</v>
      </c>
      <c r="U24" s="40">
        <v>12386.014455850003</v>
      </c>
      <c r="V24" s="40">
        <v>12907.177228490003</v>
      </c>
      <c r="W24" s="40">
        <v>12730.364606410007</v>
      </c>
      <c r="X24" s="40">
        <v>12583.797751269996</v>
      </c>
      <c r="Y24" s="40">
        <v>11237.122007929998</v>
      </c>
      <c r="Z24" s="40">
        <v>14197.044337259993</v>
      </c>
      <c r="AA24" s="40">
        <v>13869.770059670002</v>
      </c>
      <c r="AB24" s="40">
        <v>17643.609908150007</v>
      </c>
      <c r="AC24" s="302">
        <v>157891.19472429002</v>
      </c>
      <c r="AD24" s="239">
        <v>13773.850330329997</v>
      </c>
      <c r="AE24" s="302">
        <v>13173.012244840002</v>
      </c>
      <c r="AF24" s="232">
        <v>16938.376027779996</v>
      </c>
      <c r="AG24" s="140">
        <v>34910.078993469986</v>
      </c>
      <c r="AH24" s="140">
        <v>35666.630958900001</v>
      </c>
      <c r="AI24" s="96">
        <v>43885.23860294999</v>
      </c>
      <c r="AJ24" s="96">
        <v>23.04284823963496</v>
      </c>
      <c r="AK24" s="222">
        <f t="shared" si="0"/>
        <v>22574.272700589987</v>
      </c>
      <c r="AL24" s="222">
        <f t="shared" si="1"/>
        <v>23895.369200739995</v>
      </c>
      <c r="AM24" s="222">
        <f t="shared" si="2"/>
        <v>30111.388272619995</v>
      </c>
    </row>
    <row r="25" spans="1:39" ht="20.100000000000001" customHeight="1" x14ac:dyDescent="0.25">
      <c r="A25" s="60"/>
      <c r="B25" s="199"/>
      <c r="C25" s="14" t="s">
        <v>117</v>
      </c>
      <c r="D25" s="7">
        <v>31.727332000000001</v>
      </c>
      <c r="E25" s="7">
        <v>18.833799460000005</v>
      </c>
      <c r="F25" s="7">
        <v>34.353403779999994</v>
      </c>
      <c r="G25" s="7">
        <v>12.310286919999999</v>
      </c>
      <c r="H25" s="7">
        <v>25.136199159999997</v>
      </c>
      <c r="I25" s="7">
        <v>29.315278460000002</v>
      </c>
      <c r="J25" s="95">
        <v>29.886223259999998</v>
      </c>
      <c r="K25" s="95">
        <v>36.650635919999999</v>
      </c>
      <c r="L25" s="40">
        <v>65.310688040000002</v>
      </c>
      <c r="M25" s="40">
        <v>62.979669419999993</v>
      </c>
      <c r="N25" s="40">
        <v>68.035694919999997</v>
      </c>
      <c r="O25" s="40">
        <v>65.171539459999977</v>
      </c>
      <c r="P25" s="140">
        <v>479.71075079999991</v>
      </c>
      <c r="Q25" s="40">
        <v>53.919928359999993</v>
      </c>
      <c r="R25" s="40">
        <v>66.823504779999993</v>
      </c>
      <c r="S25" s="40">
        <v>57.469824659999993</v>
      </c>
      <c r="T25" s="40">
        <v>57.439822800000002</v>
      </c>
      <c r="U25" s="40">
        <v>58.202313820000001</v>
      </c>
      <c r="V25" s="40">
        <v>61.928970280000001</v>
      </c>
      <c r="W25" s="40">
        <v>67.068388260000006</v>
      </c>
      <c r="X25" s="40">
        <v>71.718227539999987</v>
      </c>
      <c r="Y25" s="40">
        <v>71.183564439999998</v>
      </c>
      <c r="Z25" s="40">
        <v>93.256986639999965</v>
      </c>
      <c r="AA25" s="40">
        <v>96.121035599999999</v>
      </c>
      <c r="AB25" s="40">
        <v>96.249600619999967</v>
      </c>
      <c r="AC25" s="302">
        <v>851.38216779999993</v>
      </c>
      <c r="AD25" s="239">
        <v>79.588585539999997</v>
      </c>
      <c r="AE25" s="302">
        <v>66.488151319999986</v>
      </c>
      <c r="AF25" s="232">
        <v>81.961410360000002</v>
      </c>
      <c r="AG25" s="140">
        <v>84.914535239999992</v>
      </c>
      <c r="AH25" s="140">
        <v>178.21325779999998</v>
      </c>
      <c r="AI25" s="96">
        <v>228.03814721999998</v>
      </c>
      <c r="AJ25" s="96">
        <v>27.95801504056228</v>
      </c>
      <c r="AK25" s="222">
        <f t="shared" si="0"/>
        <v>53.187203239999988</v>
      </c>
      <c r="AL25" s="222">
        <f t="shared" si="1"/>
        <v>124.29332943999998</v>
      </c>
      <c r="AM25" s="222">
        <f t="shared" si="2"/>
        <v>148.44956167999999</v>
      </c>
    </row>
    <row r="26" spans="1:39" ht="20.100000000000001" customHeight="1" x14ac:dyDescent="0.25">
      <c r="A26" s="60"/>
      <c r="B26" s="199"/>
      <c r="C26" s="14" t="s">
        <v>116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95">
        <v>0</v>
      </c>
      <c r="K26" s="95">
        <v>0</v>
      </c>
      <c r="L26" s="40">
        <v>0</v>
      </c>
      <c r="M26" s="40">
        <v>0</v>
      </c>
      <c r="N26" s="40">
        <v>1.8E-5</v>
      </c>
      <c r="O26" s="40">
        <v>3.0000000000000001E-6</v>
      </c>
      <c r="P26" s="140">
        <v>2.1000000000000002E-5</v>
      </c>
      <c r="Q26" s="40">
        <v>12.593290710000002</v>
      </c>
      <c r="R26" s="40">
        <v>11.79505355</v>
      </c>
      <c r="S26" s="40">
        <v>0.183169</v>
      </c>
      <c r="T26" s="40">
        <v>7.8609999999999999E-2</v>
      </c>
      <c r="U26" s="40">
        <v>5.0856999999999999E-2</v>
      </c>
      <c r="V26" s="40">
        <v>0.15637100000000001</v>
      </c>
      <c r="W26" s="40">
        <v>0.92877838000000001</v>
      </c>
      <c r="X26" s="40">
        <v>0.18604700000000002</v>
      </c>
      <c r="Y26" s="40">
        <v>0.60132121999999999</v>
      </c>
      <c r="Z26" s="40">
        <v>0.62463911000000005</v>
      </c>
      <c r="AA26" s="40">
        <v>0.45329390000000003</v>
      </c>
      <c r="AB26" s="40">
        <v>3.1128330000000003E-2</v>
      </c>
      <c r="AC26" s="302">
        <v>27.682559200000004</v>
      </c>
      <c r="AD26" s="239">
        <v>9.8467329999999992E-2</v>
      </c>
      <c r="AE26" s="302">
        <v>2.964017E-2</v>
      </c>
      <c r="AF26" s="232">
        <v>5.7423330000000002E-2</v>
      </c>
      <c r="AG26" s="140">
        <v>0</v>
      </c>
      <c r="AH26" s="140">
        <v>24.571513260000003</v>
      </c>
      <c r="AI26" s="96">
        <v>0.18553082999999998</v>
      </c>
      <c r="AJ26" s="96">
        <v>-99.244935271031821</v>
      </c>
      <c r="AK26" s="222">
        <f t="shared" si="0"/>
        <v>0</v>
      </c>
      <c r="AL26" s="222">
        <f t="shared" si="1"/>
        <v>11.978222550000002</v>
      </c>
      <c r="AM26" s="222">
        <f t="shared" si="2"/>
        <v>8.7063499999999988E-2</v>
      </c>
    </row>
    <row r="27" spans="1:39" ht="20.100000000000001" customHeight="1" x14ac:dyDescent="0.25">
      <c r="A27" s="60"/>
      <c r="B27" s="199"/>
      <c r="C27" s="14" t="s">
        <v>115</v>
      </c>
      <c r="D27" s="7">
        <v>859.43749349999962</v>
      </c>
      <c r="E27" s="7">
        <v>774.40658872000006</v>
      </c>
      <c r="F27" s="7">
        <v>806.28042556999992</v>
      </c>
      <c r="G27" s="7">
        <v>403.8097680099998</v>
      </c>
      <c r="H27" s="7">
        <v>422.23933690000013</v>
      </c>
      <c r="I27" s="7">
        <v>622.05810237000003</v>
      </c>
      <c r="J27" s="95">
        <v>674.70182366999995</v>
      </c>
      <c r="K27" s="95">
        <v>656.68623893999995</v>
      </c>
      <c r="L27" s="40">
        <v>858.16133417999981</v>
      </c>
      <c r="M27" s="40">
        <v>898.51467546999993</v>
      </c>
      <c r="N27" s="40">
        <v>953.30638445000011</v>
      </c>
      <c r="O27" s="40">
        <v>1281.4421595700003</v>
      </c>
      <c r="P27" s="140">
        <v>9211.04433135</v>
      </c>
      <c r="Q27" s="40">
        <v>2338.8883487300004</v>
      </c>
      <c r="R27" s="40">
        <v>1889.7495410700003</v>
      </c>
      <c r="S27" s="40">
        <v>1081.9488845199999</v>
      </c>
      <c r="T27" s="40">
        <v>1002.3140888400002</v>
      </c>
      <c r="U27" s="40">
        <v>1051.6365332299999</v>
      </c>
      <c r="V27" s="40">
        <v>968.66485463000004</v>
      </c>
      <c r="W27" s="40">
        <v>1018.4173767399998</v>
      </c>
      <c r="X27" s="40">
        <v>1138.9876263099995</v>
      </c>
      <c r="Y27" s="40">
        <v>1047.9877041500001</v>
      </c>
      <c r="Z27" s="40">
        <v>1065.6123721099998</v>
      </c>
      <c r="AA27" s="40">
        <v>1145.1069336100002</v>
      </c>
      <c r="AB27" s="40">
        <v>1478.6255810699997</v>
      </c>
      <c r="AC27" s="302">
        <v>15227.93984501</v>
      </c>
      <c r="AD27" s="239">
        <v>1151.3836894500002</v>
      </c>
      <c r="AE27" s="302">
        <v>980.54558358999998</v>
      </c>
      <c r="AF27" s="232">
        <v>1251.89617922</v>
      </c>
      <c r="AG27" s="140">
        <v>2440.1245077899994</v>
      </c>
      <c r="AH27" s="140">
        <v>5310.5867743199997</v>
      </c>
      <c r="AI27" s="96">
        <v>3383.82545226</v>
      </c>
      <c r="AJ27" s="96">
        <v>-36.281514716548699</v>
      </c>
      <c r="AK27" s="222">
        <f t="shared" si="0"/>
        <v>1580.6870142899998</v>
      </c>
      <c r="AL27" s="222">
        <f t="shared" si="1"/>
        <v>2971.6984255899993</v>
      </c>
      <c r="AM27" s="222">
        <f t="shared" si="2"/>
        <v>2232.44176281</v>
      </c>
    </row>
    <row r="28" spans="1:39" ht="20.100000000000001" customHeight="1" x14ac:dyDescent="0.25">
      <c r="A28" s="60"/>
      <c r="B28" s="199"/>
      <c r="C28" s="14" t="s">
        <v>70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95">
        <v>0</v>
      </c>
      <c r="K28" s="95">
        <v>0</v>
      </c>
      <c r="L28" s="40">
        <v>0</v>
      </c>
      <c r="M28" s="40">
        <v>0</v>
      </c>
      <c r="N28" s="40">
        <v>0</v>
      </c>
      <c r="O28" s="40">
        <v>0</v>
      </c>
      <c r="P28" s="1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0.2</v>
      </c>
      <c r="AC28" s="302">
        <v>0.2</v>
      </c>
      <c r="AD28" s="239">
        <v>0</v>
      </c>
      <c r="AE28" s="302">
        <v>0</v>
      </c>
      <c r="AF28" s="232">
        <v>0.56999999999999995</v>
      </c>
      <c r="AG28" s="140">
        <v>0</v>
      </c>
      <c r="AH28" s="140">
        <v>0</v>
      </c>
      <c r="AI28" s="96">
        <v>0.56999999999999995</v>
      </c>
      <c r="AJ28" s="96"/>
      <c r="AK28" s="222">
        <f t="shared" si="0"/>
        <v>0</v>
      </c>
      <c r="AL28" s="222">
        <f t="shared" si="1"/>
        <v>0</v>
      </c>
      <c r="AM28" s="222">
        <f t="shared" si="2"/>
        <v>0.56999999999999995</v>
      </c>
    </row>
    <row r="29" spans="1:39" ht="20.100000000000001" customHeight="1" x14ac:dyDescent="0.25">
      <c r="A29" s="60"/>
      <c r="B29" s="199"/>
      <c r="C29" s="14" t="s">
        <v>107</v>
      </c>
      <c r="D29" s="44">
        <v>3807.4014629799999</v>
      </c>
      <c r="E29" s="40">
        <v>3111.9849739199994</v>
      </c>
      <c r="F29" s="40">
        <v>10431.461960900002</v>
      </c>
      <c r="G29" s="44">
        <v>3726.9442228799999</v>
      </c>
      <c r="H29" s="44">
        <v>5127.142191920002</v>
      </c>
      <c r="I29" s="44">
        <v>4685.9402764799997</v>
      </c>
      <c r="J29" s="44">
        <v>5887.1074905999994</v>
      </c>
      <c r="K29" s="40">
        <v>4904.6955909899989</v>
      </c>
      <c r="L29" s="40">
        <v>3898.2350155999998</v>
      </c>
      <c r="M29" s="40">
        <v>4894.2653698800004</v>
      </c>
      <c r="N29" s="40">
        <v>3802.60851684</v>
      </c>
      <c r="O29" s="40">
        <v>4755.5309971700008</v>
      </c>
      <c r="P29" s="93">
        <v>59033.318070160007</v>
      </c>
      <c r="Q29" s="44">
        <v>3284.4677847300009</v>
      </c>
      <c r="R29" s="40">
        <v>2460.557901130001</v>
      </c>
      <c r="S29" s="40">
        <v>3129.0676236400018</v>
      </c>
      <c r="T29" s="44">
        <v>4515.4639855900004</v>
      </c>
      <c r="U29" s="44">
        <v>3471.1444207799991</v>
      </c>
      <c r="V29" s="44">
        <v>4464.7319134899999</v>
      </c>
      <c r="W29" s="40">
        <v>3832.536889680001</v>
      </c>
      <c r="X29" s="40">
        <v>4153.4371142700011</v>
      </c>
      <c r="Y29" s="40">
        <v>3828.6073963299982</v>
      </c>
      <c r="Z29" s="40">
        <v>3511.6849688700004</v>
      </c>
      <c r="AA29" s="40">
        <v>4878.4783033600015</v>
      </c>
      <c r="AB29" s="40">
        <v>4988.1748662199989</v>
      </c>
      <c r="AC29" s="302">
        <v>46518.353168090005</v>
      </c>
      <c r="AD29" s="239">
        <v>3973.0566722699996</v>
      </c>
      <c r="AE29" s="302">
        <v>3551.0199881800004</v>
      </c>
      <c r="AF29" s="232">
        <v>4805.7087860000011</v>
      </c>
      <c r="AG29" s="140">
        <v>17350.8483978</v>
      </c>
      <c r="AH29" s="140">
        <v>8874.0933095000037</v>
      </c>
      <c r="AI29" s="96">
        <v>12329.785446450001</v>
      </c>
      <c r="AJ29" s="96">
        <v>38.941354529713678</v>
      </c>
      <c r="AK29" s="222">
        <f t="shared" si="0"/>
        <v>13543.44693482</v>
      </c>
      <c r="AL29" s="222">
        <f t="shared" si="1"/>
        <v>5589.6255247700028</v>
      </c>
      <c r="AM29" s="222">
        <f t="shared" si="2"/>
        <v>8356.7287741800028</v>
      </c>
    </row>
    <row r="30" spans="1:39" ht="20.100000000000001" customHeight="1" thickBot="1" x14ac:dyDescent="0.3">
      <c r="A30" s="60"/>
      <c r="B30" s="200"/>
      <c r="C30" s="45" t="s">
        <v>83</v>
      </c>
      <c r="D30" s="7">
        <v>351.38678464000003</v>
      </c>
      <c r="E30" s="7">
        <v>432.62679307000002</v>
      </c>
      <c r="F30" s="7">
        <v>376.96359924999996</v>
      </c>
      <c r="G30" s="7">
        <v>457.04981087999994</v>
      </c>
      <c r="H30" s="7">
        <v>385.55740125</v>
      </c>
      <c r="I30" s="7">
        <v>492.83069480999995</v>
      </c>
      <c r="J30" s="95">
        <v>590.45951505000005</v>
      </c>
      <c r="K30" s="95">
        <v>419.66558472999981</v>
      </c>
      <c r="L30" s="40">
        <v>532.38202866000006</v>
      </c>
      <c r="M30" s="40">
        <v>391.43189845000001</v>
      </c>
      <c r="N30" s="40">
        <v>480.18479015999992</v>
      </c>
      <c r="O30" s="40">
        <v>325.38568649999996</v>
      </c>
      <c r="P30" s="140">
        <v>5235.9245874499993</v>
      </c>
      <c r="Q30" s="40">
        <v>353.84293400999996</v>
      </c>
      <c r="R30" s="40">
        <v>321.3996474700001</v>
      </c>
      <c r="S30" s="40">
        <v>479.24302307999994</v>
      </c>
      <c r="T30" s="40">
        <v>578.54198443000018</v>
      </c>
      <c r="U30" s="40">
        <v>677.27028288999998</v>
      </c>
      <c r="V30" s="40">
        <v>505.25937738000016</v>
      </c>
      <c r="W30" s="40">
        <v>372.47885759999997</v>
      </c>
      <c r="X30" s="40">
        <v>637.87080243999992</v>
      </c>
      <c r="Y30" s="40">
        <v>662.1010143499999</v>
      </c>
      <c r="Z30" s="40">
        <v>521.48697806999996</v>
      </c>
      <c r="AA30" s="40">
        <v>481.16704878000002</v>
      </c>
      <c r="AB30" s="40">
        <v>697.03497627000024</v>
      </c>
      <c r="AC30" s="302">
        <v>6287.6969267700006</v>
      </c>
      <c r="AD30" s="237">
        <v>477.95557820000005</v>
      </c>
      <c r="AE30" s="236">
        <v>413.28286188999994</v>
      </c>
      <c r="AF30" s="312">
        <v>476.40918656999992</v>
      </c>
      <c r="AG30" s="140">
        <v>1160.97717696</v>
      </c>
      <c r="AH30" s="140">
        <v>1154.48560456</v>
      </c>
      <c r="AI30" s="96">
        <v>1367.64762666</v>
      </c>
      <c r="AJ30" s="96">
        <v>18.463809445353885</v>
      </c>
      <c r="AK30" s="222">
        <f t="shared" si="0"/>
        <v>809.59039231999986</v>
      </c>
      <c r="AL30" s="222">
        <f t="shared" si="1"/>
        <v>800.64267055000005</v>
      </c>
      <c r="AM30" s="222">
        <f t="shared" si="2"/>
        <v>889.69204846000002</v>
      </c>
    </row>
    <row r="31" spans="1:39" ht="20.100000000000001" customHeight="1" x14ac:dyDescent="0.3">
      <c r="A31" s="60"/>
      <c r="B31" s="201" t="s">
        <v>81</v>
      </c>
      <c r="C31" s="51"/>
      <c r="D31" s="53"/>
      <c r="E31" s="53"/>
      <c r="F31" s="53"/>
      <c r="G31" s="53"/>
      <c r="H31" s="53"/>
      <c r="I31" s="53"/>
      <c r="J31" s="53"/>
      <c r="K31" s="53"/>
      <c r="L31" s="103"/>
      <c r="M31" s="103"/>
      <c r="N31" s="103"/>
      <c r="O31" s="103"/>
      <c r="P31" s="52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316"/>
      <c r="AD31" s="384"/>
      <c r="AE31" s="316"/>
      <c r="AF31" s="316"/>
      <c r="AG31" s="52"/>
      <c r="AH31" s="52"/>
      <c r="AI31" s="54"/>
      <c r="AJ31" s="54"/>
      <c r="AK31" s="222">
        <f t="shared" si="0"/>
        <v>0</v>
      </c>
      <c r="AL31" s="222">
        <f t="shared" si="1"/>
        <v>0</v>
      </c>
      <c r="AM31" s="222">
        <f t="shared" si="2"/>
        <v>0</v>
      </c>
    </row>
    <row r="32" spans="1:39" ht="20.100000000000001" customHeight="1" thickBot="1" x14ac:dyDescent="0.3">
      <c r="A32" s="60"/>
      <c r="B32" s="252" t="s">
        <v>11</v>
      </c>
      <c r="C32" s="253"/>
      <c r="D32" s="102">
        <v>6205.0802021306008</v>
      </c>
      <c r="E32" s="64">
        <v>6001.0804371504009</v>
      </c>
      <c r="F32" s="64">
        <v>5965.3201149247998</v>
      </c>
      <c r="G32" s="102">
        <v>4506.5603176426002</v>
      </c>
      <c r="H32" s="102">
        <v>2613.8740401634</v>
      </c>
      <c r="I32" s="102">
        <v>2371.4358488828002</v>
      </c>
      <c r="J32" s="102">
        <v>3857.3322164972001</v>
      </c>
      <c r="K32" s="64">
        <v>4114.7048488069995</v>
      </c>
      <c r="L32" s="64">
        <v>5493.9165625161995</v>
      </c>
      <c r="M32" s="64">
        <v>7809.8891579408</v>
      </c>
      <c r="N32" s="64">
        <v>4800.8197152103985</v>
      </c>
      <c r="O32" s="64">
        <v>5830.6902463039987</v>
      </c>
      <c r="P32" s="4">
        <v>59570.7037081702</v>
      </c>
      <c r="Q32" s="102">
        <v>4023.2108377230002</v>
      </c>
      <c r="R32" s="64">
        <v>5070.5297793906011</v>
      </c>
      <c r="S32" s="64">
        <v>4977.3076457439975</v>
      </c>
      <c r="T32" s="102">
        <v>4956.5101624094004</v>
      </c>
      <c r="U32" s="102">
        <v>5959.1429394994002</v>
      </c>
      <c r="V32" s="102">
        <v>4806.4531378556012</v>
      </c>
      <c r="W32" s="64">
        <v>3630.9558059235997</v>
      </c>
      <c r="X32" s="64">
        <v>4402.8708628744007</v>
      </c>
      <c r="Y32" s="64">
        <v>4609.8616757580012</v>
      </c>
      <c r="Z32" s="64">
        <v>4923.4040426466008</v>
      </c>
      <c r="AA32" s="64">
        <v>4280.6528845088005</v>
      </c>
      <c r="AB32" s="64">
        <v>4995.0272325730002</v>
      </c>
      <c r="AC32" s="65">
        <v>56635.927006906408</v>
      </c>
      <c r="AD32" s="383">
        <v>4263.1735207600013</v>
      </c>
      <c r="AE32" s="65">
        <v>4246.6119950212005</v>
      </c>
      <c r="AF32" s="65">
        <v>5188.3313815312003</v>
      </c>
      <c r="AG32" s="55">
        <v>18171.480754205804</v>
      </c>
      <c r="AH32" s="55">
        <v>14071.048262857599</v>
      </c>
      <c r="AI32" s="56">
        <v>13698.1168973124</v>
      </c>
      <c r="AJ32" s="56">
        <v>-2.6503452946686323</v>
      </c>
      <c r="AK32" s="222">
        <f t="shared" si="0"/>
        <v>11966.400552075203</v>
      </c>
      <c r="AL32" s="222">
        <f t="shared" si="1"/>
        <v>10047.837425134599</v>
      </c>
      <c r="AM32" s="222">
        <f t="shared" si="2"/>
        <v>9434.9433765523991</v>
      </c>
    </row>
    <row r="33" spans="1:39" ht="20.100000000000001" customHeight="1" x14ac:dyDescent="0.25">
      <c r="A33" s="60"/>
      <c r="B33" s="202"/>
      <c r="C33" s="46" t="s">
        <v>21</v>
      </c>
      <c r="D33" s="7">
        <v>1.1975622050000001</v>
      </c>
      <c r="E33" s="7">
        <v>1.9298658330000023</v>
      </c>
      <c r="F33" s="7">
        <v>0.45595250679999999</v>
      </c>
      <c r="G33" s="7">
        <v>57.526353319400002</v>
      </c>
      <c r="H33" s="7">
        <v>0.57633521679999988</v>
      </c>
      <c r="I33" s="7">
        <v>0.54058576740000008</v>
      </c>
      <c r="J33" s="95">
        <v>0.93132279240000004</v>
      </c>
      <c r="K33" s="95">
        <v>1.2320748649999995</v>
      </c>
      <c r="L33" s="40">
        <v>1.5719520558000009</v>
      </c>
      <c r="M33" s="40">
        <v>0.63232235220000022</v>
      </c>
      <c r="N33" s="40">
        <v>0.95880708979999973</v>
      </c>
      <c r="O33" s="40">
        <v>1.2631746063999973</v>
      </c>
      <c r="P33" s="140">
        <v>68.816308610000007</v>
      </c>
      <c r="Q33" s="40">
        <v>1.5844841096000022</v>
      </c>
      <c r="R33" s="40">
        <v>1.1150839447999998</v>
      </c>
      <c r="S33" s="40">
        <v>1.1893620353999987</v>
      </c>
      <c r="T33" s="40">
        <v>0.87348270240000025</v>
      </c>
      <c r="U33" s="40">
        <v>1.0975056749999994</v>
      </c>
      <c r="V33" s="40">
        <v>0.67638186840000014</v>
      </c>
      <c r="W33" s="40">
        <v>27.029946655600003</v>
      </c>
      <c r="X33" s="40">
        <v>77.508876748800006</v>
      </c>
      <c r="Y33" s="40">
        <v>27.6771242692</v>
      </c>
      <c r="Z33" s="40">
        <v>36.520988317800004</v>
      </c>
      <c r="AA33" s="40">
        <v>0.71096841059999993</v>
      </c>
      <c r="AB33" s="40">
        <v>1.0835327468000002</v>
      </c>
      <c r="AC33" s="302">
        <v>177.0677374844</v>
      </c>
      <c r="AD33" s="40">
        <v>1.3585150921999991</v>
      </c>
      <c r="AE33" s="302">
        <v>1.0881220182000002</v>
      </c>
      <c r="AF33" s="302">
        <v>1.6726118541999984</v>
      </c>
      <c r="AG33" s="140">
        <v>3.5833805448000025</v>
      </c>
      <c r="AH33" s="140">
        <v>3.8889300898000005</v>
      </c>
      <c r="AI33" s="96">
        <v>4.1192489645999979</v>
      </c>
      <c r="AJ33" s="96">
        <v>5.9224226067751795</v>
      </c>
      <c r="AK33" s="222">
        <f t="shared" si="0"/>
        <v>2.3858183398000024</v>
      </c>
      <c r="AL33" s="222">
        <f t="shared" si="1"/>
        <v>2.3044459801999984</v>
      </c>
      <c r="AM33" s="222">
        <f t="shared" si="2"/>
        <v>2.7607338723999986</v>
      </c>
    </row>
    <row r="34" spans="1:39" ht="20.100000000000001" customHeight="1" x14ac:dyDescent="0.25">
      <c r="A34" s="60"/>
      <c r="B34" s="200"/>
      <c r="C34" s="14" t="s">
        <v>110</v>
      </c>
      <c r="D34" s="7">
        <v>584.15009607780007</v>
      </c>
      <c r="E34" s="7">
        <v>660.15877232339994</v>
      </c>
      <c r="F34" s="7">
        <v>716.49704683900006</v>
      </c>
      <c r="G34" s="7">
        <v>591.69349064980008</v>
      </c>
      <c r="H34" s="7">
        <v>6.8636682477999997</v>
      </c>
      <c r="I34" s="7">
        <v>6.8636682477999997</v>
      </c>
      <c r="J34" s="95">
        <v>19.492419372999997</v>
      </c>
      <c r="K34" s="95">
        <v>129.01560840000002</v>
      </c>
      <c r="L34" s="40">
        <v>265.28639567500005</v>
      </c>
      <c r="M34" s="40">
        <v>798.00467919060009</v>
      </c>
      <c r="N34" s="40">
        <v>1092.0039107701998</v>
      </c>
      <c r="O34" s="40">
        <v>1470.0053336108003</v>
      </c>
      <c r="P34" s="140">
        <v>6340.0350894052008</v>
      </c>
      <c r="Q34" s="40">
        <v>1129.1527157750002</v>
      </c>
      <c r="R34" s="40">
        <v>999.88064709820003</v>
      </c>
      <c r="S34" s="40">
        <v>640.8847498312</v>
      </c>
      <c r="T34" s="40">
        <v>358.11979575960004</v>
      </c>
      <c r="U34" s="40">
        <v>379.02875306520002</v>
      </c>
      <c r="V34" s="40">
        <v>406.986499423</v>
      </c>
      <c r="W34" s="40">
        <v>399.31597773200002</v>
      </c>
      <c r="X34" s="40">
        <v>379.843763803</v>
      </c>
      <c r="Y34" s="40">
        <v>383.86175491440008</v>
      </c>
      <c r="Z34" s="40">
        <v>393.41892388960002</v>
      </c>
      <c r="AA34" s="40">
        <v>398.99791746779999</v>
      </c>
      <c r="AB34" s="40">
        <v>406.14635172440001</v>
      </c>
      <c r="AC34" s="302">
        <v>6275.6378504834001</v>
      </c>
      <c r="AD34" s="40">
        <v>546.614362497</v>
      </c>
      <c r="AE34" s="302">
        <v>407.28611129500001</v>
      </c>
      <c r="AF34" s="302">
        <v>394.42633279419999</v>
      </c>
      <c r="AG34" s="140">
        <v>1960.8059152402002</v>
      </c>
      <c r="AH34" s="140">
        <v>2769.9181127044003</v>
      </c>
      <c r="AI34" s="96">
        <v>1348.3268065861998</v>
      </c>
      <c r="AJ34" s="96">
        <v>-51.322502986567883</v>
      </c>
      <c r="AK34" s="222">
        <f t="shared" si="0"/>
        <v>1376.6558191624001</v>
      </c>
      <c r="AL34" s="222">
        <f t="shared" si="1"/>
        <v>1640.7653969294001</v>
      </c>
      <c r="AM34" s="222">
        <f t="shared" si="2"/>
        <v>801.71244408919983</v>
      </c>
    </row>
    <row r="35" spans="1:39" ht="20.100000000000001" customHeight="1" x14ac:dyDescent="0.25">
      <c r="A35" s="60"/>
      <c r="B35" s="200"/>
      <c r="C35" s="45" t="s">
        <v>22</v>
      </c>
      <c r="D35" s="7">
        <v>47.059600000000003</v>
      </c>
      <c r="E35" s="7">
        <v>2.0000000033999998</v>
      </c>
      <c r="F35" s="7">
        <v>61.74</v>
      </c>
      <c r="G35" s="7">
        <v>0.49999796000000002</v>
      </c>
      <c r="H35" s="7">
        <v>0</v>
      </c>
      <c r="I35" s="7">
        <v>6.8599999999999998E-4</v>
      </c>
      <c r="J35" s="95">
        <v>0</v>
      </c>
      <c r="K35" s="95">
        <v>0</v>
      </c>
      <c r="L35" s="40">
        <v>0</v>
      </c>
      <c r="M35" s="40">
        <v>68.599999999999994</v>
      </c>
      <c r="N35" s="40">
        <v>0</v>
      </c>
      <c r="O35" s="40">
        <v>0</v>
      </c>
      <c r="P35" s="140">
        <v>179.9002839634</v>
      </c>
      <c r="Q35" s="40">
        <v>41.16</v>
      </c>
      <c r="R35" s="40">
        <v>0</v>
      </c>
      <c r="S35" s="40">
        <v>0</v>
      </c>
      <c r="T35" s="40">
        <v>0</v>
      </c>
      <c r="U35" s="40">
        <v>0</v>
      </c>
      <c r="V35" s="40">
        <v>6.8599999999999998E-4</v>
      </c>
      <c r="W35" s="40">
        <v>27.44</v>
      </c>
      <c r="X35" s="40">
        <v>78.89</v>
      </c>
      <c r="Y35" s="40">
        <v>13.72</v>
      </c>
      <c r="Z35" s="40">
        <v>20.58</v>
      </c>
      <c r="AA35" s="40">
        <v>41.16</v>
      </c>
      <c r="AB35" s="40">
        <v>0</v>
      </c>
      <c r="AC35" s="302">
        <v>222.95068599999999</v>
      </c>
      <c r="AD35" s="40">
        <v>0</v>
      </c>
      <c r="AE35" s="302">
        <v>0</v>
      </c>
      <c r="AF35" s="302">
        <v>13.72</v>
      </c>
      <c r="AG35" s="140">
        <v>110.7996000034</v>
      </c>
      <c r="AH35" s="140">
        <v>41.16</v>
      </c>
      <c r="AI35" s="96">
        <v>13.72</v>
      </c>
      <c r="AJ35" s="96">
        <v>-66.666666666666657</v>
      </c>
      <c r="AK35" s="222">
        <f t="shared" si="0"/>
        <v>63.740000003399999</v>
      </c>
      <c r="AL35" s="222">
        <f t="shared" si="1"/>
        <v>0</v>
      </c>
      <c r="AM35" s="222">
        <f t="shared" si="2"/>
        <v>13.72</v>
      </c>
    </row>
    <row r="36" spans="1:39" ht="20.100000000000001" customHeight="1" x14ac:dyDescent="0.25">
      <c r="A36" s="60"/>
      <c r="B36" s="200"/>
      <c r="C36" s="45" t="s">
        <v>118</v>
      </c>
      <c r="D36" s="7">
        <v>671.84099430000003</v>
      </c>
      <c r="E36" s="7">
        <v>695.67989904000012</v>
      </c>
      <c r="F36" s="7">
        <v>527.15735856000003</v>
      </c>
      <c r="G36" s="7">
        <v>626.05502189999993</v>
      </c>
      <c r="H36" s="7">
        <v>465.75795756000002</v>
      </c>
      <c r="I36" s="7">
        <v>476.61260416000005</v>
      </c>
      <c r="J36" s="95">
        <v>289.52804243999998</v>
      </c>
      <c r="K36" s="95">
        <v>371.04239031999998</v>
      </c>
      <c r="L36" s="40">
        <v>431.05576262</v>
      </c>
      <c r="M36" s="40">
        <v>401.57371898000002</v>
      </c>
      <c r="N36" s="40">
        <v>421.66942355999998</v>
      </c>
      <c r="O36" s="40">
        <v>373.81753472000003</v>
      </c>
      <c r="P36" s="140">
        <v>5751.7907081600006</v>
      </c>
      <c r="Q36" s="40">
        <v>401.82082990000004</v>
      </c>
      <c r="R36" s="40">
        <v>419.27288256000003</v>
      </c>
      <c r="S36" s="40">
        <v>400.1123126</v>
      </c>
      <c r="T36" s="40">
        <v>452.32800521999997</v>
      </c>
      <c r="U36" s="40">
        <v>368.98691479999997</v>
      </c>
      <c r="V36" s="40">
        <v>449.85531822000002</v>
      </c>
      <c r="W36" s="40">
        <v>457.61797760000002</v>
      </c>
      <c r="X36" s="40">
        <v>486.94638467999999</v>
      </c>
      <c r="Y36" s="40">
        <v>478.86430311999999</v>
      </c>
      <c r="Z36" s="40">
        <v>540.0576983200001</v>
      </c>
      <c r="AA36" s="40">
        <v>509.87425397999999</v>
      </c>
      <c r="AB36" s="40">
        <v>481.95836892</v>
      </c>
      <c r="AC36" s="302">
        <v>5447.6952499199997</v>
      </c>
      <c r="AD36" s="40">
        <v>510.04245432000005</v>
      </c>
      <c r="AE36" s="302">
        <v>493.41061070000001</v>
      </c>
      <c r="AF36" s="302">
        <v>515.66301010000006</v>
      </c>
      <c r="AG36" s="140">
        <v>1894.6782519000003</v>
      </c>
      <c r="AH36" s="140">
        <v>1221.20602506</v>
      </c>
      <c r="AI36" s="96">
        <v>1519.11607512</v>
      </c>
      <c r="AJ36" s="96">
        <v>24.394741259597307</v>
      </c>
      <c r="AK36" s="222">
        <f t="shared" si="0"/>
        <v>1222.8372576000002</v>
      </c>
      <c r="AL36" s="222">
        <f t="shared" si="1"/>
        <v>819.38519515999997</v>
      </c>
      <c r="AM36" s="222">
        <f t="shared" si="2"/>
        <v>1009.0736208</v>
      </c>
    </row>
    <row r="37" spans="1:39" ht="20.100000000000001" customHeight="1" x14ac:dyDescent="0.25">
      <c r="A37" s="60"/>
      <c r="B37" s="200"/>
      <c r="C37" s="45" t="s">
        <v>23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95">
        <v>0</v>
      </c>
      <c r="K37" s="95">
        <v>0</v>
      </c>
      <c r="L37" s="40">
        <v>0</v>
      </c>
      <c r="M37" s="40">
        <v>0</v>
      </c>
      <c r="N37" s="40">
        <v>0</v>
      </c>
      <c r="O37" s="40">
        <v>0</v>
      </c>
      <c r="P37" s="1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302">
        <v>0</v>
      </c>
      <c r="AD37" s="40">
        <v>0</v>
      </c>
      <c r="AE37" s="302">
        <v>0</v>
      </c>
      <c r="AF37" s="302">
        <v>0</v>
      </c>
      <c r="AG37" s="140">
        <v>0</v>
      </c>
      <c r="AH37" s="140">
        <v>0</v>
      </c>
      <c r="AI37" s="96">
        <v>0</v>
      </c>
      <c r="AJ37" s="96"/>
      <c r="AK37" s="222">
        <f t="shared" si="0"/>
        <v>0</v>
      </c>
      <c r="AL37" s="222">
        <f t="shared" si="1"/>
        <v>0</v>
      </c>
      <c r="AM37" s="222">
        <f t="shared" si="2"/>
        <v>0</v>
      </c>
    </row>
    <row r="38" spans="1:39" ht="20.100000000000001" customHeight="1" x14ac:dyDescent="0.25">
      <c r="A38" s="60"/>
      <c r="B38" s="200"/>
      <c r="C38" s="45" t="s">
        <v>24</v>
      </c>
      <c r="D38" s="7">
        <v>2817.0788572304</v>
      </c>
      <c r="E38" s="7">
        <v>2477.9422324482011</v>
      </c>
      <c r="F38" s="7">
        <v>2597.1909405441997</v>
      </c>
      <c r="G38" s="7">
        <v>1617.6138130824002</v>
      </c>
      <c r="H38" s="7">
        <v>798.88781315840004</v>
      </c>
      <c r="I38" s="7">
        <v>695.96685853379961</v>
      </c>
      <c r="J38" s="95">
        <v>1591.4346836892003</v>
      </c>
      <c r="K38" s="95">
        <v>2002.1659039284</v>
      </c>
      <c r="L38" s="40">
        <v>2970.8481495867995</v>
      </c>
      <c r="M38" s="40">
        <v>3650.2328801553999</v>
      </c>
      <c r="N38" s="40">
        <v>1784.0043909130002</v>
      </c>
      <c r="O38" s="40">
        <v>1912.0373650741994</v>
      </c>
      <c r="P38" s="140">
        <v>24915.403888344401</v>
      </c>
      <c r="Q38" s="40">
        <v>885.35144757080036</v>
      </c>
      <c r="R38" s="40">
        <v>1427.2689440267998</v>
      </c>
      <c r="S38" s="40">
        <v>1290.7232693487995</v>
      </c>
      <c r="T38" s="40">
        <v>1995.9567937624001</v>
      </c>
      <c r="U38" s="40">
        <v>2717.4482089272001</v>
      </c>
      <c r="V38" s="40">
        <v>1853.2967461358005</v>
      </c>
      <c r="W38" s="40">
        <v>943.76505421939999</v>
      </c>
      <c r="X38" s="40">
        <v>1504.3067154206003</v>
      </c>
      <c r="Y38" s="40">
        <v>1687.0300546618</v>
      </c>
      <c r="Z38" s="40">
        <v>1529.139124394</v>
      </c>
      <c r="AA38" s="40">
        <v>1165.7316153127999</v>
      </c>
      <c r="AB38" s="40">
        <v>1738.2422381981994</v>
      </c>
      <c r="AC38" s="302">
        <v>18738.260211978602</v>
      </c>
      <c r="AD38" s="40">
        <v>1261.2144531868</v>
      </c>
      <c r="AE38" s="302">
        <v>1606.7979979240001</v>
      </c>
      <c r="AF38" s="302">
        <v>1704.7650731090005</v>
      </c>
      <c r="AG38" s="140">
        <v>7892.2120302228013</v>
      </c>
      <c r="AH38" s="140">
        <v>3603.3436609463997</v>
      </c>
      <c r="AI38" s="96">
        <v>4572.7775242198004</v>
      </c>
      <c r="AJ38" s="96">
        <v>26.903730381874922</v>
      </c>
      <c r="AK38" s="222">
        <f t="shared" si="0"/>
        <v>5075.1331729924013</v>
      </c>
      <c r="AL38" s="222">
        <f t="shared" si="1"/>
        <v>2717.9922133755995</v>
      </c>
      <c r="AM38" s="222">
        <f t="shared" si="2"/>
        <v>3311.5630710330006</v>
      </c>
    </row>
    <row r="39" spans="1:39" ht="20.100000000000001" customHeight="1" x14ac:dyDescent="0.25">
      <c r="A39" s="60"/>
      <c r="B39" s="200"/>
      <c r="C39" s="14" t="s">
        <v>114</v>
      </c>
      <c r="D39" s="7">
        <v>1859.1800041066017</v>
      </c>
      <c r="E39" s="7">
        <v>1694.1503694835997</v>
      </c>
      <c r="F39" s="7">
        <v>1758.6084696222001</v>
      </c>
      <c r="G39" s="7">
        <v>1123.2344381215999</v>
      </c>
      <c r="H39" s="7">
        <v>1170.6688399840002</v>
      </c>
      <c r="I39" s="7">
        <v>1094.2653758834003</v>
      </c>
      <c r="J39" s="95">
        <v>1582.0040125651997</v>
      </c>
      <c r="K39" s="95">
        <v>1350.1549375901996</v>
      </c>
      <c r="L39" s="40">
        <v>1507.0384011031992</v>
      </c>
      <c r="M39" s="40">
        <v>1690.1402953610002</v>
      </c>
      <c r="N39" s="40">
        <v>1309.0702372447995</v>
      </c>
      <c r="O39" s="40">
        <v>1738.6651180961994</v>
      </c>
      <c r="P39" s="140">
        <v>17877.180499161997</v>
      </c>
      <c r="Q39" s="40">
        <v>1186.2480593417997</v>
      </c>
      <c r="R39" s="40">
        <v>1779.7696217938005</v>
      </c>
      <c r="S39" s="40">
        <v>2040.1421887671995</v>
      </c>
      <c r="T39" s="40">
        <v>1782.2754687989998</v>
      </c>
      <c r="U39" s="40">
        <v>1717.7183222654007</v>
      </c>
      <c r="V39" s="40">
        <v>1855.8182408010002</v>
      </c>
      <c r="W39" s="40">
        <v>1565.1000299325997</v>
      </c>
      <c r="X39" s="40">
        <v>1583.8218009529994</v>
      </c>
      <c r="Y39" s="40">
        <v>1708.6203386925999</v>
      </c>
      <c r="Z39" s="40">
        <v>2086.6603122974002</v>
      </c>
      <c r="AA39" s="40">
        <v>1819.1268156626006</v>
      </c>
      <c r="AB39" s="40">
        <v>2084.0469492668008</v>
      </c>
      <c r="AC39" s="302">
        <v>21209.348148573201</v>
      </c>
      <c r="AD39" s="40">
        <v>1714.107844926401</v>
      </c>
      <c r="AE39" s="302">
        <v>1532.3317131024005</v>
      </c>
      <c r="AF39" s="302">
        <v>2031.7298662583994</v>
      </c>
      <c r="AG39" s="140">
        <v>5311.9388432124015</v>
      </c>
      <c r="AH39" s="140">
        <v>5006.1598699028</v>
      </c>
      <c r="AI39" s="96">
        <v>5278.1694242872009</v>
      </c>
      <c r="AJ39" s="96">
        <v>5.4334971605627613</v>
      </c>
      <c r="AK39" s="222">
        <f t="shared" si="0"/>
        <v>3452.7588391057998</v>
      </c>
      <c r="AL39" s="222">
        <f t="shared" si="1"/>
        <v>3819.9118105610005</v>
      </c>
      <c r="AM39" s="222">
        <f t="shared" si="2"/>
        <v>3564.0615793607999</v>
      </c>
    </row>
    <row r="40" spans="1:39" ht="20.100000000000001" customHeight="1" x14ac:dyDescent="0.25">
      <c r="A40" s="60"/>
      <c r="B40" s="200"/>
      <c r="C40" s="14" t="s">
        <v>117</v>
      </c>
      <c r="D40" s="7">
        <v>3.0772588000000001</v>
      </c>
      <c r="E40" s="7">
        <v>1.6827607439999999</v>
      </c>
      <c r="F40" s="7">
        <v>2.8180170676000005</v>
      </c>
      <c r="G40" s="7">
        <v>0.22769712</v>
      </c>
      <c r="H40" s="7">
        <v>1.0203761568000003</v>
      </c>
      <c r="I40" s="7">
        <v>2.1312336556</v>
      </c>
      <c r="J40" s="95">
        <v>2.7927844783999998</v>
      </c>
      <c r="K40" s="95">
        <v>2.6294725744000003</v>
      </c>
      <c r="L40" s="40">
        <v>3.1443581064000004</v>
      </c>
      <c r="M40" s="40">
        <v>6.6602230799999997</v>
      </c>
      <c r="N40" s="40">
        <v>5.2313077975999995</v>
      </c>
      <c r="O40" s="40">
        <v>2.3401758099999999</v>
      </c>
      <c r="P40" s="140">
        <v>33.755665390800004</v>
      </c>
      <c r="Q40" s="40">
        <v>2.5905014631999999</v>
      </c>
      <c r="R40" s="40">
        <v>3.4034961156000003</v>
      </c>
      <c r="S40" s="40">
        <v>4.6447338140000003</v>
      </c>
      <c r="T40" s="40">
        <v>4.2062682703999998</v>
      </c>
      <c r="U40" s="40">
        <v>6.6192579039999995</v>
      </c>
      <c r="V40" s="40">
        <v>4.6026492232000003</v>
      </c>
      <c r="W40" s="40">
        <v>4.4323054076000004</v>
      </c>
      <c r="X40" s="40">
        <v>3.2647250383999999</v>
      </c>
      <c r="Y40" s="40">
        <v>6.0297497760000001</v>
      </c>
      <c r="Z40" s="40">
        <v>5.0387900500000011</v>
      </c>
      <c r="AA40" s="40">
        <v>4.7649112751999994</v>
      </c>
      <c r="AB40" s="40">
        <v>3.5849558751999995</v>
      </c>
      <c r="AC40" s="302">
        <v>53.182344212800011</v>
      </c>
      <c r="AD40" s="40">
        <v>2.8884687188</v>
      </c>
      <c r="AE40" s="302">
        <v>1.2544999992000001</v>
      </c>
      <c r="AF40" s="302">
        <v>3.6384236755999995</v>
      </c>
      <c r="AG40" s="140">
        <v>7.5780366116000009</v>
      </c>
      <c r="AH40" s="140">
        <v>10.6387313928</v>
      </c>
      <c r="AI40" s="96">
        <v>7.7813923936</v>
      </c>
      <c r="AJ40" s="96">
        <v>-26.857892108581371</v>
      </c>
      <c r="AK40" s="222">
        <f t="shared" si="0"/>
        <v>4.5007778116000008</v>
      </c>
      <c r="AL40" s="222">
        <f t="shared" si="1"/>
        <v>8.0482299296000015</v>
      </c>
      <c r="AM40" s="222">
        <f t="shared" si="2"/>
        <v>4.8929236748000005</v>
      </c>
    </row>
    <row r="41" spans="1:39" ht="20.100000000000001" customHeight="1" x14ac:dyDescent="0.25">
      <c r="A41" s="60"/>
      <c r="B41" s="200"/>
      <c r="C41" s="14" t="s">
        <v>116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95">
        <v>0</v>
      </c>
      <c r="K41" s="95">
        <v>0</v>
      </c>
      <c r="L41" s="40">
        <v>0</v>
      </c>
      <c r="M41" s="40">
        <v>0</v>
      </c>
      <c r="N41" s="40">
        <v>0</v>
      </c>
      <c r="O41" s="40">
        <v>0</v>
      </c>
      <c r="P41" s="1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302">
        <v>0</v>
      </c>
      <c r="AD41" s="40">
        <v>0</v>
      </c>
      <c r="AE41" s="302">
        <v>0</v>
      </c>
      <c r="AF41" s="302">
        <v>0</v>
      </c>
      <c r="AG41" s="140">
        <v>0</v>
      </c>
      <c r="AH41" s="140">
        <v>0</v>
      </c>
      <c r="AI41" s="96">
        <v>0</v>
      </c>
      <c r="AJ41" s="96"/>
      <c r="AK41" s="222">
        <f t="shared" si="0"/>
        <v>0</v>
      </c>
      <c r="AL41" s="222">
        <f t="shared" si="1"/>
        <v>0</v>
      </c>
      <c r="AM41" s="222">
        <f t="shared" si="2"/>
        <v>0</v>
      </c>
    </row>
    <row r="42" spans="1:39" ht="20.100000000000001" customHeight="1" x14ac:dyDescent="0.25">
      <c r="A42" s="60"/>
      <c r="B42" s="200"/>
      <c r="C42" s="14" t="s">
        <v>115</v>
      </c>
      <c r="D42" s="7">
        <v>62.160878287200035</v>
      </c>
      <c r="E42" s="7">
        <v>47.628950913600001</v>
      </c>
      <c r="F42" s="7">
        <v>40.188573373199993</v>
      </c>
      <c r="G42" s="7">
        <v>11.209874344200001</v>
      </c>
      <c r="H42" s="7">
        <v>9.7964766452000003</v>
      </c>
      <c r="I42" s="7">
        <v>16.518780324199998</v>
      </c>
      <c r="J42" s="95">
        <v>17.638153140999997</v>
      </c>
      <c r="K42" s="95">
        <v>16.204407241400006</v>
      </c>
      <c r="L42" s="40">
        <v>17.048390091599998</v>
      </c>
      <c r="M42" s="40">
        <v>17.289613210799999</v>
      </c>
      <c r="N42" s="40">
        <v>16.054321700600003</v>
      </c>
      <c r="O42" s="40">
        <v>20.1148681958</v>
      </c>
      <c r="P42" s="140">
        <v>291.85328746880003</v>
      </c>
      <c r="Q42" s="40">
        <v>80.526512201800017</v>
      </c>
      <c r="R42" s="40">
        <v>155.81503868140001</v>
      </c>
      <c r="S42" s="40">
        <v>23.422452319000001</v>
      </c>
      <c r="T42" s="40">
        <v>21.862580723200001</v>
      </c>
      <c r="U42" s="40">
        <v>23.069904708199996</v>
      </c>
      <c r="V42" s="40">
        <v>23.659204501800005</v>
      </c>
      <c r="W42" s="40">
        <v>23.802295732600001</v>
      </c>
      <c r="X42" s="40">
        <v>25.108493240600005</v>
      </c>
      <c r="Y42" s="40">
        <v>26.673350909400007</v>
      </c>
      <c r="Z42" s="40">
        <v>28.000087306799994</v>
      </c>
      <c r="AA42" s="40">
        <v>73.538515454200009</v>
      </c>
      <c r="AB42" s="40">
        <v>27.5691742116</v>
      </c>
      <c r="AC42" s="302">
        <v>533.04760999059999</v>
      </c>
      <c r="AD42" s="40">
        <v>21.485127333600001</v>
      </c>
      <c r="AE42" s="302">
        <v>23.895550915600005</v>
      </c>
      <c r="AF42" s="302">
        <v>28.432048952999999</v>
      </c>
      <c r="AG42" s="140">
        <v>149.97840257400003</v>
      </c>
      <c r="AH42" s="140">
        <v>259.7640032022</v>
      </c>
      <c r="AI42" s="96">
        <v>73.812727202199994</v>
      </c>
      <c r="AJ42" s="96">
        <v>-71.584697536115399</v>
      </c>
      <c r="AK42" s="222">
        <f t="shared" si="0"/>
        <v>87.817524286799994</v>
      </c>
      <c r="AL42" s="222">
        <f t="shared" si="1"/>
        <v>179.23749100039998</v>
      </c>
      <c r="AM42" s="222">
        <f t="shared" si="2"/>
        <v>52.327599868599989</v>
      </c>
    </row>
    <row r="43" spans="1:39" ht="20.100000000000001" customHeight="1" x14ac:dyDescent="0.25">
      <c r="A43" s="60"/>
      <c r="B43" s="200"/>
      <c r="C43" s="14" t="s">
        <v>107</v>
      </c>
      <c r="D43" s="44">
        <v>152.11990153360006</v>
      </c>
      <c r="E43" s="40">
        <v>402.16025117520007</v>
      </c>
      <c r="F43" s="40">
        <v>254.64998042400001</v>
      </c>
      <c r="G43" s="44">
        <v>359.90686211759999</v>
      </c>
      <c r="H43" s="44">
        <v>115.50258022519999</v>
      </c>
      <c r="I43" s="44">
        <v>78.164993079600023</v>
      </c>
      <c r="J43" s="44">
        <v>339.21534005800004</v>
      </c>
      <c r="K43" s="40">
        <v>224.78331894760001</v>
      </c>
      <c r="L43" s="40">
        <v>260.62198045240001</v>
      </c>
      <c r="M43" s="40">
        <v>1150.3962975007998</v>
      </c>
      <c r="N43" s="40">
        <v>170.01228018439997</v>
      </c>
      <c r="O43" s="40">
        <v>301.3793294596</v>
      </c>
      <c r="P43" s="93">
        <v>3808.913115158</v>
      </c>
      <c r="Q43" s="44">
        <v>289.14559936079996</v>
      </c>
      <c r="R43" s="40">
        <v>196.414330476</v>
      </c>
      <c r="S43" s="40">
        <v>562.67643502840008</v>
      </c>
      <c r="T43" s="44">
        <v>335.72385072239996</v>
      </c>
      <c r="U43" s="44">
        <v>740.69152520440002</v>
      </c>
      <c r="V43" s="44">
        <v>199.75705865359998</v>
      </c>
      <c r="W43" s="40">
        <v>164.83322328759999</v>
      </c>
      <c r="X43" s="40">
        <v>200.41791579320002</v>
      </c>
      <c r="Y43" s="40">
        <v>249.63126877080003</v>
      </c>
      <c r="Z43" s="40">
        <v>220.16391184200003</v>
      </c>
      <c r="AA43" s="40">
        <v>242.4562359256</v>
      </c>
      <c r="AB43" s="40">
        <v>239.93951167199998</v>
      </c>
      <c r="AC43" s="302">
        <v>3641.8508667367996</v>
      </c>
      <c r="AD43" s="40">
        <v>187.81556414320002</v>
      </c>
      <c r="AE43" s="302">
        <v>144.56749100079998</v>
      </c>
      <c r="AF43" s="302">
        <v>460.85482318679999</v>
      </c>
      <c r="AG43" s="140">
        <v>808.93013313280017</v>
      </c>
      <c r="AH43" s="140">
        <v>1048.2363648651999</v>
      </c>
      <c r="AI43" s="96">
        <v>793.23787833079996</v>
      </c>
      <c r="AJ43" s="96">
        <v>-24.326430095486341</v>
      </c>
      <c r="AK43" s="222">
        <f t="shared" si="0"/>
        <v>656.81023159920005</v>
      </c>
      <c r="AL43" s="222">
        <f t="shared" si="1"/>
        <v>759.0907655044</v>
      </c>
      <c r="AM43" s="222">
        <f t="shared" si="2"/>
        <v>605.42231418759991</v>
      </c>
    </row>
    <row r="44" spans="1:39" ht="20.100000000000001" customHeight="1" thickBot="1" x14ac:dyDescent="0.3">
      <c r="A44" s="60"/>
      <c r="B44" s="200"/>
      <c r="C44" s="45" t="s">
        <v>83</v>
      </c>
      <c r="D44" s="7">
        <v>7.2150495899999996</v>
      </c>
      <c r="E44" s="7">
        <v>17.747335186000004</v>
      </c>
      <c r="F44" s="7">
        <v>6.0137759877999999</v>
      </c>
      <c r="G44" s="7">
        <v>118.5927690276</v>
      </c>
      <c r="H44" s="7">
        <v>44.799992969199998</v>
      </c>
      <c r="I44" s="7">
        <v>0.37106323100000005</v>
      </c>
      <c r="J44" s="95">
        <v>14.29545796</v>
      </c>
      <c r="K44" s="95">
        <v>17.47673494</v>
      </c>
      <c r="L44" s="40">
        <v>37.301172825000002</v>
      </c>
      <c r="M44" s="40">
        <v>26.359128109999997</v>
      </c>
      <c r="N44" s="40">
        <v>1.8150359500000002</v>
      </c>
      <c r="O44" s="40">
        <v>11.067346731000001</v>
      </c>
      <c r="P44" s="140">
        <v>303.05486250759992</v>
      </c>
      <c r="Q44" s="40">
        <v>5.6306880000000001</v>
      </c>
      <c r="R44" s="40">
        <v>87.589734694000001</v>
      </c>
      <c r="S44" s="40">
        <v>13.512142000000001</v>
      </c>
      <c r="T44" s="40">
        <v>5.1639164500000003</v>
      </c>
      <c r="U44" s="40">
        <v>4.4825469500000006</v>
      </c>
      <c r="V44" s="40">
        <v>11.800353028800002</v>
      </c>
      <c r="W44" s="40">
        <v>17.618995356200003</v>
      </c>
      <c r="X44" s="40">
        <v>62.762187196799999</v>
      </c>
      <c r="Y44" s="40">
        <v>27.753730643800001</v>
      </c>
      <c r="Z44" s="40">
        <v>63.824206229000012</v>
      </c>
      <c r="AA44" s="40">
        <v>24.291651020000003</v>
      </c>
      <c r="AB44" s="40">
        <v>12.456149958000001</v>
      </c>
      <c r="AC44" s="302">
        <v>336.88630152660005</v>
      </c>
      <c r="AD44" s="40">
        <v>17.646730542000004</v>
      </c>
      <c r="AE44" s="302">
        <v>35.979898066000004</v>
      </c>
      <c r="AF44" s="302">
        <v>33.429191599999996</v>
      </c>
      <c r="AG44" s="140">
        <v>30.976160763800003</v>
      </c>
      <c r="AH44" s="140">
        <v>106.732564694</v>
      </c>
      <c r="AI44" s="96">
        <v>87.055820208</v>
      </c>
      <c r="AJ44" s="96">
        <v>-18.435558578033628</v>
      </c>
      <c r="AK44" s="222">
        <f t="shared" si="0"/>
        <v>23.761111173800003</v>
      </c>
      <c r="AL44" s="222">
        <f t="shared" si="1"/>
        <v>101.101876694</v>
      </c>
      <c r="AM44" s="222">
        <f t="shared" si="2"/>
        <v>69.409089666</v>
      </c>
    </row>
    <row r="45" spans="1:39" ht="20.100000000000001" customHeight="1" thickBot="1" x14ac:dyDescent="0.3">
      <c r="A45" s="60"/>
      <c r="B45" s="290"/>
      <c r="C45" s="283" t="s">
        <v>20</v>
      </c>
      <c r="D45" s="285">
        <v>13512</v>
      </c>
      <c r="E45" s="285">
        <v>12201</v>
      </c>
      <c r="F45" s="285">
        <v>12030</v>
      </c>
      <c r="G45" s="285">
        <v>9102</v>
      </c>
      <c r="H45" s="285">
        <v>9321</v>
      </c>
      <c r="I45" s="285">
        <v>10529</v>
      </c>
      <c r="J45" s="285">
        <v>11780</v>
      </c>
      <c r="K45" s="285">
        <v>11515</v>
      </c>
      <c r="L45" s="288">
        <v>12966</v>
      </c>
      <c r="M45" s="288">
        <v>13047</v>
      </c>
      <c r="N45" s="288">
        <v>14792</v>
      </c>
      <c r="O45" s="288">
        <v>17672</v>
      </c>
      <c r="P45" s="287">
        <v>148467</v>
      </c>
      <c r="Q45" s="288">
        <v>12686</v>
      </c>
      <c r="R45" s="288">
        <v>12443</v>
      </c>
      <c r="S45" s="288">
        <v>15035</v>
      </c>
      <c r="T45" s="288">
        <v>14414</v>
      </c>
      <c r="U45" s="288">
        <v>14302</v>
      </c>
      <c r="V45" s="288">
        <v>14414</v>
      </c>
      <c r="W45" s="288">
        <v>14779</v>
      </c>
      <c r="X45" s="288">
        <v>15239</v>
      </c>
      <c r="Y45" s="288">
        <v>15988</v>
      </c>
      <c r="Z45" s="288">
        <v>14874</v>
      </c>
      <c r="AA45" s="288">
        <v>14697</v>
      </c>
      <c r="AB45" s="288">
        <v>16514</v>
      </c>
      <c r="AC45" s="294">
        <v>175385</v>
      </c>
      <c r="AD45" s="288">
        <v>13923</v>
      </c>
      <c r="AE45" s="294">
        <v>13235</v>
      </c>
      <c r="AF45" s="294">
        <v>16173</v>
      </c>
      <c r="AG45" s="287">
        <v>37743</v>
      </c>
      <c r="AH45" s="287">
        <v>40164</v>
      </c>
      <c r="AI45" s="286">
        <v>43331</v>
      </c>
      <c r="AJ45" s="286">
        <v>7.8851707997211529</v>
      </c>
      <c r="AK45" s="222">
        <f t="shared" si="0"/>
        <v>24231</v>
      </c>
      <c r="AL45" s="222">
        <f t="shared" si="1"/>
        <v>27478</v>
      </c>
      <c r="AM45" s="222">
        <f t="shared" si="2"/>
        <v>29408</v>
      </c>
    </row>
    <row r="46" spans="1:39" s="81" customFormat="1" ht="20.100000000000001" customHeight="1" thickBot="1" x14ac:dyDescent="0.35">
      <c r="A46" s="60"/>
      <c r="B46" s="203" t="s">
        <v>15</v>
      </c>
      <c r="C46" s="31"/>
      <c r="D46" s="104">
        <v>10940</v>
      </c>
      <c r="E46" s="132">
        <v>9983</v>
      </c>
      <c r="F46" s="132">
        <v>9995</v>
      </c>
      <c r="G46" s="104">
        <v>7266</v>
      </c>
      <c r="H46" s="104">
        <v>7700</v>
      </c>
      <c r="I46" s="104">
        <v>8577</v>
      </c>
      <c r="J46" s="104">
        <v>9492</v>
      </c>
      <c r="K46" s="132">
        <v>9319</v>
      </c>
      <c r="L46" s="132">
        <v>10580</v>
      </c>
      <c r="M46" s="132">
        <v>10572</v>
      </c>
      <c r="N46" s="132">
        <v>11754</v>
      </c>
      <c r="O46" s="132">
        <v>14019</v>
      </c>
      <c r="P46" s="23">
        <v>120197</v>
      </c>
      <c r="Q46" s="104">
        <v>10092</v>
      </c>
      <c r="R46" s="132">
        <v>10119</v>
      </c>
      <c r="S46" s="132">
        <v>12394</v>
      </c>
      <c r="T46" s="104">
        <v>11870</v>
      </c>
      <c r="U46" s="104">
        <v>11690</v>
      </c>
      <c r="V46" s="104">
        <v>11912</v>
      </c>
      <c r="W46" s="132">
        <v>12225</v>
      </c>
      <c r="X46" s="132">
        <v>12595</v>
      </c>
      <c r="Y46" s="132">
        <v>13474</v>
      </c>
      <c r="Z46" s="132">
        <v>12356</v>
      </c>
      <c r="AA46" s="132">
        <v>12284</v>
      </c>
      <c r="AB46" s="132">
        <v>13871</v>
      </c>
      <c r="AC46" s="304">
        <v>144882</v>
      </c>
      <c r="AD46" s="132">
        <v>11479</v>
      </c>
      <c r="AE46" s="304">
        <v>10975</v>
      </c>
      <c r="AF46" s="304">
        <v>12722</v>
      </c>
      <c r="AG46" s="58">
        <v>30918</v>
      </c>
      <c r="AH46" s="58">
        <v>32605</v>
      </c>
      <c r="AI46" s="56">
        <v>35176</v>
      </c>
      <c r="AJ46" s="56">
        <v>7.8852936666155449</v>
      </c>
      <c r="AK46" s="222">
        <f t="shared" si="0"/>
        <v>19978</v>
      </c>
      <c r="AL46" s="222">
        <f t="shared" si="1"/>
        <v>22513</v>
      </c>
      <c r="AM46" s="222">
        <f t="shared" si="2"/>
        <v>23697</v>
      </c>
    </row>
    <row r="47" spans="1:39" ht="20.100000000000001" customHeight="1" x14ac:dyDescent="0.25">
      <c r="A47" s="60"/>
      <c r="B47" s="199"/>
      <c r="C47" s="13" t="s">
        <v>21</v>
      </c>
      <c r="D47" s="10">
        <v>385</v>
      </c>
      <c r="E47" s="7">
        <v>534</v>
      </c>
      <c r="F47" s="7">
        <v>59</v>
      </c>
      <c r="G47" s="10">
        <v>383</v>
      </c>
      <c r="H47" s="10">
        <v>206</v>
      </c>
      <c r="I47" s="10">
        <v>67</v>
      </c>
      <c r="J47" s="94">
        <v>64</v>
      </c>
      <c r="K47" s="95">
        <v>68</v>
      </c>
      <c r="L47" s="40">
        <v>79</v>
      </c>
      <c r="M47" s="40">
        <v>169</v>
      </c>
      <c r="N47" s="40">
        <v>1593</v>
      </c>
      <c r="O47" s="40">
        <v>2324</v>
      </c>
      <c r="P47" s="93">
        <v>5931</v>
      </c>
      <c r="Q47" s="44">
        <v>636</v>
      </c>
      <c r="R47" s="40">
        <v>744</v>
      </c>
      <c r="S47" s="40">
        <v>570</v>
      </c>
      <c r="T47" s="44">
        <v>720</v>
      </c>
      <c r="U47" s="44">
        <v>637</v>
      </c>
      <c r="V47" s="44">
        <v>627</v>
      </c>
      <c r="W47" s="40">
        <v>554</v>
      </c>
      <c r="X47" s="40">
        <v>630</v>
      </c>
      <c r="Y47" s="40">
        <v>122</v>
      </c>
      <c r="Z47" s="40">
        <v>126</v>
      </c>
      <c r="AA47" s="40">
        <v>138</v>
      </c>
      <c r="AB47" s="40">
        <v>142</v>
      </c>
      <c r="AC47" s="302">
        <v>5646</v>
      </c>
      <c r="AD47" s="40">
        <v>134</v>
      </c>
      <c r="AE47" s="302">
        <v>115</v>
      </c>
      <c r="AF47" s="302">
        <v>205</v>
      </c>
      <c r="AG47" s="140">
        <v>978</v>
      </c>
      <c r="AH47" s="140">
        <v>1950</v>
      </c>
      <c r="AI47" s="96">
        <v>454</v>
      </c>
      <c r="AJ47" s="96">
        <v>-76.717948717948715</v>
      </c>
      <c r="AK47" s="222">
        <f t="shared" si="0"/>
        <v>593</v>
      </c>
      <c r="AL47" s="222">
        <f t="shared" si="1"/>
        <v>1314</v>
      </c>
      <c r="AM47" s="222">
        <f t="shared" si="2"/>
        <v>320</v>
      </c>
    </row>
    <row r="48" spans="1:39" ht="20.100000000000001" customHeight="1" x14ac:dyDescent="0.25">
      <c r="A48" s="60"/>
      <c r="B48" s="199"/>
      <c r="C48" s="14" t="s">
        <v>110</v>
      </c>
      <c r="D48" s="10">
        <v>36</v>
      </c>
      <c r="E48" s="7">
        <v>27</v>
      </c>
      <c r="F48" s="7">
        <v>29</v>
      </c>
      <c r="G48" s="10">
        <v>13</v>
      </c>
      <c r="H48" s="10">
        <v>8</v>
      </c>
      <c r="I48" s="10">
        <v>34</v>
      </c>
      <c r="J48" s="94">
        <v>22</v>
      </c>
      <c r="K48" s="95">
        <v>18</v>
      </c>
      <c r="L48" s="40">
        <v>13</v>
      </c>
      <c r="M48" s="40">
        <v>27</v>
      </c>
      <c r="N48" s="40">
        <v>34</v>
      </c>
      <c r="O48" s="40">
        <v>39</v>
      </c>
      <c r="P48" s="93">
        <v>300</v>
      </c>
      <c r="Q48" s="44">
        <v>42</v>
      </c>
      <c r="R48" s="40">
        <v>33</v>
      </c>
      <c r="S48" s="40">
        <v>17</v>
      </c>
      <c r="T48" s="44">
        <v>12</v>
      </c>
      <c r="U48" s="44">
        <v>14</v>
      </c>
      <c r="V48" s="44">
        <v>12</v>
      </c>
      <c r="W48" s="40">
        <v>14</v>
      </c>
      <c r="X48" s="40">
        <v>14</v>
      </c>
      <c r="Y48" s="40">
        <v>12</v>
      </c>
      <c r="Z48" s="40">
        <v>7</v>
      </c>
      <c r="AA48" s="40">
        <v>5</v>
      </c>
      <c r="AB48" s="40">
        <v>9</v>
      </c>
      <c r="AC48" s="302">
        <v>191</v>
      </c>
      <c r="AD48" s="40">
        <v>6</v>
      </c>
      <c r="AE48" s="302">
        <v>4</v>
      </c>
      <c r="AF48" s="302">
        <v>8</v>
      </c>
      <c r="AG48" s="140">
        <v>92</v>
      </c>
      <c r="AH48" s="140">
        <v>92</v>
      </c>
      <c r="AI48" s="96">
        <v>18</v>
      </c>
      <c r="AJ48" s="96">
        <v>-80.434782608695656</v>
      </c>
      <c r="AK48" s="222">
        <f t="shared" si="0"/>
        <v>56</v>
      </c>
      <c r="AL48" s="222">
        <f t="shared" si="1"/>
        <v>50</v>
      </c>
      <c r="AM48" s="222">
        <f t="shared" si="2"/>
        <v>12</v>
      </c>
    </row>
    <row r="49" spans="1:39" ht="20.100000000000001" customHeight="1" x14ac:dyDescent="0.25">
      <c r="A49" s="60"/>
      <c r="B49" s="199"/>
      <c r="C49" s="14" t="s">
        <v>22</v>
      </c>
      <c r="D49" s="10">
        <v>1</v>
      </c>
      <c r="E49" s="7">
        <v>0</v>
      </c>
      <c r="F49" s="7">
        <v>2</v>
      </c>
      <c r="G49" s="10">
        <v>1</v>
      </c>
      <c r="H49" s="10">
        <v>0</v>
      </c>
      <c r="I49" s="10">
        <v>1</v>
      </c>
      <c r="J49" s="94">
        <v>0</v>
      </c>
      <c r="K49" s="95">
        <v>3</v>
      </c>
      <c r="L49" s="40">
        <v>1</v>
      </c>
      <c r="M49" s="40">
        <v>0</v>
      </c>
      <c r="N49" s="40">
        <v>1</v>
      </c>
      <c r="O49" s="40">
        <v>0</v>
      </c>
      <c r="P49" s="93">
        <v>10</v>
      </c>
      <c r="Q49" s="44">
        <v>0</v>
      </c>
      <c r="R49" s="40">
        <v>0</v>
      </c>
      <c r="S49" s="40">
        <v>0</v>
      </c>
      <c r="T49" s="44">
        <v>1</v>
      </c>
      <c r="U49" s="44">
        <v>1</v>
      </c>
      <c r="V49" s="44">
        <v>1</v>
      </c>
      <c r="W49" s="40">
        <v>0</v>
      </c>
      <c r="X49" s="40">
        <v>0</v>
      </c>
      <c r="Y49" s="40">
        <v>3</v>
      </c>
      <c r="Z49" s="40">
        <v>3</v>
      </c>
      <c r="AA49" s="40">
        <v>1</v>
      </c>
      <c r="AB49" s="40">
        <v>0</v>
      </c>
      <c r="AC49" s="302">
        <v>10</v>
      </c>
      <c r="AD49" s="40">
        <v>2</v>
      </c>
      <c r="AE49" s="302">
        <v>0</v>
      </c>
      <c r="AF49" s="302">
        <v>1</v>
      </c>
      <c r="AG49" s="140">
        <v>3</v>
      </c>
      <c r="AH49" s="140">
        <v>0</v>
      </c>
      <c r="AI49" s="96">
        <v>3</v>
      </c>
      <c r="AJ49" s="96"/>
      <c r="AK49" s="222">
        <f t="shared" si="0"/>
        <v>2</v>
      </c>
      <c r="AL49" s="222">
        <f t="shared" si="1"/>
        <v>0</v>
      </c>
      <c r="AM49" s="222">
        <f t="shared" si="2"/>
        <v>1</v>
      </c>
    </row>
    <row r="50" spans="1:39" ht="20.100000000000001" customHeight="1" x14ac:dyDescent="0.25">
      <c r="A50" s="60"/>
      <c r="B50" s="199"/>
      <c r="C50" s="14" t="s">
        <v>118</v>
      </c>
      <c r="D50" s="10">
        <v>43</v>
      </c>
      <c r="E50" s="7">
        <v>36</v>
      </c>
      <c r="F50" s="7">
        <v>44</v>
      </c>
      <c r="G50" s="10">
        <v>42</v>
      </c>
      <c r="H50" s="10">
        <v>40</v>
      </c>
      <c r="I50" s="10">
        <v>41</v>
      </c>
      <c r="J50" s="94">
        <v>45</v>
      </c>
      <c r="K50" s="95">
        <v>40</v>
      </c>
      <c r="L50" s="40">
        <v>44</v>
      </c>
      <c r="M50" s="40">
        <v>44</v>
      </c>
      <c r="N50" s="40">
        <v>40</v>
      </c>
      <c r="O50" s="40">
        <v>44</v>
      </c>
      <c r="P50" s="93">
        <v>503</v>
      </c>
      <c r="Q50" s="44">
        <v>38</v>
      </c>
      <c r="R50" s="40">
        <v>36</v>
      </c>
      <c r="S50" s="40">
        <v>46</v>
      </c>
      <c r="T50" s="44">
        <v>42</v>
      </c>
      <c r="U50" s="44">
        <v>42</v>
      </c>
      <c r="V50" s="44">
        <v>40</v>
      </c>
      <c r="W50" s="40">
        <v>43</v>
      </c>
      <c r="X50" s="40">
        <v>42</v>
      </c>
      <c r="Y50" s="40">
        <v>44</v>
      </c>
      <c r="Z50" s="40">
        <v>42</v>
      </c>
      <c r="AA50" s="40">
        <v>42</v>
      </c>
      <c r="AB50" s="40">
        <v>46</v>
      </c>
      <c r="AC50" s="302">
        <v>503</v>
      </c>
      <c r="AD50" s="40">
        <v>42</v>
      </c>
      <c r="AE50" s="302">
        <v>38</v>
      </c>
      <c r="AF50" s="302">
        <v>44</v>
      </c>
      <c r="AG50" s="140">
        <v>123</v>
      </c>
      <c r="AH50" s="140">
        <v>120</v>
      </c>
      <c r="AI50" s="96">
        <v>124</v>
      </c>
      <c r="AJ50" s="96">
        <v>3.3333333333333437</v>
      </c>
      <c r="AK50" s="222">
        <f t="shared" si="0"/>
        <v>80</v>
      </c>
      <c r="AL50" s="222">
        <f t="shared" si="1"/>
        <v>82</v>
      </c>
      <c r="AM50" s="222">
        <f t="shared" si="2"/>
        <v>82</v>
      </c>
    </row>
    <row r="51" spans="1:39" ht="20.100000000000001" customHeight="1" x14ac:dyDescent="0.25">
      <c r="A51" s="60"/>
      <c r="B51" s="199"/>
      <c r="C51" s="14" t="s">
        <v>23</v>
      </c>
      <c r="D51" s="10">
        <v>713</v>
      </c>
      <c r="E51" s="7">
        <v>548</v>
      </c>
      <c r="F51" s="7">
        <v>494</v>
      </c>
      <c r="G51" s="10">
        <v>280</v>
      </c>
      <c r="H51" s="10">
        <v>228</v>
      </c>
      <c r="I51" s="10">
        <v>261</v>
      </c>
      <c r="J51" s="94">
        <v>441</v>
      </c>
      <c r="K51" s="95">
        <v>445</v>
      </c>
      <c r="L51" s="40">
        <v>550</v>
      </c>
      <c r="M51" s="40">
        <v>542</v>
      </c>
      <c r="N51" s="40">
        <v>522</v>
      </c>
      <c r="O51" s="40">
        <v>551</v>
      </c>
      <c r="P51" s="93">
        <v>5575</v>
      </c>
      <c r="Q51" s="44">
        <v>491</v>
      </c>
      <c r="R51" s="40">
        <v>553</v>
      </c>
      <c r="S51" s="40">
        <v>667</v>
      </c>
      <c r="T51" s="44">
        <v>550</v>
      </c>
      <c r="U51" s="44">
        <v>501</v>
      </c>
      <c r="V51" s="44">
        <v>446</v>
      </c>
      <c r="W51" s="40">
        <v>514</v>
      </c>
      <c r="X51" s="40">
        <v>487</v>
      </c>
      <c r="Y51" s="40">
        <v>516</v>
      </c>
      <c r="Z51" s="40">
        <v>493</v>
      </c>
      <c r="AA51" s="40">
        <v>438</v>
      </c>
      <c r="AB51" s="40">
        <v>535</v>
      </c>
      <c r="AC51" s="302">
        <v>6191</v>
      </c>
      <c r="AD51" s="40">
        <v>476</v>
      </c>
      <c r="AE51" s="302">
        <v>488</v>
      </c>
      <c r="AF51" s="302">
        <v>566</v>
      </c>
      <c r="AG51" s="140">
        <v>1755</v>
      </c>
      <c r="AH51" s="140">
        <v>1711</v>
      </c>
      <c r="AI51" s="96">
        <v>1530</v>
      </c>
      <c r="AJ51" s="96">
        <v>-10.57860900058445</v>
      </c>
      <c r="AK51" s="222">
        <f t="shared" si="0"/>
        <v>1042</v>
      </c>
      <c r="AL51" s="222">
        <f t="shared" si="1"/>
        <v>1220</v>
      </c>
      <c r="AM51" s="222">
        <f t="shared" si="2"/>
        <v>1054</v>
      </c>
    </row>
    <row r="52" spans="1:39" ht="20.100000000000001" customHeight="1" x14ac:dyDescent="0.25">
      <c r="A52" s="60"/>
      <c r="B52" s="200"/>
      <c r="C52" s="14" t="s">
        <v>24</v>
      </c>
      <c r="D52" s="10">
        <v>7114</v>
      </c>
      <c r="E52" s="7">
        <v>6519</v>
      </c>
      <c r="F52" s="7">
        <v>6656</v>
      </c>
      <c r="G52" s="10">
        <v>4306</v>
      </c>
      <c r="H52" s="10">
        <v>4914</v>
      </c>
      <c r="I52" s="10">
        <v>5439</v>
      </c>
      <c r="J52" s="94">
        <v>5811</v>
      </c>
      <c r="K52" s="95">
        <v>5776</v>
      </c>
      <c r="L52" s="40">
        <v>6777</v>
      </c>
      <c r="M52" s="40">
        <v>6718</v>
      </c>
      <c r="N52" s="40">
        <v>6715</v>
      </c>
      <c r="O52" s="40">
        <v>7930</v>
      </c>
      <c r="P52" s="93">
        <v>74675</v>
      </c>
      <c r="Q52" s="44">
        <v>5906</v>
      </c>
      <c r="R52" s="40">
        <v>5857</v>
      </c>
      <c r="S52" s="40">
        <v>7617</v>
      </c>
      <c r="T52" s="44">
        <v>7393</v>
      </c>
      <c r="U52" s="44">
        <v>7225</v>
      </c>
      <c r="V52" s="44">
        <v>7657</v>
      </c>
      <c r="W52" s="40">
        <v>7648</v>
      </c>
      <c r="X52" s="40">
        <v>7980</v>
      </c>
      <c r="Y52" s="40">
        <v>9111</v>
      </c>
      <c r="Z52" s="40">
        <v>8193</v>
      </c>
      <c r="AA52" s="40">
        <v>8136</v>
      </c>
      <c r="AB52" s="40">
        <v>9132</v>
      </c>
      <c r="AC52" s="302">
        <v>91855</v>
      </c>
      <c r="AD52" s="40">
        <v>7221</v>
      </c>
      <c r="AE52" s="302">
        <v>6972</v>
      </c>
      <c r="AF52" s="302">
        <v>7942</v>
      </c>
      <c r="AG52" s="140">
        <v>20289</v>
      </c>
      <c r="AH52" s="140">
        <v>19380</v>
      </c>
      <c r="AI52" s="96">
        <v>22135</v>
      </c>
      <c r="AJ52" s="96">
        <v>14.215686274509798</v>
      </c>
      <c r="AK52" s="222">
        <f t="shared" si="0"/>
        <v>13175</v>
      </c>
      <c r="AL52" s="222">
        <f t="shared" si="1"/>
        <v>13474</v>
      </c>
      <c r="AM52" s="222">
        <f t="shared" si="2"/>
        <v>14914</v>
      </c>
    </row>
    <row r="53" spans="1:39" ht="20.100000000000001" customHeight="1" x14ac:dyDescent="0.25">
      <c r="A53" s="60"/>
      <c r="B53" s="199"/>
      <c r="C53" s="14" t="s">
        <v>114</v>
      </c>
      <c r="D53" s="10">
        <v>1221</v>
      </c>
      <c r="E53" s="7">
        <v>1060</v>
      </c>
      <c r="F53" s="7">
        <v>1162</v>
      </c>
      <c r="G53" s="10">
        <v>823</v>
      </c>
      <c r="H53" s="10">
        <v>788</v>
      </c>
      <c r="I53" s="10">
        <v>1084</v>
      </c>
      <c r="J53" s="94">
        <v>1366</v>
      </c>
      <c r="K53" s="95">
        <v>1212</v>
      </c>
      <c r="L53" s="40">
        <v>1368</v>
      </c>
      <c r="M53" s="40">
        <v>1377</v>
      </c>
      <c r="N53" s="40">
        <v>1246</v>
      </c>
      <c r="O53" s="40">
        <v>1399</v>
      </c>
      <c r="P53" s="93">
        <v>14106</v>
      </c>
      <c r="Q53" s="44">
        <v>1227</v>
      </c>
      <c r="R53" s="40">
        <v>1168</v>
      </c>
      <c r="S53" s="40">
        <v>1528</v>
      </c>
      <c r="T53" s="44">
        <v>1408</v>
      </c>
      <c r="U53" s="44">
        <v>1394</v>
      </c>
      <c r="V53" s="44">
        <v>1372</v>
      </c>
      <c r="W53" s="40">
        <v>1534</v>
      </c>
      <c r="X53" s="40">
        <v>1477</v>
      </c>
      <c r="Y53" s="40">
        <v>1550</v>
      </c>
      <c r="Z53" s="40">
        <v>1481</v>
      </c>
      <c r="AA53" s="40">
        <v>1479</v>
      </c>
      <c r="AB53" s="40">
        <v>1650</v>
      </c>
      <c r="AC53" s="302">
        <v>17268</v>
      </c>
      <c r="AD53" s="40">
        <v>1492</v>
      </c>
      <c r="AE53" s="302">
        <v>1356</v>
      </c>
      <c r="AF53" s="302">
        <v>1579</v>
      </c>
      <c r="AG53" s="140">
        <v>3443</v>
      </c>
      <c r="AH53" s="140">
        <v>3923</v>
      </c>
      <c r="AI53" s="96">
        <v>4427</v>
      </c>
      <c r="AJ53" s="96">
        <v>12.847310731582962</v>
      </c>
      <c r="AK53" s="222">
        <f t="shared" si="0"/>
        <v>2222</v>
      </c>
      <c r="AL53" s="222">
        <f t="shared" si="1"/>
        <v>2696</v>
      </c>
      <c r="AM53" s="222">
        <f t="shared" si="2"/>
        <v>2935</v>
      </c>
    </row>
    <row r="54" spans="1:39" ht="20.100000000000001" customHeight="1" x14ac:dyDescent="0.25">
      <c r="A54" s="60"/>
      <c r="B54" s="199"/>
      <c r="C54" s="14" t="s">
        <v>117</v>
      </c>
      <c r="D54" s="10">
        <v>480</v>
      </c>
      <c r="E54" s="7">
        <v>433</v>
      </c>
      <c r="F54" s="7">
        <v>567</v>
      </c>
      <c r="G54" s="10">
        <v>596</v>
      </c>
      <c r="H54" s="10">
        <v>662</v>
      </c>
      <c r="I54" s="10">
        <v>780</v>
      </c>
      <c r="J54" s="94">
        <v>784</v>
      </c>
      <c r="K54" s="95">
        <v>844</v>
      </c>
      <c r="L54" s="40">
        <v>786</v>
      </c>
      <c r="M54" s="40">
        <v>787</v>
      </c>
      <c r="N54" s="40">
        <v>702</v>
      </c>
      <c r="O54" s="40">
        <v>806</v>
      </c>
      <c r="P54" s="93">
        <v>8227</v>
      </c>
      <c r="Q54" s="44">
        <v>690</v>
      </c>
      <c r="R54" s="40">
        <v>689</v>
      </c>
      <c r="S54" s="40">
        <v>896</v>
      </c>
      <c r="T54" s="44">
        <v>809</v>
      </c>
      <c r="U54" s="44">
        <v>867</v>
      </c>
      <c r="V54" s="44">
        <v>840</v>
      </c>
      <c r="W54" s="40">
        <v>965</v>
      </c>
      <c r="X54" s="40">
        <v>966</v>
      </c>
      <c r="Y54" s="40">
        <v>1049</v>
      </c>
      <c r="Z54" s="40">
        <v>1003</v>
      </c>
      <c r="AA54" s="40">
        <v>1018</v>
      </c>
      <c r="AB54" s="40">
        <v>1230</v>
      </c>
      <c r="AC54" s="302">
        <v>11022</v>
      </c>
      <c r="AD54" s="40">
        <v>1104</v>
      </c>
      <c r="AE54" s="302">
        <v>1085</v>
      </c>
      <c r="AF54" s="302">
        <v>1193</v>
      </c>
      <c r="AG54" s="140">
        <v>1480</v>
      </c>
      <c r="AH54" s="140">
        <v>2275</v>
      </c>
      <c r="AI54" s="96">
        <v>3382</v>
      </c>
      <c r="AJ54" s="96">
        <v>48.659340659340657</v>
      </c>
      <c r="AK54" s="222">
        <f t="shared" si="0"/>
        <v>1000</v>
      </c>
      <c r="AL54" s="222">
        <f t="shared" si="1"/>
        <v>1585</v>
      </c>
      <c r="AM54" s="222">
        <f t="shared" si="2"/>
        <v>2278</v>
      </c>
    </row>
    <row r="55" spans="1:39" ht="20.100000000000001" customHeight="1" x14ac:dyDescent="0.25">
      <c r="A55" s="60"/>
      <c r="B55" s="199"/>
      <c r="C55" s="14" t="s">
        <v>116</v>
      </c>
      <c r="D55" s="10">
        <v>0</v>
      </c>
      <c r="E55" s="7">
        <v>0</v>
      </c>
      <c r="F55" s="7">
        <v>0</v>
      </c>
      <c r="G55" s="10">
        <v>0</v>
      </c>
      <c r="H55" s="10">
        <v>0</v>
      </c>
      <c r="I55" s="10">
        <v>0</v>
      </c>
      <c r="J55" s="94">
        <v>0</v>
      </c>
      <c r="K55" s="95">
        <v>0</v>
      </c>
      <c r="L55" s="40">
        <v>0</v>
      </c>
      <c r="M55" s="40">
        <v>2</v>
      </c>
      <c r="N55" s="40">
        <v>4</v>
      </c>
      <c r="O55" s="40">
        <v>1</v>
      </c>
      <c r="P55" s="93">
        <v>7</v>
      </c>
      <c r="Q55" s="44">
        <v>14</v>
      </c>
      <c r="R55" s="40">
        <v>17</v>
      </c>
      <c r="S55" s="40">
        <v>19</v>
      </c>
      <c r="T55" s="44">
        <v>11</v>
      </c>
      <c r="U55" s="44">
        <v>12</v>
      </c>
      <c r="V55" s="44">
        <v>12</v>
      </c>
      <c r="W55" s="40">
        <v>21</v>
      </c>
      <c r="X55" s="40">
        <v>20</v>
      </c>
      <c r="Y55" s="40">
        <v>34</v>
      </c>
      <c r="Z55" s="40">
        <v>28</v>
      </c>
      <c r="AA55" s="40">
        <v>21</v>
      </c>
      <c r="AB55" s="40">
        <v>12</v>
      </c>
      <c r="AC55" s="302">
        <v>221</v>
      </c>
      <c r="AD55" s="40">
        <v>12</v>
      </c>
      <c r="AE55" s="302">
        <v>21</v>
      </c>
      <c r="AF55" s="302">
        <v>15</v>
      </c>
      <c r="AG55" s="140">
        <v>0</v>
      </c>
      <c r="AH55" s="140">
        <v>50</v>
      </c>
      <c r="AI55" s="96">
        <v>48</v>
      </c>
      <c r="AJ55" s="96">
        <v>-4.0000000000000036</v>
      </c>
      <c r="AK55" s="222">
        <f t="shared" si="0"/>
        <v>0</v>
      </c>
      <c r="AL55" s="222">
        <f t="shared" si="1"/>
        <v>36</v>
      </c>
      <c r="AM55" s="222">
        <f t="shared" si="2"/>
        <v>36</v>
      </c>
    </row>
    <row r="56" spans="1:39" ht="20.100000000000001" customHeight="1" x14ac:dyDescent="0.25">
      <c r="A56" s="60"/>
      <c r="B56" s="199"/>
      <c r="C56" s="14" t="s">
        <v>115</v>
      </c>
      <c r="D56" s="10">
        <v>571</v>
      </c>
      <c r="E56" s="7">
        <v>463</v>
      </c>
      <c r="F56" s="7">
        <v>546</v>
      </c>
      <c r="G56" s="10">
        <v>482</v>
      </c>
      <c r="H56" s="10">
        <v>470</v>
      </c>
      <c r="I56" s="10">
        <v>512</v>
      </c>
      <c r="J56" s="94">
        <v>577</v>
      </c>
      <c r="K56" s="95">
        <v>518</v>
      </c>
      <c r="L56" s="40">
        <v>543</v>
      </c>
      <c r="M56" s="40">
        <v>535</v>
      </c>
      <c r="N56" s="40">
        <v>505</v>
      </c>
      <c r="O56" s="40">
        <v>565</v>
      </c>
      <c r="P56" s="93">
        <v>6287</v>
      </c>
      <c r="Q56" s="44">
        <v>732</v>
      </c>
      <c r="R56" s="40">
        <v>694</v>
      </c>
      <c r="S56" s="40">
        <v>588</v>
      </c>
      <c r="T56" s="44">
        <v>550</v>
      </c>
      <c r="U56" s="44">
        <v>585</v>
      </c>
      <c r="V56" s="44">
        <v>547</v>
      </c>
      <c r="W56" s="40">
        <v>577</v>
      </c>
      <c r="X56" s="40">
        <v>596</v>
      </c>
      <c r="Y56" s="40">
        <v>612</v>
      </c>
      <c r="Z56" s="40">
        <v>596</v>
      </c>
      <c r="AA56" s="40">
        <v>593</v>
      </c>
      <c r="AB56" s="40">
        <v>682</v>
      </c>
      <c r="AC56" s="302">
        <v>7352</v>
      </c>
      <c r="AD56" s="40">
        <v>608</v>
      </c>
      <c r="AE56" s="302">
        <v>558</v>
      </c>
      <c r="AF56" s="302">
        <v>663</v>
      </c>
      <c r="AG56" s="140">
        <v>1580</v>
      </c>
      <c r="AH56" s="140">
        <v>2014</v>
      </c>
      <c r="AI56" s="96">
        <v>1829</v>
      </c>
      <c r="AJ56" s="96">
        <v>-9.1857000993048601</v>
      </c>
      <c r="AK56" s="222">
        <f t="shared" si="0"/>
        <v>1009</v>
      </c>
      <c r="AL56" s="222">
        <f t="shared" si="1"/>
        <v>1282</v>
      </c>
      <c r="AM56" s="222">
        <f t="shared" si="2"/>
        <v>1221</v>
      </c>
    </row>
    <row r="57" spans="1:39" ht="20.100000000000001" customHeight="1" x14ac:dyDescent="0.25">
      <c r="A57" s="60"/>
      <c r="B57" s="199"/>
      <c r="C57" s="14" t="s">
        <v>70</v>
      </c>
      <c r="D57" s="10">
        <v>0</v>
      </c>
      <c r="E57" s="7">
        <v>0</v>
      </c>
      <c r="F57" s="7">
        <v>0</v>
      </c>
      <c r="G57" s="10">
        <v>0</v>
      </c>
      <c r="H57" s="10">
        <v>0</v>
      </c>
      <c r="I57" s="10">
        <v>0</v>
      </c>
      <c r="J57" s="94">
        <v>0</v>
      </c>
      <c r="K57" s="95">
        <v>0</v>
      </c>
      <c r="L57" s="40">
        <v>0</v>
      </c>
      <c r="M57" s="40">
        <v>0</v>
      </c>
      <c r="N57" s="40">
        <v>0</v>
      </c>
      <c r="O57" s="40">
        <v>0</v>
      </c>
      <c r="P57" s="93">
        <v>0</v>
      </c>
      <c r="Q57" s="44">
        <v>0</v>
      </c>
      <c r="R57" s="40">
        <v>0</v>
      </c>
      <c r="S57" s="40">
        <v>0</v>
      </c>
      <c r="T57" s="44">
        <v>0</v>
      </c>
      <c r="U57" s="44">
        <v>0</v>
      </c>
      <c r="V57" s="44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1</v>
      </c>
      <c r="AC57" s="302">
        <v>1</v>
      </c>
      <c r="AD57" s="40">
        <v>0</v>
      </c>
      <c r="AE57" s="302">
        <v>0</v>
      </c>
      <c r="AF57" s="302">
        <v>3</v>
      </c>
      <c r="AG57" s="140">
        <v>0</v>
      </c>
      <c r="AH57" s="140">
        <v>0</v>
      </c>
      <c r="AI57" s="96">
        <v>3</v>
      </c>
      <c r="AJ57" s="96"/>
      <c r="AK57" s="222">
        <f t="shared" si="0"/>
        <v>0</v>
      </c>
      <c r="AL57" s="222">
        <f t="shared" si="1"/>
        <v>0</v>
      </c>
      <c r="AM57" s="222">
        <f t="shared" si="2"/>
        <v>3</v>
      </c>
    </row>
    <row r="58" spans="1:39" ht="20.100000000000001" customHeight="1" x14ac:dyDescent="0.25">
      <c r="A58" s="60"/>
      <c r="B58" s="199"/>
      <c r="C58" s="14" t="s">
        <v>107</v>
      </c>
      <c r="D58" s="44">
        <v>258</v>
      </c>
      <c r="E58" s="40">
        <v>221</v>
      </c>
      <c r="F58" s="40">
        <v>278</v>
      </c>
      <c r="G58" s="44">
        <v>243</v>
      </c>
      <c r="H58" s="44">
        <v>231</v>
      </c>
      <c r="I58" s="44">
        <v>229</v>
      </c>
      <c r="J58" s="44">
        <v>261</v>
      </c>
      <c r="K58" s="40">
        <v>254</v>
      </c>
      <c r="L58" s="40">
        <v>271</v>
      </c>
      <c r="M58" s="40">
        <v>263</v>
      </c>
      <c r="N58" s="40">
        <v>245</v>
      </c>
      <c r="O58" s="40">
        <v>263</v>
      </c>
      <c r="P58" s="93">
        <v>3017</v>
      </c>
      <c r="Q58" s="44">
        <v>221</v>
      </c>
      <c r="R58" s="40">
        <v>200</v>
      </c>
      <c r="S58" s="40">
        <v>263</v>
      </c>
      <c r="T58" s="44">
        <v>247</v>
      </c>
      <c r="U58" s="44">
        <v>236</v>
      </c>
      <c r="V58" s="44">
        <v>233</v>
      </c>
      <c r="W58" s="40">
        <v>249</v>
      </c>
      <c r="X58" s="40">
        <v>238</v>
      </c>
      <c r="Y58" s="40">
        <v>259</v>
      </c>
      <c r="Z58" s="40">
        <v>240</v>
      </c>
      <c r="AA58" s="40">
        <v>247</v>
      </c>
      <c r="AB58" s="40">
        <v>276</v>
      </c>
      <c r="AC58" s="302">
        <v>2909</v>
      </c>
      <c r="AD58" s="40">
        <v>261</v>
      </c>
      <c r="AE58" s="302">
        <v>221</v>
      </c>
      <c r="AF58" s="302">
        <v>263</v>
      </c>
      <c r="AG58" s="140">
        <v>757</v>
      </c>
      <c r="AH58" s="140">
        <v>684</v>
      </c>
      <c r="AI58" s="96">
        <v>745</v>
      </c>
      <c r="AJ58" s="96">
        <v>8.9181286549707686</v>
      </c>
      <c r="AK58" s="222">
        <f t="shared" si="0"/>
        <v>499</v>
      </c>
      <c r="AL58" s="222">
        <f t="shared" si="1"/>
        <v>463</v>
      </c>
      <c r="AM58" s="222">
        <f t="shared" si="2"/>
        <v>484</v>
      </c>
    </row>
    <row r="59" spans="1:39" ht="20.100000000000001" customHeight="1" thickBot="1" x14ac:dyDescent="0.3">
      <c r="A59" s="60"/>
      <c r="B59" s="199"/>
      <c r="C59" s="45" t="s">
        <v>83</v>
      </c>
      <c r="D59" s="10">
        <v>118</v>
      </c>
      <c r="E59" s="7">
        <v>142</v>
      </c>
      <c r="F59" s="7">
        <v>158</v>
      </c>
      <c r="G59" s="10">
        <v>97</v>
      </c>
      <c r="H59" s="10">
        <v>153</v>
      </c>
      <c r="I59" s="10">
        <v>129</v>
      </c>
      <c r="J59" s="94">
        <v>121</v>
      </c>
      <c r="K59" s="95">
        <v>141</v>
      </c>
      <c r="L59" s="40">
        <v>148</v>
      </c>
      <c r="M59" s="40">
        <v>108</v>
      </c>
      <c r="N59" s="40">
        <v>147</v>
      </c>
      <c r="O59" s="40">
        <v>97</v>
      </c>
      <c r="P59" s="93">
        <v>1559</v>
      </c>
      <c r="Q59" s="44">
        <v>95</v>
      </c>
      <c r="R59" s="40">
        <v>128</v>
      </c>
      <c r="S59" s="40">
        <v>183</v>
      </c>
      <c r="T59" s="44">
        <v>127</v>
      </c>
      <c r="U59" s="44">
        <v>176</v>
      </c>
      <c r="V59" s="44">
        <v>125</v>
      </c>
      <c r="W59" s="40">
        <v>106</v>
      </c>
      <c r="X59" s="40">
        <v>145</v>
      </c>
      <c r="Y59" s="40">
        <v>162</v>
      </c>
      <c r="Z59" s="40">
        <v>144</v>
      </c>
      <c r="AA59" s="40">
        <v>166</v>
      </c>
      <c r="AB59" s="40">
        <v>156</v>
      </c>
      <c r="AC59" s="302">
        <v>1713</v>
      </c>
      <c r="AD59" s="40">
        <v>121</v>
      </c>
      <c r="AE59" s="302">
        <v>117</v>
      </c>
      <c r="AF59" s="302">
        <v>240</v>
      </c>
      <c r="AG59" s="140">
        <v>418</v>
      </c>
      <c r="AH59" s="140">
        <v>406</v>
      </c>
      <c r="AI59" s="96">
        <v>478</v>
      </c>
      <c r="AJ59" s="96">
        <v>17.733990147783253</v>
      </c>
      <c r="AK59" s="222">
        <f t="shared" si="0"/>
        <v>300</v>
      </c>
      <c r="AL59" s="222">
        <f t="shared" si="1"/>
        <v>311</v>
      </c>
      <c r="AM59" s="222">
        <f t="shared" si="2"/>
        <v>357</v>
      </c>
    </row>
    <row r="60" spans="1:39" s="82" customFormat="1" ht="20.100000000000001" customHeight="1" thickBot="1" x14ac:dyDescent="0.35">
      <c r="A60" s="60"/>
      <c r="B60" s="204" t="s">
        <v>16</v>
      </c>
      <c r="C60" s="37"/>
      <c r="D60" s="104">
        <v>2572</v>
      </c>
      <c r="E60" s="132">
        <v>2218</v>
      </c>
      <c r="F60" s="132">
        <v>2035</v>
      </c>
      <c r="G60" s="104">
        <v>1836</v>
      </c>
      <c r="H60" s="104">
        <v>1621</v>
      </c>
      <c r="I60" s="104">
        <v>1952</v>
      </c>
      <c r="J60" s="104">
        <v>2288</v>
      </c>
      <c r="K60" s="132">
        <v>2196</v>
      </c>
      <c r="L60" s="132">
        <v>2386</v>
      </c>
      <c r="M60" s="132">
        <v>2475</v>
      </c>
      <c r="N60" s="132">
        <v>3038</v>
      </c>
      <c r="O60" s="132">
        <v>3653</v>
      </c>
      <c r="P60" s="23">
        <v>28270</v>
      </c>
      <c r="Q60" s="104">
        <v>2594</v>
      </c>
      <c r="R60" s="132">
        <v>2324</v>
      </c>
      <c r="S60" s="132">
        <v>2641</v>
      </c>
      <c r="T60" s="104">
        <v>2544</v>
      </c>
      <c r="U60" s="104">
        <v>2612</v>
      </c>
      <c r="V60" s="104">
        <v>2502</v>
      </c>
      <c r="W60" s="132">
        <v>2554</v>
      </c>
      <c r="X60" s="132">
        <v>2644</v>
      </c>
      <c r="Y60" s="132">
        <v>2514</v>
      </c>
      <c r="Z60" s="132">
        <v>2518</v>
      </c>
      <c r="AA60" s="132">
        <v>2413</v>
      </c>
      <c r="AB60" s="132">
        <v>2643</v>
      </c>
      <c r="AC60" s="304">
        <v>30503</v>
      </c>
      <c r="AD60" s="132">
        <v>2444</v>
      </c>
      <c r="AE60" s="304">
        <v>2260</v>
      </c>
      <c r="AF60" s="304">
        <v>3451</v>
      </c>
      <c r="AG60" s="118">
        <v>6825</v>
      </c>
      <c r="AH60" s="58">
        <v>7559</v>
      </c>
      <c r="AI60" s="57">
        <v>8155</v>
      </c>
      <c r="AJ60" s="57">
        <v>7.8846408255060174</v>
      </c>
      <c r="AK60" s="222">
        <f t="shared" si="0"/>
        <v>4253</v>
      </c>
      <c r="AL60" s="222">
        <f t="shared" si="1"/>
        <v>4965</v>
      </c>
      <c r="AM60" s="222">
        <f t="shared" si="2"/>
        <v>5711</v>
      </c>
    </row>
    <row r="61" spans="1:39" ht="20.100000000000001" customHeight="1" x14ac:dyDescent="0.25">
      <c r="A61" s="60"/>
      <c r="B61" s="198"/>
      <c r="C61" s="46" t="s">
        <v>21</v>
      </c>
      <c r="D61" s="6">
        <v>319</v>
      </c>
      <c r="E61" s="47">
        <v>292</v>
      </c>
      <c r="F61" s="47">
        <v>37</v>
      </c>
      <c r="G61" s="6">
        <v>171</v>
      </c>
      <c r="H61" s="6">
        <v>130</v>
      </c>
      <c r="I61" s="6">
        <v>49</v>
      </c>
      <c r="J61" s="148">
        <v>38</v>
      </c>
      <c r="K61" s="136">
        <v>41</v>
      </c>
      <c r="L61" s="63">
        <v>41</v>
      </c>
      <c r="M61" s="63">
        <v>104</v>
      </c>
      <c r="N61" s="63">
        <v>865</v>
      </c>
      <c r="O61" s="63">
        <v>1316</v>
      </c>
      <c r="P61" s="141">
        <v>3403</v>
      </c>
      <c r="Q61" s="105">
        <v>549</v>
      </c>
      <c r="R61" s="63">
        <v>327</v>
      </c>
      <c r="S61" s="63">
        <v>306</v>
      </c>
      <c r="T61" s="105">
        <v>321</v>
      </c>
      <c r="U61" s="105">
        <v>306</v>
      </c>
      <c r="V61" s="105">
        <v>345</v>
      </c>
      <c r="W61" s="63">
        <v>293</v>
      </c>
      <c r="X61" s="63">
        <v>333</v>
      </c>
      <c r="Y61" s="63">
        <v>125</v>
      </c>
      <c r="Z61" s="63">
        <v>116</v>
      </c>
      <c r="AA61" s="63">
        <v>113</v>
      </c>
      <c r="AB61" s="63">
        <v>103</v>
      </c>
      <c r="AC61" s="302">
        <v>3237</v>
      </c>
      <c r="AD61" s="63">
        <v>108</v>
      </c>
      <c r="AE61" s="66">
        <v>115</v>
      </c>
      <c r="AF61" s="66">
        <v>916</v>
      </c>
      <c r="AG61" s="385">
        <v>648</v>
      </c>
      <c r="AH61" s="228">
        <v>1182</v>
      </c>
      <c r="AI61" s="228">
        <v>1139</v>
      </c>
      <c r="AJ61" s="137">
        <v>-3.637901861252113</v>
      </c>
      <c r="AK61" s="222">
        <f t="shared" si="0"/>
        <v>329</v>
      </c>
      <c r="AL61" s="222">
        <f t="shared" si="1"/>
        <v>633</v>
      </c>
      <c r="AM61" s="222">
        <f t="shared" si="2"/>
        <v>1031</v>
      </c>
    </row>
    <row r="62" spans="1:39" ht="20.100000000000001" customHeight="1" x14ac:dyDescent="0.25">
      <c r="A62" s="60"/>
      <c r="B62" s="199"/>
      <c r="C62" s="14" t="s">
        <v>110</v>
      </c>
      <c r="D62" s="10">
        <v>16</v>
      </c>
      <c r="E62" s="7">
        <v>19</v>
      </c>
      <c r="F62" s="7">
        <v>21</v>
      </c>
      <c r="G62" s="10">
        <v>23</v>
      </c>
      <c r="H62" s="10">
        <v>2</v>
      </c>
      <c r="I62" s="10">
        <v>2</v>
      </c>
      <c r="J62" s="94">
        <v>10</v>
      </c>
      <c r="K62" s="95">
        <v>2</v>
      </c>
      <c r="L62" s="40">
        <v>5</v>
      </c>
      <c r="M62" s="40">
        <v>20</v>
      </c>
      <c r="N62" s="40">
        <v>26</v>
      </c>
      <c r="O62" s="40">
        <v>30</v>
      </c>
      <c r="P62" s="93">
        <v>176</v>
      </c>
      <c r="Q62" s="44">
        <v>26</v>
      </c>
      <c r="R62" s="40">
        <v>22</v>
      </c>
      <c r="S62" s="40">
        <v>9</v>
      </c>
      <c r="T62" s="44">
        <v>4</v>
      </c>
      <c r="U62" s="44">
        <v>4</v>
      </c>
      <c r="V62" s="44">
        <v>4</v>
      </c>
      <c r="W62" s="40">
        <v>4</v>
      </c>
      <c r="X62" s="40">
        <v>4</v>
      </c>
      <c r="Y62" s="40">
        <v>4</v>
      </c>
      <c r="Z62" s="40">
        <v>4</v>
      </c>
      <c r="AA62" s="40">
        <v>4</v>
      </c>
      <c r="AB62" s="40">
        <v>4</v>
      </c>
      <c r="AC62" s="302">
        <v>93</v>
      </c>
      <c r="AD62" s="40">
        <v>6</v>
      </c>
      <c r="AE62" s="302">
        <v>4</v>
      </c>
      <c r="AF62" s="302">
        <v>4</v>
      </c>
      <c r="AG62" s="234">
        <v>56</v>
      </c>
      <c r="AH62" s="140">
        <v>57</v>
      </c>
      <c r="AI62" s="140">
        <v>14</v>
      </c>
      <c r="AJ62" s="96">
        <v>-75.438596491228068</v>
      </c>
      <c r="AK62" s="222">
        <f t="shared" si="0"/>
        <v>40</v>
      </c>
      <c r="AL62" s="222">
        <f t="shared" si="1"/>
        <v>31</v>
      </c>
      <c r="AM62" s="222">
        <f t="shared" si="2"/>
        <v>8</v>
      </c>
    </row>
    <row r="63" spans="1:39" ht="20.100000000000001" customHeight="1" x14ac:dyDescent="0.25">
      <c r="A63" s="60"/>
      <c r="B63" s="199"/>
      <c r="C63" s="45" t="s">
        <v>22</v>
      </c>
      <c r="D63" s="10">
        <v>1</v>
      </c>
      <c r="E63" s="7">
        <v>1</v>
      </c>
      <c r="F63" s="7">
        <v>3</v>
      </c>
      <c r="G63" s="10">
        <v>1</v>
      </c>
      <c r="H63" s="10">
        <v>0</v>
      </c>
      <c r="I63" s="10">
        <v>1</v>
      </c>
      <c r="J63" s="94">
        <v>0</v>
      </c>
      <c r="K63" s="95">
        <v>0</v>
      </c>
      <c r="L63" s="40">
        <v>0</v>
      </c>
      <c r="M63" s="40">
        <v>1</v>
      </c>
      <c r="N63" s="40">
        <v>0</v>
      </c>
      <c r="O63" s="40">
        <v>0</v>
      </c>
      <c r="P63" s="93">
        <v>8</v>
      </c>
      <c r="Q63" s="44">
        <v>2</v>
      </c>
      <c r="R63" s="40">
        <v>0</v>
      </c>
      <c r="S63" s="40">
        <v>0</v>
      </c>
      <c r="T63" s="44">
        <v>0</v>
      </c>
      <c r="U63" s="44">
        <v>0</v>
      </c>
      <c r="V63" s="44">
        <v>1</v>
      </c>
      <c r="W63" s="40">
        <v>2</v>
      </c>
      <c r="X63" s="40">
        <v>3</v>
      </c>
      <c r="Y63" s="40">
        <v>1</v>
      </c>
      <c r="Z63" s="40">
        <v>1</v>
      </c>
      <c r="AA63" s="40">
        <v>2</v>
      </c>
      <c r="AB63" s="40">
        <v>0</v>
      </c>
      <c r="AC63" s="302">
        <v>12</v>
      </c>
      <c r="AD63" s="40">
        <v>0</v>
      </c>
      <c r="AE63" s="302">
        <v>0</v>
      </c>
      <c r="AF63" s="302">
        <v>1</v>
      </c>
      <c r="AG63" s="234">
        <v>5</v>
      </c>
      <c r="AH63" s="140">
        <v>2</v>
      </c>
      <c r="AI63" s="140">
        <v>1</v>
      </c>
      <c r="AJ63" s="96">
        <v>-50</v>
      </c>
      <c r="AK63" s="222">
        <f t="shared" si="0"/>
        <v>4</v>
      </c>
      <c r="AL63" s="222">
        <f t="shared" si="1"/>
        <v>0</v>
      </c>
      <c r="AM63" s="222">
        <f t="shared" si="2"/>
        <v>1</v>
      </c>
    </row>
    <row r="64" spans="1:39" ht="20.100000000000001" customHeight="1" x14ac:dyDescent="0.25">
      <c r="A64" s="60"/>
      <c r="B64" s="199"/>
      <c r="C64" s="45" t="s">
        <v>118</v>
      </c>
      <c r="D64" s="10">
        <v>1</v>
      </c>
      <c r="E64" s="7">
        <v>1</v>
      </c>
      <c r="F64" s="7">
        <v>1</v>
      </c>
      <c r="G64" s="10">
        <v>1</v>
      </c>
      <c r="H64" s="10">
        <v>1</v>
      </c>
      <c r="I64" s="10">
        <v>1</v>
      </c>
      <c r="J64" s="94">
        <v>1</v>
      </c>
      <c r="K64" s="95">
        <v>1</v>
      </c>
      <c r="L64" s="40">
        <v>1</v>
      </c>
      <c r="M64" s="40">
        <v>1</v>
      </c>
      <c r="N64" s="40">
        <v>1</v>
      </c>
      <c r="O64" s="40">
        <v>1</v>
      </c>
      <c r="P64" s="93">
        <v>12</v>
      </c>
      <c r="Q64" s="44">
        <v>1</v>
      </c>
      <c r="R64" s="40">
        <v>1</v>
      </c>
      <c r="S64" s="40">
        <v>1</v>
      </c>
      <c r="T64" s="44">
        <v>3</v>
      </c>
      <c r="U64" s="44">
        <v>2</v>
      </c>
      <c r="V64" s="44">
        <v>1</v>
      </c>
      <c r="W64" s="40">
        <v>1</v>
      </c>
      <c r="X64" s="40">
        <v>1</v>
      </c>
      <c r="Y64" s="40">
        <v>1</v>
      </c>
      <c r="Z64" s="40">
        <v>1</v>
      </c>
      <c r="AA64" s="40">
        <v>1</v>
      </c>
      <c r="AB64" s="40">
        <v>1</v>
      </c>
      <c r="AC64" s="302">
        <v>15</v>
      </c>
      <c r="AD64" s="40">
        <v>1</v>
      </c>
      <c r="AE64" s="302">
        <v>2</v>
      </c>
      <c r="AF64" s="302">
        <v>1</v>
      </c>
      <c r="AG64" s="234">
        <v>3</v>
      </c>
      <c r="AH64" s="140">
        <v>3</v>
      </c>
      <c r="AI64" s="140">
        <v>4</v>
      </c>
      <c r="AJ64" s="96">
        <v>33.333333333333329</v>
      </c>
      <c r="AK64" s="222">
        <f t="shared" si="0"/>
        <v>2</v>
      </c>
      <c r="AL64" s="222">
        <f t="shared" si="1"/>
        <v>2</v>
      </c>
      <c r="AM64" s="222">
        <f t="shared" si="2"/>
        <v>3</v>
      </c>
    </row>
    <row r="65" spans="1:39" ht="20.100000000000001" customHeight="1" x14ac:dyDescent="0.25">
      <c r="A65" s="60"/>
      <c r="B65" s="199"/>
      <c r="C65" s="45" t="s">
        <v>23</v>
      </c>
      <c r="D65" s="10">
        <v>0</v>
      </c>
      <c r="E65" s="7">
        <v>0</v>
      </c>
      <c r="F65" s="7">
        <v>0</v>
      </c>
      <c r="G65" s="10">
        <v>0</v>
      </c>
      <c r="H65" s="10">
        <v>0</v>
      </c>
      <c r="I65" s="10">
        <v>0</v>
      </c>
      <c r="J65" s="94">
        <v>0</v>
      </c>
      <c r="K65" s="95">
        <v>0</v>
      </c>
      <c r="L65" s="40">
        <v>0</v>
      </c>
      <c r="M65" s="40">
        <v>0</v>
      </c>
      <c r="N65" s="40">
        <v>0</v>
      </c>
      <c r="O65" s="40">
        <v>0</v>
      </c>
      <c r="P65" s="93">
        <v>0</v>
      </c>
      <c r="Q65" s="44">
        <v>0</v>
      </c>
      <c r="R65" s="40">
        <v>0</v>
      </c>
      <c r="S65" s="40">
        <v>0</v>
      </c>
      <c r="T65" s="44">
        <v>0</v>
      </c>
      <c r="U65" s="44">
        <v>0</v>
      </c>
      <c r="V65" s="44">
        <v>0</v>
      </c>
      <c r="W65" s="40">
        <v>0</v>
      </c>
      <c r="X65" s="40">
        <v>0</v>
      </c>
      <c r="Y65" s="40">
        <v>0</v>
      </c>
      <c r="Z65" s="40">
        <v>0</v>
      </c>
      <c r="AA65" s="40">
        <v>0</v>
      </c>
      <c r="AB65" s="40">
        <v>0</v>
      </c>
      <c r="AC65" s="302">
        <v>0</v>
      </c>
      <c r="AD65" s="40">
        <v>0</v>
      </c>
      <c r="AE65" s="302">
        <v>0</v>
      </c>
      <c r="AF65" s="302">
        <v>0</v>
      </c>
      <c r="AG65" s="234">
        <v>0</v>
      </c>
      <c r="AH65" s="140">
        <v>0</v>
      </c>
      <c r="AI65" s="140">
        <v>0</v>
      </c>
      <c r="AJ65" s="96"/>
      <c r="AK65" s="222">
        <f t="shared" si="0"/>
        <v>0</v>
      </c>
      <c r="AL65" s="222">
        <f t="shared" si="1"/>
        <v>0</v>
      </c>
      <c r="AM65" s="222">
        <f t="shared" si="2"/>
        <v>0</v>
      </c>
    </row>
    <row r="66" spans="1:39" ht="20.100000000000001" customHeight="1" x14ac:dyDescent="0.25">
      <c r="A66" s="60"/>
      <c r="B66" s="199"/>
      <c r="C66" s="45" t="s">
        <v>24</v>
      </c>
      <c r="D66" s="10">
        <v>695</v>
      </c>
      <c r="E66" s="7">
        <v>571</v>
      </c>
      <c r="F66" s="7">
        <v>531</v>
      </c>
      <c r="G66" s="10">
        <v>506</v>
      </c>
      <c r="H66" s="10">
        <v>388</v>
      </c>
      <c r="I66" s="10">
        <v>531</v>
      </c>
      <c r="J66" s="94">
        <v>540</v>
      </c>
      <c r="K66" s="95">
        <v>651</v>
      </c>
      <c r="L66" s="40">
        <v>683</v>
      </c>
      <c r="M66" s="40">
        <v>679</v>
      </c>
      <c r="N66" s="40">
        <v>605</v>
      </c>
      <c r="O66" s="40">
        <v>609</v>
      </c>
      <c r="P66" s="93">
        <v>6989</v>
      </c>
      <c r="Q66" s="44">
        <v>499</v>
      </c>
      <c r="R66" s="40">
        <v>533</v>
      </c>
      <c r="S66" s="40">
        <v>557</v>
      </c>
      <c r="T66" s="44">
        <v>576</v>
      </c>
      <c r="U66" s="44">
        <v>651</v>
      </c>
      <c r="V66" s="44">
        <v>545</v>
      </c>
      <c r="W66" s="40">
        <v>552</v>
      </c>
      <c r="X66" s="40">
        <v>627</v>
      </c>
      <c r="Y66" s="40">
        <v>610</v>
      </c>
      <c r="Z66" s="40">
        <v>719</v>
      </c>
      <c r="AA66" s="40">
        <v>620</v>
      </c>
      <c r="AB66" s="40">
        <v>695</v>
      </c>
      <c r="AC66" s="302">
        <v>7184</v>
      </c>
      <c r="AD66" s="40">
        <v>618</v>
      </c>
      <c r="AE66" s="302">
        <v>597</v>
      </c>
      <c r="AF66" s="302">
        <v>722</v>
      </c>
      <c r="AG66" s="234">
        <v>1797</v>
      </c>
      <c r="AH66" s="140">
        <v>1589</v>
      </c>
      <c r="AI66" s="140">
        <v>1937</v>
      </c>
      <c r="AJ66" s="96">
        <v>21.900566393958453</v>
      </c>
      <c r="AK66" s="222">
        <f t="shared" si="0"/>
        <v>1102</v>
      </c>
      <c r="AL66" s="222">
        <f t="shared" si="1"/>
        <v>1090</v>
      </c>
      <c r="AM66" s="222">
        <f t="shared" si="2"/>
        <v>1319</v>
      </c>
    </row>
    <row r="67" spans="1:39" ht="20.100000000000001" customHeight="1" x14ac:dyDescent="0.25">
      <c r="A67" s="60"/>
      <c r="B67" s="199"/>
      <c r="C67" s="14" t="s">
        <v>114</v>
      </c>
      <c r="D67" s="10">
        <v>907</v>
      </c>
      <c r="E67" s="7">
        <v>803</v>
      </c>
      <c r="F67" s="7">
        <v>857</v>
      </c>
      <c r="G67" s="10">
        <v>604</v>
      </c>
      <c r="H67" s="10">
        <v>602</v>
      </c>
      <c r="I67" s="10">
        <v>834</v>
      </c>
      <c r="J67" s="94">
        <v>1063</v>
      </c>
      <c r="K67" s="95">
        <v>935</v>
      </c>
      <c r="L67" s="40">
        <v>1048</v>
      </c>
      <c r="M67" s="40">
        <v>1033</v>
      </c>
      <c r="N67" s="40">
        <v>970</v>
      </c>
      <c r="O67" s="40">
        <v>1049</v>
      </c>
      <c r="P67" s="93">
        <v>10705</v>
      </c>
      <c r="Q67" s="44">
        <v>936</v>
      </c>
      <c r="R67" s="40">
        <v>877</v>
      </c>
      <c r="S67" s="40">
        <v>1117</v>
      </c>
      <c r="T67" s="44">
        <v>1032</v>
      </c>
      <c r="U67" s="44">
        <v>1022</v>
      </c>
      <c r="V67" s="44">
        <v>982</v>
      </c>
      <c r="W67" s="40">
        <v>1080</v>
      </c>
      <c r="X67" s="40">
        <v>1024</v>
      </c>
      <c r="Y67" s="40">
        <v>1100</v>
      </c>
      <c r="Z67" s="40">
        <v>1053</v>
      </c>
      <c r="AA67" s="40">
        <v>1049</v>
      </c>
      <c r="AB67" s="40">
        <v>1155</v>
      </c>
      <c r="AC67" s="302">
        <v>12427</v>
      </c>
      <c r="AD67" s="40">
        <v>1085</v>
      </c>
      <c r="AE67" s="302">
        <v>982</v>
      </c>
      <c r="AF67" s="302">
        <v>1120</v>
      </c>
      <c r="AG67" s="234">
        <v>2567</v>
      </c>
      <c r="AH67" s="140">
        <v>2930</v>
      </c>
      <c r="AI67" s="140">
        <v>3187</v>
      </c>
      <c r="AJ67" s="96">
        <v>8.7713310580204826</v>
      </c>
      <c r="AK67" s="222">
        <f t="shared" si="0"/>
        <v>1660</v>
      </c>
      <c r="AL67" s="222">
        <f t="shared" si="1"/>
        <v>1994</v>
      </c>
      <c r="AM67" s="222">
        <f t="shared" si="2"/>
        <v>2102</v>
      </c>
    </row>
    <row r="68" spans="1:39" ht="20.100000000000001" customHeight="1" x14ac:dyDescent="0.25">
      <c r="A68" s="60"/>
      <c r="B68" s="199"/>
      <c r="C68" s="14" t="s">
        <v>117</v>
      </c>
      <c r="D68" s="10">
        <v>49</v>
      </c>
      <c r="E68" s="7">
        <v>42</v>
      </c>
      <c r="F68" s="7">
        <v>38</v>
      </c>
      <c r="G68" s="10">
        <v>36</v>
      </c>
      <c r="H68" s="10">
        <v>49</v>
      </c>
      <c r="I68" s="10">
        <v>79</v>
      </c>
      <c r="J68" s="94">
        <v>100</v>
      </c>
      <c r="K68" s="95">
        <v>100</v>
      </c>
      <c r="L68" s="40">
        <v>92</v>
      </c>
      <c r="M68" s="40">
        <v>88</v>
      </c>
      <c r="N68" s="40">
        <v>77</v>
      </c>
      <c r="O68" s="40">
        <v>90</v>
      </c>
      <c r="P68" s="93">
        <v>840</v>
      </c>
      <c r="Q68" s="44">
        <v>81</v>
      </c>
      <c r="R68" s="40">
        <v>72</v>
      </c>
      <c r="S68" s="40">
        <v>77</v>
      </c>
      <c r="T68" s="44">
        <v>90</v>
      </c>
      <c r="U68" s="44">
        <v>101</v>
      </c>
      <c r="V68" s="44">
        <v>114</v>
      </c>
      <c r="W68" s="40">
        <v>104</v>
      </c>
      <c r="X68" s="40">
        <v>123</v>
      </c>
      <c r="Y68" s="40">
        <v>117</v>
      </c>
      <c r="Z68" s="40">
        <v>126</v>
      </c>
      <c r="AA68" s="40">
        <v>110</v>
      </c>
      <c r="AB68" s="40">
        <v>124</v>
      </c>
      <c r="AC68" s="302">
        <v>1239</v>
      </c>
      <c r="AD68" s="40">
        <v>125</v>
      </c>
      <c r="AE68" s="302">
        <v>95</v>
      </c>
      <c r="AF68" s="302">
        <v>145</v>
      </c>
      <c r="AG68" s="234">
        <v>129</v>
      </c>
      <c r="AH68" s="140">
        <v>230</v>
      </c>
      <c r="AI68" s="140">
        <v>365</v>
      </c>
      <c r="AJ68" s="96">
        <v>58.695652173913039</v>
      </c>
      <c r="AK68" s="222">
        <f t="shared" si="0"/>
        <v>80</v>
      </c>
      <c r="AL68" s="222">
        <f t="shared" si="1"/>
        <v>149</v>
      </c>
      <c r="AM68" s="222">
        <f t="shared" si="2"/>
        <v>240</v>
      </c>
    </row>
    <row r="69" spans="1:39" ht="20.100000000000001" customHeight="1" x14ac:dyDescent="0.25">
      <c r="A69" s="60"/>
      <c r="B69" s="199"/>
      <c r="C69" s="14" t="s">
        <v>116</v>
      </c>
      <c r="D69" s="10"/>
      <c r="E69" s="7"/>
      <c r="F69" s="7"/>
      <c r="G69" s="10"/>
      <c r="H69" s="10"/>
      <c r="I69" s="10"/>
      <c r="J69" s="94"/>
      <c r="K69" s="95"/>
      <c r="L69" s="40"/>
      <c r="M69" s="40"/>
      <c r="N69" s="40"/>
      <c r="O69" s="40"/>
      <c r="P69" s="93"/>
      <c r="Q69" s="44"/>
      <c r="R69" s="40"/>
      <c r="S69" s="40"/>
      <c r="T69" s="44"/>
      <c r="U69" s="44"/>
      <c r="V69" s="44"/>
      <c r="W69" s="40"/>
      <c r="X69" s="40"/>
      <c r="Y69" s="40"/>
      <c r="Z69" s="40"/>
      <c r="AA69" s="40"/>
      <c r="AB69" s="40"/>
      <c r="AC69" s="302">
        <v>0</v>
      </c>
      <c r="AD69" s="40"/>
      <c r="AE69" s="302"/>
      <c r="AF69" s="302"/>
      <c r="AG69" s="234">
        <v>0</v>
      </c>
      <c r="AH69" s="140">
        <v>0</v>
      </c>
      <c r="AI69" s="140">
        <v>0</v>
      </c>
      <c r="AJ69" s="96"/>
      <c r="AK69" s="222">
        <f t="shared" si="0"/>
        <v>0</v>
      </c>
      <c r="AL69" s="222">
        <f t="shared" si="1"/>
        <v>0</v>
      </c>
      <c r="AM69" s="222">
        <f t="shared" si="2"/>
        <v>0</v>
      </c>
    </row>
    <row r="70" spans="1:39" ht="20.100000000000001" customHeight="1" x14ac:dyDescent="0.25">
      <c r="A70" s="60"/>
      <c r="B70" s="199"/>
      <c r="C70" s="14" t="s">
        <v>115</v>
      </c>
      <c r="D70" s="10">
        <v>505</v>
      </c>
      <c r="E70" s="7">
        <v>442</v>
      </c>
      <c r="F70" s="7">
        <v>481</v>
      </c>
      <c r="G70" s="10">
        <v>412</v>
      </c>
      <c r="H70" s="10">
        <v>400</v>
      </c>
      <c r="I70" s="10">
        <v>410</v>
      </c>
      <c r="J70" s="94">
        <v>470</v>
      </c>
      <c r="K70" s="95">
        <v>412</v>
      </c>
      <c r="L70" s="40">
        <v>448</v>
      </c>
      <c r="M70" s="40">
        <v>464</v>
      </c>
      <c r="N70" s="40">
        <v>432</v>
      </c>
      <c r="O70" s="40">
        <v>486</v>
      </c>
      <c r="P70" s="93">
        <v>5362</v>
      </c>
      <c r="Q70" s="44">
        <v>431</v>
      </c>
      <c r="R70" s="40">
        <v>421</v>
      </c>
      <c r="S70" s="40">
        <v>502</v>
      </c>
      <c r="T70" s="44">
        <v>445</v>
      </c>
      <c r="U70" s="44">
        <v>444</v>
      </c>
      <c r="V70" s="44">
        <v>453</v>
      </c>
      <c r="W70" s="40">
        <v>457</v>
      </c>
      <c r="X70" s="40">
        <v>460</v>
      </c>
      <c r="Y70" s="40">
        <v>491</v>
      </c>
      <c r="Z70" s="40">
        <v>438</v>
      </c>
      <c r="AA70" s="40">
        <v>446</v>
      </c>
      <c r="AB70" s="40">
        <v>495</v>
      </c>
      <c r="AC70" s="302">
        <v>5483</v>
      </c>
      <c r="AD70" s="40">
        <v>436</v>
      </c>
      <c r="AE70" s="302">
        <v>402</v>
      </c>
      <c r="AF70" s="302">
        <v>464</v>
      </c>
      <c r="AG70" s="234">
        <v>1428</v>
      </c>
      <c r="AH70" s="140">
        <v>1354</v>
      </c>
      <c r="AI70" s="140">
        <v>1302</v>
      </c>
      <c r="AJ70" s="96">
        <v>-3.8404726735598249</v>
      </c>
      <c r="AK70" s="222">
        <f t="shared" si="0"/>
        <v>923</v>
      </c>
      <c r="AL70" s="222">
        <f t="shared" si="1"/>
        <v>923</v>
      </c>
      <c r="AM70" s="222">
        <f t="shared" si="2"/>
        <v>866</v>
      </c>
    </row>
    <row r="71" spans="1:39" ht="20.100000000000001" customHeight="1" x14ac:dyDescent="0.25">
      <c r="A71" s="60"/>
      <c r="B71" s="199"/>
      <c r="C71" s="14" t="s">
        <v>107</v>
      </c>
      <c r="D71" s="69">
        <v>69</v>
      </c>
      <c r="E71" s="40">
        <v>44</v>
      </c>
      <c r="F71" s="40">
        <v>63</v>
      </c>
      <c r="G71" s="44">
        <v>73</v>
      </c>
      <c r="H71" s="44">
        <v>41</v>
      </c>
      <c r="I71" s="44">
        <v>44</v>
      </c>
      <c r="J71" s="44">
        <v>61</v>
      </c>
      <c r="K71" s="40">
        <v>51</v>
      </c>
      <c r="L71" s="40">
        <v>63</v>
      </c>
      <c r="M71" s="40">
        <v>77</v>
      </c>
      <c r="N71" s="40">
        <v>58</v>
      </c>
      <c r="O71" s="40">
        <v>68</v>
      </c>
      <c r="P71" s="93">
        <v>712</v>
      </c>
      <c r="Q71" s="69">
        <v>68</v>
      </c>
      <c r="R71" s="40">
        <v>67</v>
      </c>
      <c r="S71" s="40">
        <v>68</v>
      </c>
      <c r="T71" s="44">
        <v>70</v>
      </c>
      <c r="U71" s="44">
        <v>77</v>
      </c>
      <c r="V71" s="44">
        <v>52</v>
      </c>
      <c r="W71" s="40">
        <v>59</v>
      </c>
      <c r="X71" s="40">
        <v>62</v>
      </c>
      <c r="Y71" s="40">
        <v>60</v>
      </c>
      <c r="Z71" s="40">
        <v>51</v>
      </c>
      <c r="AA71" s="40">
        <v>63</v>
      </c>
      <c r="AB71" s="40">
        <v>62</v>
      </c>
      <c r="AC71" s="302">
        <v>759</v>
      </c>
      <c r="AD71" s="40">
        <v>63</v>
      </c>
      <c r="AE71" s="302">
        <v>58</v>
      </c>
      <c r="AF71" s="302">
        <v>69</v>
      </c>
      <c r="AG71" s="234">
        <v>176</v>
      </c>
      <c r="AH71" s="140">
        <v>203</v>
      </c>
      <c r="AI71" s="140">
        <v>190</v>
      </c>
      <c r="AJ71" s="96">
        <v>-6.4039408866995107</v>
      </c>
      <c r="AK71" s="222">
        <f t="shared" si="0"/>
        <v>107</v>
      </c>
      <c r="AL71" s="222">
        <f t="shared" si="1"/>
        <v>135</v>
      </c>
      <c r="AM71" s="222">
        <f t="shared" si="2"/>
        <v>127</v>
      </c>
    </row>
    <row r="72" spans="1:39" ht="20.100000000000001" customHeight="1" thickBot="1" x14ac:dyDescent="0.3">
      <c r="A72" s="60"/>
      <c r="B72" s="205"/>
      <c r="C72" s="122" t="s">
        <v>83</v>
      </c>
      <c r="D72" s="29">
        <v>10</v>
      </c>
      <c r="E72" s="50">
        <v>3</v>
      </c>
      <c r="F72" s="50">
        <v>3</v>
      </c>
      <c r="G72" s="29">
        <v>9</v>
      </c>
      <c r="H72" s="29">
        <v>8</v>
      </c>
      <c r="I72" s="29">
        <v>1</v>
      </c>
      <c r="J72" s="149">
        <v>5</v>
      </c>
      <c r="K72" s="138">
        <v>3</v>
      </c>
      <c r="L72" s="133">
        <v>5</v>
      </c>
      <c r="M72" s="133">
        <v>8</v>
      </c>
      <c r="N72" s="133">
        <v>4</v>
      </c>
      <c r="O72" s="133">
        <v>4</v>
      </c>
      <c r="P72" s="150">
        <v>63</v>
      </c>
      <c r="Q72" s="39">
        <v>1</v>
      </c>
      <c r="R72" s="133">
        <v>4</v>
      </c>
      <c r="S72" s="133">
        <v>4</v>
      </c>
      <c r="T72" s="39">
        <v>3</v>
      </c>
      <c r="U72" s="39">
        <v>5</v>
      </c>
      <c r="V72" s="39">
        <v>5</v>
      </c>
      <c r="W72" s="133">
        <v>2</v>
      </c>
      <c r="X72" s="133">
        <v>7</v>
      </c>
      <c r="Y72" s="133">
        <v>5</v>
      </c>
      <c r="Z72" s="133">
        <v>9</v>
      </c>
      <c r="AA72" s="133">
        <v>5</v>
      </c>
      <c r="AB72" s="133">
        <v>4</v>
      </c>
      <c r="AC72" s="227">
        <v>54</v>
      </c>
      <c r="AD72" s="133">
        <v>2</v>
      </c>
      <c r="AE72" s="236">
        <v>5</v>
      </c>
      <c r="AF72" s="236">
        <v>9</v>
      </c>
      <c r="AG72" s="235">
        <v>16</v>
      </c>
      <c r="AH72" s="227">
        <v>9</v>
      </c>
      <c r="AI72" s="227">
        <v>16</v>
      </c>
      <c r="AJ72" s="139">
        <v>77.777777777777771</v>
      </c>
      <c r="AK72" s="222">
        <f t="shared" si="0"/>
        <v>6</v>
      </c>
      <c r="AL72" s="222">
        <f t="shared" si="1"/>
        <v>8</v>
      </c>
      <c r="AM72" s="222">
        <f t="shared" si="2"/>
        <v>14</v>
      </c>
    </row>
    <row r="73" spans="1:39" ht="20.100000000000001" customHeight="1" x14ac:dyDescent="0.25">
      <c r="A73" s="60"/>
      <c r="B73" s="206" t="s">
        <v>108</v>
      </c>
      <c r="C73" s="75"/>
      <c r="D73" s="18"/>
      <c r="E73" s="49"/>
      <c r="F73" s="49"/>
      <c r="G73" s="18"/>
      <c r="H73" s="18"/>
      <c r="I73" s="18"/>
      <c r="J73" s="151"/>
      <c r="K73" s="187"/>
      <c r="L73" s="114"/>
      <c r="M73" s="114"/>
      <c r="N73" s="114"/>
      <c r="O73" s="114"/>
      <c r="P73" s="151"/>
      <c r="Q73" s="106"/>
      <c r="R73" s="114"/>
      <c r="S73" s="114"/>
      <c r="T73" s="106"/>
      <c r="U73" s="106"/>
      <c r="V73" s="106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48"/>
      <c r="AH73" s="48"/>
      <c r="AI73" s="48"/>
      <c r="AJ73" s="48"/>
      <c r="AK73" s="222">
        <f t="shared" si="0"/>
        <v>0</v>
      </c>
      <c r="AL73" s="222">
        <f t="shared" si="1"/>
        <v>0</v>
      </c>
      <c r="AM73" s="222">
        <f t="shared" si="2"/>
        <v>0</v>
      </c>
    </row>
    <row r="74" spans="1:39" ht="20.100000000000001" customHeight="1" x14ac:dyDescent="0.25">
      <c r="A74" s="60"/>
      <c r="B74" s="267" t="s">
        <v>26</v>
      </c>
      <c r="C74" s="267"/>
      <c r="D74" s="18"/>
      <c r="E74" s="49"/>
      <c r="F74" s="49"/>
      <c r="G74" s="18"/>
      <c r="H74" s="18"/>
      <c r="I74" s="18"/>
      <c r="J74" s="151"/>
      <c r="K74" s="187"/>
      <c r="L74" s="114"/>
      <c r="M74" s="114"/>
      <c r="N74" s="114"/>
      <c r="O74" s="114"/>
      <c r="P74" s="151"/>
      <c r="Q74" s="106"/>
      <c r="R74" s="114"/>
      <c r="S74" s="114"/>
      <c r="T74" s="106"/>
      <c r="U74" s="106"/>
      <c r="V74" s="106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48"/>
      <c r="AH74" s="48"/>
      <c r="AI74" s="48"/>
      <c r="AJ74" s="48"/>
      <c r="AK74" s="222">
        <f t="shared" si="0"/>
        <v>0</v>
      </c>
      <c r="AL74" s="222">
        <f t="shared" si="1"/>
        <v>0</v>
      </c>
      <c r="AM74" s="222">
        <f t="shared" si="2"/>
        <v>0</v>
      </c>
    </row>
    <row r="75" spans="1:39" ht="18.75" thickBot="1" x14ac:dyDescent="0.3">
      <c r="A75" s="60"/>
      <c r="B75" s="207" t="s">
        <v>32</v>
      </c>
      <c r="C75" s="35"/>
      <c r="D75" s="17"/>
      <c r="E75" s="178"/>
      <c r="F75" s="178"/>
      <c r="G75" s="17"/>
      <c r="H75" s="17"/>
      <c r="I75" s="17"/>
      <c r="J75" s="135"/>
      <c r="K75" s="48"/>
      <c r="L75" s="73"/>
      <c r="M75" s="73"/>
      <c r="N75" s="73"/>
      <c r="O75" s="73"/>
      <c r="P75" s="135"/>
      <c r="Q75" s="152"/>
      <c r="R75" s="73"/>
      <c r="S75" s="73"/>
      <c r="T75" s="152"/>
      <c r="U75" s="152"/>
      <c r="V75" s="152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48"/>
      <c r="AH75" s="48"/>
      <c r="AI75" s="48"/>
      <c r="AJ75" s="48"/>
      <c r="AK75" s="222">
        <f t="shared" si="0"/>
        <v>0</v>
      </c>
      <c r="AL75" s="222">
        <f t="shared" si="1"/>
        <v>0</v>
      </c>
      <c r="AM75" s="222">
        <f t="shared" si="2"/>
        <v>0</v>
      </c>
    </row>
    <row r="76" spans="1:39" ht="20.100000000000001" customHeight="1" thickBot="1" x14ac:dyDescent="0.3">
      <c r="A76" s="60"/>
      <c r="B76" s="289"/>
      <c r="C76" s="283" t="s">
        <v>84</v>
      </c>
      <c r="D76" s="285">
        <v>21128.092330724405</v>
      </c>
      <c r="E76" s="285">
        <v>18341.004035828599</v>
      </c>
      <c r="F76" s="285">
        <v>18820.454485159004</v>
      </c>
      <c r="G76" s="285">
        <v>15294.421257571801</v>
      </c>
      <c r="H76" s="285">
        <v>18650.822675299998</v>
      </c>
      <c r="I76" s="285">
        <v>20976.4756759396</v>
      </c>
      <c r="J76" s="285">
        <v>23177.1754465308</v>
      </c>
      <c r="K76" s="285">
        <v>23889.232568234802</v>
      </c>
      <c r="L76" s="288">
        <v>24491.845073985201</v>
      </c>
      <c r="M76" s="288">
        <v>26667.6410191174</v>
      </c>
      <c r="N76" s="288">
        <v>24211.926206143002</v>
      </c>
      <c r="O76" s="288">
        <v>30797.1998079802</v>
      </c>
      <c r="P76" s="287">
        <v>266446.29058251478</v>
      </c>
      <c r="Q76" s="288">
        <v>22701.6333815</v>
      </c>
      <c r="R76" s="288">
        <v>22385.698746964401</v>
      </c>
      <c r="S76" s="288">
        <v>26932.255724081198</v>
      </c>
      <c r="T76" s="288">
        <v>28695.897089455801</v>
      </c>
      <c r="U76" s="288">
        <v>27507.351486046598</v>
      </c>
      <c r="V76" s="288">
        <v>27399.929864441601</v>
      </c>
      <c r="W76" s="288">
        <v>27762.557586782601</v>
      </c>
      <c r="X76" s="288">
        <v>28004.529532356799</v>
      </c>
      <c r="Y76" s="288">
        <v>27656.752917662605</v>
      </c>
      <c r="Z76" s="288">
        <v>31121.850122348398</v>
      </c>
      <c r="AA76" s="288">
        <v>30785.129261056602</v>
      </c>
      <c r="AB76" s="288">
        <v>36654.222014489598</v>
      </c>
      <c r="AC76" s="294">
        <v>337607.80772718618</v>
      </c>
      <c r="AD76" s="294">
        <v>28967.763884232398</v>
      </c>
      <c r="AE76" s="294">
        <v>28829.586367775399</v>
      </c>
      <c r="AF76" s="288">
        <v>36448.848084324796</v>
      </c>
      <c r="AG76" s="287">
        <v>58289.550851712003</v>
      </c>
      <c r="AH76" s="287">
        <v>72019.587852545606</v>
      </c>
      <c r="AI76" s="286">
        <v>94246.1983363326</v>
      </c>
      <c r="AJ76" s="286">
        <v>30.861896251467336</v>
      </c>
      <c r="AK76" s="222">
        <f t="shared" si="0"/>
        <v>37161.458520987595</v>
      </c>
      <c r="AL76" s="222">
        <f t="shared" si="1"/>
        <v>49317.95447104561</v>
      </c>
      <c r="AM76" s="222">
        <f t="shared" si="2"/>
        <v>65278.434452100206</v>
      </c>
    </row>
    <row r="77" spans="1:39" ht="20.100000000000001" customHeight="1" x14ac:dyDescent="0.25">
      <c r="A77" s="60"/>
      <c r="B77" s="208" t="s">
        <v>33</v>
      </c>
      <c r="C77" s="5"/>
      <c r="D77" s="32"/>
      <c r="E77" s="179"/>
      <c r="F77" s="179"/>
      <c r="G77" s="32"/>
      <c r="H77" s="32"/>
      <c r="I77" s="32"/>
      <c r="J77" s="153"/>
      <c r="K77" s="188"/>
      <c r="L77" s="156"/>
      <c r="M77" s="156"/>
      <c r="N77" s="156"/>
      <c r="O77" s="156"/>
      <c r="P77" s="155"/>
      <c r="Q77" s="154"/>
      <c r="R77" s="156"/>
      <c r="S77" s="156"/>
      <c r="T77" s="154"/>
      <c r="U77" s="154"/>
      <c r="V77" s="154"/>
      <c r="W77" s="156"/>
      <c r="X77" s="156"/>
      <c r="Y77" s="156"/>
      <c r="Z77" s="156"/>
      <c r="AA77" s="156"/>
      <c r="AB77" s="156"/>
      <c r="AC77" s="375"/>
      <c r="AD77" s="386"/>
      <c r="AE77" s="386"/>
      <c r="AF77" s="156"/>
      <c r="AG77" s="228"/>
      <c r="AH77" s="228"/>
      <c r="AI77" s="137"/>
      <c r="AJ77" s="137"/>
      <c r="AK77" s="222">
        <f t="shared" si="0"/>
        <v>0</v>
      </c>
      <c r="AL77" s="222">
        <f t="shared" si="1"/>
        <v>0</v>
      </c>
      <c r="AM77" s="222">
        <f t="shared" si="2"/>
        <v>0</v>
      </c>
    </row>
    <row r="78" spans="1:39" ht="20.100000000000001" customHeight="1" x14ac:dyDescent="0.25">
      <c r="A78" s="60"/>
      <c r="B78" s="275" t="s">
        <v>11</v>
      </c>
      <c r="C78" s="276"/>
      <c r="D78" s="10">
        <v>19700.271680390004</v>
      </c>
      <c r="E78" s="7">
        <v>16905.142392109999</v>
      </c>
      <c r="F78" s="7">
        <v>17455.368492910002</v>
      </c>
      <c r="G78" s="10">
        <v>14357.591650730001</v>
      </c>
      <c r="H78" s="10">
        <v>17615.460412889999</v>
      </c>
      <c r="I78" s="10">
        <v>19982.222406960002</v>
      </c>
      <c r="J78" s="94">
        <v>21808.92385494</v>
      </c>
      <c r="K78" s="95">
        <v>22610.787909300001</v>
      </c>
      <c r="L78" s="40">
        <v>23053.51721355</v>
      </c>
      <c r="M78" s="40">
        <v>25130.696839240001</v>
      </c>
      <c r="N78" s="40">
        <v>22878.925281790001</v>
      </c>
      <c r="O78" s="40">
        <v>29148.46529805</v>
      </c>
      <c r="P78" s="93">
        <v>250647.37343285998</v>
      </c>
      <c r="Q78" s="44">
        <v>21594.76746974</v>
      </c>
      <c r="R78" s="40">
        <v>20929.472349260002</v>
      </c>
      <c r="S78" s="40">
        <v>25252.701557289998</v>
      </c>
      <c r="T78" s="44">
        <v>27190.291612630001</v>
      </c>
      <c r="U78" s="44">
        <v>25889.469553499999</v>
      </c>
      <c r="V78" s="44">
        <v>25692.26527575</v>
      </c>
      <c r="W78" s="40">
        <v>26174.23935177</v>
      </c>
      <c r="X78" s="40">
        <v>26278.644630549999</v>
      </c>
      <c r="Y78" s="40">
        <v>25789.053972790003</v>
      </c>
      <c r="Z78" s="40">
        <v>29050.7051211</v>
      </c>
      <c r="AA78" s="40">
        <v>28870.808089890001</v>
      </c>
      <c r="AB78" s="40">
        <v>34374.969344090001</v>
      </c>
      <c r="AC78" s="302">
        <v>317087.38832835993</v>
      </c>
      <c r="AD78" s="302">
        <v>27268.903578829999</v>
      </c>
      <c r="AE78" s="302">
        <v>27150.443471909999</v>
      </c>
      <c r="AF78" s="40">
        <v>34186.713900319999</v>
      </c>
      <c r="AG78" s="140">
        <v>54060.782565410002</v>
      </c>
      <c r="AH78" s="140">
        <v>67776.941376289993</v>
      </c>
      <c r="AI78" s="96">
        <v>88606.060951060004</v>
      </c>
      <c r="AJ78" s="96">
        <v>30.731867139192758</v>
      </c>
      <c r="AK78" s="222">
        <f t="shared" si="0"/>
        <v>34360.510885019998</v>
      </c>
      <c r="AL78" s="222">
        <f t="shared" si="1"/>
        <v>46182.173906549993</v>
      </c>
      <c r="AM78" s="222">
        <f t="shared" si="2"/>
        <v>61337.157372230009</v>
      </c>
    </row>
    <row r="79" spans="1:39" ht="20.100000000000001" customHeight="1" x14ac:dyDescent="0.25">
      <c r="A79" s="60"/>
      <c r="B79" s="209" t="s">
        <v>34</v>
      </c>
      <c r="C79" s="8"/>
      <c r="D79" s="41"/>
      <c r="E79" s="180"/>
      <c r="F79" s="180"/>
      <c r="G79" s="41"/>
      <c r="H79" s="41"/>
      <c r="I79" s="41"/>
      <c r="J79" s="157"/>
      <c r="K79" s="189"/>
      <c r="L79" s="160"/>
      <c r="M79" s="160"/>
      <c r="N79" s="160"/>
      <c r="O79" s="160"/>
      <c r="P79" s="159"/>
      <c r="Q79" s="158"/>
      <c r="R79" s="160"/>
      <c r="S79" s="160"/>
      <c r="T79" s="158"/>
      <c r="U79" s="158"/>
      <c r="V79" s="158"/>
      <c r="W79" s="160"/>
      <c r="X79" s="160"/>
      <c r="Y79" s="160"/>
      <c r="Z79" s="160"/>
      <c r="AA79" s="160"/>
      <c r="AB79" s="160"/>
      <c r="AC79" s="376"/>
      <c r="AD79" s="376"/>
      <c r="AE79" s="376"/>
      <c r="AF79" s="160"/>
      <c r="AG79" s="140"/>
      <c r="AH79" s="140"/>
      <c r="AI79" s="96"/>
      <c r="AJ79" s="96"/>
      <c r="AK79" s="222">
        <f t="shared" si="0"/>
        <v>0</v>
      </c>
      <c r="AL79" s="222">
        <f t="shared" si="1"/>
        <v>0</v>
      </c>
      <c r="AM79" s="222">
        <f t="shared" si="2"/>
        <v>0</v>
      </c>
    </row>
    <row r="80" spans="1:39" ht="20.100000000000001" customHeight="1" thickBot="1" x14ac:dyDescent="0.3">
      <c r="A80" s="60"/>
      <c r="B80" s="275" t="s">
        <v>11</v>
      </c>
      <c r="C80" s="276"/>
      <c r="D80" s="44">
        <v>1427.8206503344002</v>
      </c>
      <c r="E80" s="40">
        <v>1435.8616437185999</v>
      </c>
      <c r="F80" s="40">
        <v>1365.0859922489999</v>
      </c>
      <c r="G80" s="44">
        <v>936.8296068418</v>
      </c>
      <c r="H80" s="44">
        <v>1035.3622624100001</v>
      </c>
      <c r="I80" s="44">
        <v>994.25326897960008</v>
      </c>
      <c r="J80" s="44">
        <v>1368.2515915908</v>
      </c>
      <c r="K80" s="40">
        <v>1278.4446589348001</v>
      </c>
      <c r="L80" s="40">
        <v>1438.3278604352001</v>
      </c>
      <c r="M80" s="40">
        <v>1536.9441798774001</v>
      </c>
      <c r="N80" s="40">
        <v>1333.0009243530001</v>
      </c>
      <c r="O80" s="40">
        <v>1648.7345099301999</v>
      </c>
      <c r="P80" s="72">
        <v>15798.917149654802</v>
      </c>
      <c r="Q80" s="44">
        <v>1106.86591176</v>
      </c>
      <c r="R80" s="40">
        <v>1456.2263977044004</v>
      </c>
      <c r="S80" s="40">
        <v>1679.5541667912</v>
      </c>
      <c r="T80" s="44">
        <v>1505.6054768258002</v>
      </c>
      <c r="U80" s="44">
        <v>1617.8819325465997</v>
      </c>
      <c r="V80" s="44">
        <v>1707.6645886916001</v>
      </c>
      <c r="W80" s="40">
        <v>1588.3182350126001</v>
      </c>
      <c r="X80" s="40">
        <v>1725.8849018067999</v>
      </c>
      <c r="Y80" s="40">
        <v>1867.6989448726001</v>
      </c>
      <c r="Z80" s="40">
        <v>2071.1450012484001</v>
      </c>
      <c r="AA80" s="40">
        <v>1914.3211711666002</v>
      </c>
      <c r="AB80" s="40">
        <v>2279.2526703996</v>
      </c>
      <c r="AC80" s="302">
        <v>20520.419398826201</v>
      </c>
      <c r="AD80" s="302">
        <v>1698.8603054023999</v>
      </c>
      <c r="AE80" s="302">
        <v>1679.1428958654003</v>
      </c>
      <c r="AF80" s="40">
        <v>2262.1341840047999</v>
      </c>
      <c r="AG80" s="227">
        <v>4228.768286302</v>
      </c>
      <c r="AH80" s="227">
        <v>4242.6464762556006</v>
      </c>
      <c r="AI80" s="96">
        <v>5640.1373852726001</v>
      </c>
      <c r="AJ80" s="96">
        <v>32.939131667891687</v>
      </c>
      <c r="AK80" s="222">
        <f t="shared" ref="AK80:AK143" si="3">+AG80-D80</f>
        <v>2800.9476359676</v>
      </c>
      <c r="AL80" s="222">
        <f t="shared" ref="AL80:AL143" si="4">+AH80-Q80</f>
        <v>3135.7805644956006</v>
      </c>
      <c r="AM80" s="222">
        <f t="shared" ref="AM80:AM143" si="5">+AI80-AD80</f>
        <v>3941.2770798702004</v>
      </c>
    </row>
    <row r="81" spans="1:39" ht="20.100000000000001" customHeight="1" thickBot="1" x14ac:dyDescent="0.3">
      <c r="A81" s="60"/>
      <c r="B81" s="289"/>
      <c r="C81" s="283" t="s">
        <v>102</v>
      </c>
      <c r="D81" s="285">
        <v>9138.5404404772053</v>
      </c>
      <c r="E81" s="285">
        <v>7970.1096912136209</v>
      </c>
      <c r="F81" s="285">
        <v>7984.4722277886003</v>
      </c>
      <c r="G81" s="285">
        <v>5734.5404922742136</v>
      </c>
      <c r="H81" s="285">
        <v>6534.0173688402137</v>
      </c>
      <c r="I81" s="285">
        <v>8365.359978056611</v>
      </c>
      <c r="J81" s="285">
        <v>9347.0266478785979</v>
      </c>
      <c r="K81" s="285">
        <v>9817.2887248448096</v>
      </c>
      <c r="L81" s="288">
        <v>11078.162329584426</v>
      </c>
      <c r="M81" s="288">
        <v>12112.062758955437</v>
      </c>
      <c r="N81" s="288">
        <v>10838.142891320012</v>
      </c>
      <c r="O81" s="288">
        <v>12929.705889514231</v>
      </c>
      <c r="P81" s="287">
        <v>111849.42944074796</v>
      </c>
      <c r="Q81" s="288">
        <v>9950.7614681195882</v>
      </c>
      <c r="R81" s="288">
        <v>9480.3498082750211</v>
      </c>
      <c r="S81" s="288">
        <v>11653.898147479214</v>
      </c>
      <c r="T81" s="288">
        <v>12026.995258685809</v>
      </c>
      <c r="U81" s="288">
        <v>11129.999082644799</v>
      </c>
      <c r="V81" s="288">
        <v>11033.506418359764</v>
      </c>
      <c r="W81" s="288">
        <v>11753.966936455974</v>
      </c>
      <c r="X81" s="288">
        <v>11477.797985428999</v>
      </c>
      <c r="Y81" s="288">
        <v>12139.265798115182</v>
      </c>
      <c r="Z81" s="288">
        <v>12767.699548418443</v>
      </c>
      <c r="AA81" s="288">
        <v>12630.986427319614</v>
      </c>
      <c r="AB81" s="288">
        <v>15706.24062221058</v>
      </c>
      <c r="AC81" s="294">
        <v>141751.46750151299</v>
      </c>
      <c r="AD81" s="294">
        <v>17126.012599855236</v>
      </c>
      <c r="AE81" s="294">
        <v>11379.664274025616</v>
      </c>
      <c r="AF81" s="288">
        <v>12672.229470350401</v>
      </c>
      <c r="AG81" s="287">
        <v>25093.122359479425</v>
      </c>
      <c r="AH81" s="287">
        <v>31085.009423873824</v>
      </c>
      <c r="AI81" s="286">
        <v>41177.906344231254</v>
      </c>
      <c r="AJ81" s="286">
        <v>32.46869506369174</v>
      </c>
      <c r="AK81" s="222">
        <f t="shared" si="3"/>
        <v>15954.581919002219</v>
      </c>
      <c r="AL81" s="222">
        <f t="shared" si="4"/>
        <v>21134.247955754236</v>
      </c>
      <c r="AM81" s="222">
        <f t="shared" si="5"/>
        <v>24051.893744376019</v>
      </c>
    </row>
    <row r="82" spans="1:39" ht="20.100000000000001" customHeight="1" x14ac:dyDescent="0.25">
      <c r="A82" s="60"/>
      <c r="B82" s="209" t="s">
        <v>35</v>
      </c>
      <c r="C82" s="8"/>
      <c r="D82" s="42"/>
      <c r="E82" s="181"/>
      <c r="F82" s="181"/>
      <c r="G82" s="42"/>
      <c r="H82" s="42"/>
      <c r="I82" s="42"/>
      <c r="J82" s="42"/>
      <c r="K82" s="181"/>
      <c r="L82" s="40"/>
      <c r="M82" s="40"/>
      <c r="N82" s="40"/>
      <c r="O82" s="40"/>
      <c r="P82" s="67"/>
      <c r="Q82" s="44"/>
      <c r="R82" s="40"/>
      <c r="S82" s="40"/>
      <c r="T82" s="44"/>
      <c r="U82" s="44"/>
      <c r="V82" s="44"/>
      <c r="W82" s="40"/>
      <c r="X82" s="40"/>
      <c r="Y82" s="40"/>
      <c r="Z82" s="40"/>
      <c r="AA82" s="40"/>
      <c r="AB82" s="40"/>
      <c r="AC82" s="302"/>
      <c r="AD82" s="302"/>
      <c r="AE82" s="302"/>
      <c r="AF82" s="40"/>
      <c r="AG82" s="228"/>
      <c r="AH82" s="228"/>
      <c r="AI82" s="96"/>
      <c r="AJ82" s="96"/>
      <c r="AK82" s="222">
        <f t="shared" si="3"/>
        <v>0</v>
      </c>
      <c r="AL82" s="222">
        <f t="shared" si="4"/>
        <v>0</v>
      </c>
      <c r="AM82" s="222">
        <f t="shared" si="5"/>
        <v>0</v>
      </c>
    </row>
    <row r="83" spans="1:39" ht="25.5" customHeight="1" x14ac:dyDescent="0.25">
      <c r="A83" s="60"/>
      <c r="B83" s="277" t="s">
        <v>11</v>
      </c>
      <c r="C83" s="278"/>
      <c r="D83" s="44">
        <v>8365.2613737800075</v>
      </c>
      <c r="E83" s="40">
        <v>7214.5611263600222</v>
      </c>
      <c r="F83" s="40">
        <v>7242.3230145300013</v>
      </c>
      <c r="G83" s="44">
        <v>5150.8686909000144</v>
      </c>
      <c r="H83" s="44">
        <v>6041.7059217400138</v>
      </c>
      <c r="I83" s="44">
        <v>7672.7521769700106</v>
      </c>
      <c r="J83" s="44">
        <v>8518.3003964500003</v>
      </c>
      <c r="K83" s="40">
        <v>9097.9851489000102</v>
      </c>
      <c r="L83" s="40">
        <v>10251.171160600028</v>
      </c>
      <c r="M83" s="40">
        <v>11195.089252260039</v>
      </c>
      <c r="N83" s="40">
        <v>10015.407501970014</v>
      </c>
      <c r="O83" s="40">
        <v>12013.761917350033</v>
      </c>
      <c r="P83" s="72">
        <v>102779.18768181019</v>
      </c>
      <c r="Q83" s="44">
        <v>9290.6830286599907</v>
      </c>
      <c r="R83" s="40">
        <v>8730.0828569600199</v>
      </c>
      <c r="S83" s="40">
        <v>10520.796627260015</v>
      </c>
      <c r="T83" s="44">
        <v>11164.900879810009</v>
      </c>
      <c r="U83" s="44">
        <v>10204.878706560001</v>
      </c>
      <c r="V83" s="44">
        <v>10240.440381999966</v>
      </c>
      <c r="W83" s="40">
        <v>10969.668644349975</v>
      </c>
      <c r="X83" s="40">
        <v>10603.500725599999</v>
      </c>
      <c r="Y83" s="40">
        <v>11109.773837879984</v>
      </c>
      <c r="Z83" s="40">
        <v>11789.797610250045</v>
      </c>
      <c r="AA83" s="40">
        <v>11740.731955410016</v>
      </c>
      <c r="AB83" s="40">
        <v>14643.238104669981</v>
      </c>
      <c r="AC83" s="302">
        <v>131008.49335940997</v>
      </c>
      <c r="AD83" s="302">
        <v>14509.477431030034</v>
      </c>
      <c r="AE83" s="302">
        <v>10599.292200980019</v>
      </c>
      <c r="AF83" s="40">
        <v>11849.910766730005</v>
      </c>
      <c r="AG83" s="140">
        <v>22822.145514670032</v>
      </c>
      <c r="AH83" s="140">
        <v>28541.562512880024</v>
      </c>
      <c r="AI83" s="96">
        <v>36958.680398740056</v>
      </c>
      <c r="AJ83" s="96">
        <v>29.490739625980943</v>
      </c>
      <c r="AK83" s="222">
        <f t="shared" si="3"/>
        <v>14456.884140890024</v>
      </c>
      <c r="AL83" s="222">
        <f t="shared" si="4"/>
        <v>19250.879484220033</v>
      </c>
      <c r="AM83" s="222">
        <f t="shared" si="5"/>
        <v>22449.202967710022</v>
      </c>
    </row>
    <row r="84" spans="1:39" ht="20.100000000000001" customHeight="1" x14ac:dyDescent="0.25">
      <c r="A84" s="60"/>
      <c r="B84" s="209" t="s">
        <v>36</v>
      </c>
      <c r="C84" s="8"/>
      <c r="D84" s="43"/>
      <c r="E84" s="182"/>
      <c r="F84" s="182"/>
      <c r="G84" s="43"/>
      <c r="H84" s="43"/>
      <c r="I84" s="43"/>
      <c r="J84" s="43"/>
      <c r="K84" s="182"/>
      <c r="L84" s="134"/>
      <c r="M84" s="134"/>
      <c r="N84" s="134"/>
      <c r="O84" s="134"/>
      <c r="P84" s="68"/>
      <c r="Q84" s="107"/>
      <c r="R84" s="134"/>
      <c r="S84" s="134"/>
      <c r="T84" s="107"/>
      <c r="U84" s="107"/>
      <c r="V84" s="107"/>
      <c r="W84" s="134"/>
      <c r="X84" s="134"/>
      <c r="Y84" s="134"/>
      <c r="Z84" s="134"/>
      <c r="AA84" s="134"/>
      <c r="AB84" s="134"/>
      <c r="AC84" s="377"/>
      <c r="AD84" s="377"/>
      <c r="AE84" s="377"/>
      <c r="AF84" s="134"/>
      <c r="AG84" s="140"/>
      <c r="AH84" s="140"/>
      <c r="AI84" s="96"/>
      <c r="AJ84" s="96"/>
      <c r="AK84" s="222">
        <f t="shared" si="3"/>
        <v>0</v>
      </c>
      <c r="AL84" s="222">
        <f t="shared" si="4"/>
        <v>0</v>
      </c>
      <c r="AM84" s="222">
        <f t="shared" si="5"/>
        <v>0</v>
      </c>
    </row>
    <row r="85" spans="1:39" ht="19.5" customHeight="1" thickBot="1" x14ac:dyDescent="0.3">
      <c r="A85" s="60"/>
      <c r="B85" s="277" t="s">
        <v>11</v>
      </c>
      <c r="C85" s="278"/>
      <c r="D85" s="44">
        <v>773.27906669719846</v>
      </c>
      <c r="E85" s="40">
        <v>755.54856485359846</v>
      </c>
      <c r="F85" s="40">
        <v>742.14921325859882</v>
      </c>
      <c r="G85" s="44">
        <v>583.67180137419928</v>
      </c>
      <c r="H85" s="44">
        <v>492.31144710019998</v>
      </c>
      <c r="I85" s="44">
        <v>692.60780108660106</v>
      </c>
      <c r="J85" s="44">
        <v>828.72625142859829</v>
      </c>
      <c r="K85" s="40">
        <v>719.30357594479904</v>
      </c>
      <c r="L85" s="40">
        <v>826.99116898439797</v>
      </c>
      <c r="M85" s="40">
        <v>916.97350669539844</v>
      </c>
      <c r="N85" s="40">
        <v>822.73538934999829</v>
      </c>
      <c r="O85" s="40">
        <v>915.94397216419702</v>
      </c>
      <c r="P85" s="72">
        <v>9070.2417589377856</v>
      </c>
      <c r="Q85" s="44">
        <v>660.07843945959746</v>
      </c>
      <c r="R85" s="40">
        <v>750.26695131500117</v>
      </c>
      <c r="S85" s="40">
        <v>1133.1015202191988</v>
      </c>
      <c r="T85" s="44">
        <v>862.09437887579952</v>
      </c>
      <c r="U85" s="44">
        <v>925.1203760847992</v>
      </c>
      <c r="V85" s="44">
        <v>793.06603635979832</v>
      </c>
      <c r="W85" s="40">
        <v>784.29829210599883</v>
      </c>
      <c r="X85" s="40">
        <v>874.29725982900061</v>
      </c>
      <c r="Y85" s="40">
        <v>1029.4919602351979</v>
      </c>
      <c r="Z85" s="40">
        <v>977.90193816839803</v>
      </c>
      <c r="AA85" s="40">
        <v>890.25447190959778</v>
      </c>
      <c r="AB85" s="40">
        <v>1063.0025175405985</v>
      </c>
      <c r="AC85" s="302">
        <v>10742.974142102987</v>
      </c>
      <c r="AD85" s="302">
        <v>2616.5351688252022</v>
      </c>
      <c r="AE85" s="302">
        <v>780.37207304559718</v>
      </c>
      <c r="AF85" s="40">
        <v>822.31870362039592</v>
      </c>
      <c r="AG85" s="140">
        <v>2270.9768448093955</v>
      </c>
      <c r="AH85" s="140">
        <v>2543.4469109937972</v>
      </c>
      <c r="AI85" s="96">
        <v>4219.2259454911955</v>
      </c>
      <c r="AJ85" s="96">
        <v>65.886141647148563</v>
      </c>
      <c r="AK85" s="222">
        <f t="shared" si="3"/>
        <v>1497.6977781121971</v>
      </c>
      <c r="AL85" s="222">
        <f t="shared" si="4"/>
        <v>1883.3684715341997</v>
      </c>
      <c r="AM85" s="222">
        <f t="shared" si="5"/>
        <v>1602.6907766659933</v>
      </c>
    </row>
    <row r="86" spans="1:39" ht="20.100000000000001" customHeight="1" thickBot="1" x14ac:dyDescent="0.3">
      <c r="A86" s="60"/>
      <c r="B86" s="289"/>
      <c r="C86" s="283" t="s">
        <v>103</v>
      </c>
      <c r="D86" s="285">
        <v>1615.3062866004011</v>
      </c>
      <c r="E86" s="285">
        <v>1376.8682758396044</v>
      </c>
      <c r="F86" s="285">
        <v>1204.3964129855981</v>
      </c>
      <c r="G86" s="285">
        <v>708.43935716559884</v>
      </c>
      <c r="H86" s="285">
        <v>1257.8264958027971</v>
      </c>
      <c r="I86" s="285">
        <v>1325.0105093825964</v>
      </c>
      <c r="J86" s="285">
        <v>1787.5535454707992</v>
      </c>
      <c r="K86" s="285">
        <v>1434.5966253573974</v>
      </c>
      <c r="L86" s="288">
        <v>1597.8999218780029</v>
      </c>
      <c r="M86" s="288">
        <v>1864.4371982033974</v>
      </c>
      <c r="N86" s="288">
        <v>1592.7651027687973</v>
      </c>
      <c r="O86" s="288">
        <v>1725.0856896313992</v>
      </c>
      <c r="P86" s="284">
        <v>17490.185421086389</v>
      </c>
      <c r="Q86" s="292">
        <v>1476.3058388566021</v>
      </c>
      <c r="R86" s="288">
        <v>1476.9845374404013</v>
      </c>
      <c r="S86" s="288">
        <v>1845.6818834639976</v>
      </c>
      <c r="T86" s="288">
        <v>2260.6344583012014</v>
      </c>
      <c r="U86" s="288">
        <v>1832.4381851776013</v>
      </c>
      <c r="V86" s="288">
        <v>1949.0046085823999</v>
      </c>
      <c r="W86" s="288">
        <v>1982.8412655252</v>
      </c>
      <c r="X86" s="288">
        <v>1918.9438593355999</v>
      </c>
      <c r="Y86" s="288">
        <v>1964.9970035198014</v>
      </c>
      <c r="Z86" s="288">
        <v>2039.794841375201</v>
      </c>
      <c r="AA86" s="288">
        <v>1927.0993529210016</v>
      </c>
      <c r="AB86" s="296">
        <v>2132.1097826484029</v>
      </c>
      <c r="AC86" s="296">
        <v>22806.835617147415</v>
      </c>
      <c r="AD86" s="294">
        <v>2249.0780658828021</v>
      </c>
      <c r="AE86" s="294">
        <v>1768.9998027089991</v>
      </c>
      <c r="AF86" s="288">
        <v>2158.9365737467979</v>
      </c>
      <c r="AG86" s="287">
        <v>4196.570975425604</v>
      </c>
      <c r="AH86" s="287">
        <v>4798.9722597610016</v>
      </c>
      <c r="AI86" s="286">
        <v>6177.0144423385991</v>
      </c>
      <c r="AJ86" s="286">
        <v>28.71536045607872</v>
      </c>
      <c r="AK86" s="222">
        <f>+AG86-D86</f>
        <v>2581.2646888252029</v>
      </c>
      <c r="AL86" s="222">
        <f t="shared" si="4"/>
        <v>3322.6664209043993</v>
      </c>
      <c r="AM86" s="222">
        <f t="shared" si="5"/>
        <v>3927.936376455797</v>
      </c>
    </row>
    <row r="87" spans="1:39" ht="20.100000000000001" customHeight="1" x14ac:dyDescent="0.25">
      <c r="A87" s="60"/>
      <c r="B87" s="209" t="s">
        <v>27</v>
      </c>
      <c r="C87" s="8"/>
      <c r="D87" s="42"/>
      <c r="E87" s="181"/>
      <c r="F87" s="181"/>
      <c r="G87" s="42"/>
      <c r="H87" s="42"/>
      <c r="I87" s="42"/>
      <c r="J87" s="42"/>
      <c r="K87" s="181"/>
      <c r="L87" s="40"/>
      <c r="M87" s="40"/>
      <c r="N87" s="40"/>
      <c r="O87" s="40"/>
      <c r="P87" s="67"/>
      <c r="Q87" s="44"/>
      <c r="R87" s="40"/>
      <c r="S87" s="40"/>
      <c r="T87" s="44"/>
      <c r="U87" s="44"/>
      <c r="V87" s="44"/>
      <c r="W87" s="40"/>
      <c r="X87" s="40"/>
      <c r="Y87" s="40"/>
      <c r="Z87" s="40"/>
      <c r="AA87" s="40"/>
      <c r="AB87" s="40"/>
      <c r="AC87" s="302"/>
      <c r="AD87" s="302"/>
      <c r="AE87" s="302"/>
      <c r="AF87" s="40"/>
      <c r="AG87" s="140"/>
      <c r="AH87" s="140"/>
      <c r="AI87" s="96"/>
      <c r="AJ87" s="96"/>
      <c r="AK87" s="222">
        <f t="shared" si="3"/>
        <v>0</v>
      </c>
      <c r="AL87" s="222">
        <f t="shared" si="4"/>
        <v>0</v>
      </c>
      <c r="AM87" s="222">
        <f t="shared" si="5"/>
        <v>0</v>
      </c>
    </row>
    <row r="88" spans="1:39" ht="25.5" customHeight="1" x14ac:dyDescent="0.25">
      <c r="A88" s="60"/>
      <c r="B88" s="277" t="s">
        <v>11</v>
      </c>
      <c r="C88" s="278"/>
      <c r="D88" s="44">
        <v>1608.1450081600012</v>
      </c>
      <c r="E88" s="40">
        <v>1372.7770516900043</v>
      </c>
      <c r="F88" s="40">
        <v>1198.769762369998</v>
      </c>
      <c r="G88" s="44">
        <v>704.77296869999884</v>
      </c>
      <c r="H88" s="44">
        <v>1248.9847825699972</v>
      </c>
      <c r="I88" s="44">
        <v>1319.4939929799964</v>
      </c>
      <c r="J88" s="44">
        <v>1780.8434071099991</v>
      </c>
      <c r="K88" s="40">
        <v>1429.3565862999974</v>
      </c>
      <c r="L88" s="40">
        <v>1591.0480489200029</v>
      </c>
      <c r="M88" s="40">
        <v>1858.7170647899975</v>
      </c>
      <c r="N88" s="40">
        <v>1580.8589273799973</v>
      </c>
      <c r="O88" s="40">
        <v>1719.8319552699993</v>
      </c>
      <c r="P88" s="72">
        <v>17413.599556239991</v>
      </c>
      <c r="Q88" s="44">
        <v>1472.5580952500022</v>
      </c>
      <c r="R88" s="40">
        <v>1473.2851271300012</v>
      </c>
      <c r="S88" s="40">
        <v>1841.2757507399976</v>
      </c>
      <c r="T88" s="44">
        <v>2248.7785129300014</v>
      </c>
      <c r="U88" s="44">
        <v>1826.6066798700012</v>
      </c>
      <c r="V88" s="44">
        <v>1937.3988822599999</v>
      </c>
      <c r="W88" s="40">
        <v>1973.7222447500001</v>
      </c>
      <c r="X88" s="40">
        <v>1912.3166845799999</v>
      </c>
      <c r="Y88" s="40">
        <v>1960.7441675800014</v>
      </c>
      <c r="Z88" s="40">
        <v>2034.7169196900011</v>
      </c>
      <c r="AA88" s="40">
        <v>1923.0795517300016</v>
      </c>
      <c r="AB88" s="40">
        <v>2125.3038913100027</v>
      </c>
      <c r="AC88" s="302">
        <v>22729.786507820012</v>
      </c>
      <c r="AD88" s="302">
        <v>2241.976467110002</v>
      </c>
      <c r="AE88" s="302">
        <v>1758.6580086799991</v>
      </c>
      <c r="AF88" s="40">
        <v>2144.5531816999978</v>
      </c>
      <c r="AG88" s="140">
        <v>4179.6918222200038</v>
      </c>
      <c r="AH88" s="140">
        <v>4787.1189731200011</v>
      </c>
      <c r="AI88" s="96">
        <v>6145.1876574899989</v>
      </c>
      <c r="AJ88" s="96">
        <v>28.369227754640015</v>
      </c>
      <c r="AK88" s="222">
        <f t="shared" si="3"/>
        <v>2571.5468140600024</v>
      </c>
      <c r="AL88" s="222">
        <f t="shared" si="4"/>
        <v>3314.5608778699989</v>
      </c>
      <c r="AM88" s="222">
        <f t="shared" si="5"/>
        <v>3903.2111903799969</v>
      </c>
    </row>
    <row r="89" spans="1:39" ht="20.100000000000001" customHeight="1" x14ac:dyDescent="0.25">
      <c r="A89" s="60"/>
      <c r="B89" s="209" t="s">
        <v>28</v>
      </c>
      <c r="C89" s="8"/>
      <c r="D89" s="43"/>
      <c r="E89" s="182"/>
      <c r="F89" s="182"/>
      <c r="G89" s="43"/>
      <c r="H89" s="43"/>
      <c r="I89" s="43"/>
      <c r="J89" s="43"/>
      <c r="K89" s="182"/>
      <c r="L89" s="134"/>
      <c r="M89" s="134"/>
      <c r="N89" s="134"/>
      <c r="O89" s="134"/>
      <c r="P89" s="68"/>
      <c r="Q89" s="107"/>
      <c r="R89" s="134"/>
      <c r="S89" s="134"/>
      <c r="T89" s="107"/>
      <c r="U89" s="107"/>
      <c r="V89" s="107"/>
      <c r="W89" s="134"/>
      <c r="X89" s="134"/>
      <c r="Y89" s="134"/>
      <c r="Z89" s="134"/>
      <c r="AA89" s="134"/>
      <c r="AB89" s="134"/>
      <c r="AC89" s="377"/>
      <c r="AD89" s="377"/>
      <c r="AE89" s="377"/>
      <c r="AF89" s="134"/>
      <c r="AG89" s="140"/>
      <c r="AH89" s="140"/>
      <c r="AI89" s="96"/>
      <c r="AJ89" s="96"/>
      <c r="AK89" s="222">
        <f t="shared" si="3"/>
        <v>0</v>
      </c>
      <c r="AL89" s="222">
        <f t="shared" si="4"/>
        <v>0</v>
      </c>
      <c r="AM89" s="222">
        <f t="shared" si="5"/>
        <v>0</v>
      </c>
    </row>
    <row r="90" spans="1:39" ht="19.5" customHeight="1" thickBot="1" x14ac:dyDescent="0.3">
      <c r="A90" s="60"/>
      <c r="B90" s="281" t="s">
        <v>11</v>
      </c>
      <c r="C90" s="282"/>
      <c r="D90" s="39">
        <v>7.1612784403999958</v>
      </c>
      <c r="E90" s="133">
        <v>4.0912241495999995</v>
      </c>
      <c r="F90" s="133">
        <v>5.6266506155999991</v>
      </c>
      <c r="G90" s="39">
        <v>3.6663884655999972</v>
      </c>
      <c r="H90" s="39">
        <v>8.8417132327999948</v>
      </c>
      <c r="I90" s="39">
        <v>5.5165164026000033</v>
      </c>
      <c r="J90" s="39">
        <v>6.7101383608000011</v>
      </c>
      <c r="K90" s="133">
        <v>5.2400390574000006</v>
      </c>
      <c r="L90" s="133">
        <v>6.8518729580000013</v>
      </c>
      <c r="M90" s="133">
        <v>5.7201334133999993</v>
      </c>
      <c r="N90" s="133">
        <v>11.906175388799985</v>
      </c>
      <c r="O90" s="133">
        <v>5.2537343613999932</v>
      </c>
      <c r="P90" s="71">
        <v>76.585864846399971</v>
      </c>
      <c r="Q90" s="39">
        <v>3.7477436066000003</v>
      </c>
      <c r="R90" s="133">
        <v>3.6994103103999985</v>
      </c>
      <c r="S90" s="133">
        <v>4.4061327240000061</v>
      </c>
      <c r="T90" s="39">
        <v>11.855945371200006</v>
      </c>
      <c r="U90" s="39">
        <v>5.8315053075999961</v>
      </c>
      <c r="V90" s="39">
        <v>11.605726322400006</v>
      </c>
      <c r="W90" s="133">
        <v>9.1190207752000045</v>
      </c>
      <c r="X90" s="133">
        <v>6.6271747555999969</v>
      </c>
      <c r="Y90" s="133">
        <v>4.2528359397999997</v>
      </c>
      <c r="Z90" s="133">
        <v>5.0779216852000042</v>
      </c>
      <c r="AA90" s="133">
        <v>4.0198011910000009</v>
      </c>
      <c r="AB90" s="133">
        <v>6.8058913384000048</v>
      </c>
      <c r="AC90" s="236">
        <v>77.049109327400032</v>
      </c>
      <c r="AD90" s="236">
        <v>7.1015987727999992</v>
      </c>
      <c r="AE90" s="236">
        <v>10.341794028999994</v>
      </c>
      <c r="AF90" s="133">
        <v>14.38339204680001</v>
      </c>
      <c r="AG90" s="227">
        <v>16.879153205599994</v>
      </c>
      <c r="AH90" s="227">
        <v>11.853286641000004</v>
      </c>
      <c r="AI90" s="96">
        <v>31.826784848600006</v>
      </c>
      <c r="AJ90" s="96">
        <v>168.50599173492134</v>
      </c>
      <c r="AK90" s="222">
        <f t="shared" si="3"/>
        <v>9.7178747651999977</v>
      </c>
      <c r="AL90" s="222">
        <f t="shared" si="4"/>
        <v>8.1055430344000037</v>
      </c>
      <c r="AM90" s="222">
        <f t="shared" si="5"/>
        <v>24.725186075800007</v>
      </c>
    </row>
    <row r="91" spans="1:39" ht="20.100000000000001" customHeight="1" thickBot="1" x14ac:dyDescent="0.3">
      <c r="A91" s="60"/>
      <c r="B91" s="293"/>
      <c r="C91" s="283" t="s">
        <v>85</v>
      </c>
      <c r="D91" s="288">
        <v>1427847</v>
      </c>
      <c r="E91" s="288">
        <v>1453019</v>
      </c>
      <c r="F91" s="288">
        <v>1370826</v>
      </c>
      <c r="G91" s="288">
        <v>1217173</v>
      </c>
      <c r="H91" s="288">
        <v>1767462</v>
      </c>
      <c r="I91" s="288">
        <v>2239512</v>
      </c>
      <c r="J91" s="288">
        <v>2695368</v>
      </c>
      <c r="K91" s="288">
        <v>2837308</v>
      </c>
      <c r="L91" s="288">
        <v>2978793</v>
      </c>
      <c r="M91" s="288">
        <v>3117544</v>
      </c>
      <c r="N91" s="288">
        <v>3052169</v>
      </c>
      <c r="O91" s="288">
        <v>3939238</v>
      </c>
      <c r="P91" s="294">
        <v>28096259</v>
      </c>
      <c r="Q91" s="288">
        <v>3430732</v>
      </c>
      <c r="R91" s="288">
        <v>3266423</v>
      </c>
      <c r="S91" s="288">
        <v>3836470</v>
      </c>
      <c r="T91" s="288">
        <v>3922865</v>
      </c>
      <c r="U91" s="288">
        <v>4289924</v>
      </c>
      <c r="V91" s="288">
        <v>4351904</v>
      </c>
      <c r="W91" s="288">
        <v>4765478</v>
      </c>
      <c r="X91" s="288">
        <v>4867167</v>
      </c>
      <c r="Y91" s="288">
        <v>5046073</v>
      </c>
      <c r="Z91" s="288">
        <v>5336780</v>
      </c>
      <c r="AA91" s="288">
        <v>5264581</v>
      </c>
      <c r="AB91" s="288">
        <v>6592595</v>
      </c>
      <c r="AC91" s="294">
        <v>54970992</v>
      </c>
      <c r="AD91" s="294">
        <v>5726990</v>
      </c>
      <c r="AE91" s="294">
        <v>5853842</v>
      </c>
      <c r="AF91" s="288">
        <v>6611951</v>
      </c>
      <c r="AG91" s="291">
        <v>4251692</v>
      </c>
      <c r="AH91" s="287">
        <v>10533625</v>
      </c>
      <c r="AI91" s="286">
        <v>18192783</v>
      </c>
      <c r="AJ91" s="286">
        <v>72.711511943893953</v>
      </c>
      <c r="AK91" s="222">
        <f t="shared" si="3"/>
        <v>2823845</v>
      </c>
      <c r="AL91" s="222">
        <f t="shared" si="4"/>
        <v>7102893</v>
      </c>
      <c r="AM91" s="222">
        <f t="shared" si="5"/>
        <v>12465793</v>
      </c>
    </row>
    <row r="92" spans="1:39" ht="20.100000000000001" customHeight="1" x14ac:dyDescent="0.25">
      <c r="A92" s="60"/>
      <c r="B92" s="279" t="s">
        <v>29</v>
      </c>
      <c r="C92" s="280"/>
      <c r="D92" s="10">
        <v>1389309</v>
      </c>
      <c r="E92" s="7">
        <v>1415750</v>
      </c>
      <c r="F92" s="7">
        <v>1335876</v>
      </c>
      <c r="G92" s="10">
        <v>1186169</v>
      </c>
      <c r="H92" s="10">
        <v>1725857</v>
      </c>
      <c r="I92" s="10">
        <v>2189165</v>
      </c>
      <c r="J92" s="94">
        <v>2636330</v>
      </c>
      <c r="K92" s="95">
        <v>2779444</v>
      </c>
      <c r="L92" s="40">
        <v>2917432</v>
      </c>
      <c r="M92" s="40">
        <v>3054715</v>
      </c>
      <c r="N92" s="40">
        <v>2990744</v>
      </c>
      <c r="O92" s="40">
        <v>3870165</v>
      </c>
      <c r="P92" s="93">
        <v>27490956</v>
      </c>
      <c r="Q92" s="44">
        <v>3369469</v>
      </c>
      <c r="R92" s="40">
        <v>3207156</v>
      </c>
      <c r="S92" s="40">
        <v>3766080</v>
      </c>
      <c r="T92" s="44">
        <v>3855285</v>
      </c>
      <c r="U92" s="44">
        <v>4219716</v>
      </c>
      <c r="V92" s="44">
        <v>4280184</v>
      </c>
      <c r="W92" s="40">
        <v>4688631</v>
      </c>
      <c r="X92" s="40">
        <v>4790135</v>
      </c>
      <c r="Y92" s="40">
        <v>4969197</v>
      </c>
      <c r="Z92" s="40">
        <v>5258084</v>
      </c>
      <c r="AA92" s="40">
        <v>5187477</v>
      </c>
      <c r="AB92" s="40">
        <v>6507527</v>
      </c>
      <c r="AC92" s="302">
        <v>54098941</v>
      </c>
      <c r="AD92" s="302">
        <v>5650669</v>
      </c>
      <c r="AE92" s="302">
        <v>5779748</v>
      </c>
      <c r="AF92" s="40">
        <v>6526146</v>
      </c>
      <c r="AG92" s="228">
        <v>4140935</v>
      </c>
      <c r="AH92" s="228">
        <v>10342705</v>
      </c>
      <c r="AI92" s="96">
        <v>17956563</v>
      </c>
      <c r="AJ92" s="96">
        <v>73.615732054622086</v>
      </c>
      <c r="AK92" s="222">
        <f t="shared" si="3"/>
        <v>2751626</v>
      </c>
      <c r="AL92" s="222">
        <f t="shared" si="4"/>
        <v>6973236</v>
      </c>
      <c r="AM92" s="222">
        <f t="shared" si="5"/>
        <v>12305894</v>
      </c>
    </row>
    <row r="93" spans="1:39" ht="20.100000000000001" customHeight="1" thickBot="1" x14ac:dyDescent="0.3">
      <c r="A93" s="60"/>
      <c r="B93" s="279" t="s">
        <v>30</v>
      </c>
      <c r="C93" s="280"/>
      <c r="D93" s="10">
        <v>38538</v>
      </c>
      <c r="E93" s="7">
        <v>37269</v>
      </c>
      <c r="F93" s="7">
        <v>34950</v>
      </c>
      <c r="G93" s="10">
        <v>31004</v>
      </c>
      <c r="H93" s="10">
        <v>41605</v>
      </c>
      <c r="I93" s="10">
        <v>50347</v>
      </c>
      <c r="J93" s="94">
        <v>59038</v>
      </c>
      <c r="K93" s="95">
        <v>57864</v>
      </c>
      <c r="L93" s="40">
        <v>61361</v>
      </c>
      <c r="M93" s="40">
        <v>62829</v>
      </c>
      <c r="N93" s="40">
        <v>61425</v>
      </c>
      <c r="O93" s="40">
        <v>69073</v>
      </c>
      <c r="P93" s="93">
        <v>605303</v>
      </c>
      <c r="Q93" s="44">
        <v>61263</v>
      </c>
      <c r="R93" s="40">
        <v>59267</v>
      </c>
      <c r="S93" s="40">
        <v>70390</v>
      </c>
      <c r="T93" s="44">
        <v>67580</v>
      </c>
      <c r="U93" s="44">
        <v>70208</v>
      </c>
      <c r="V93" s="44">
        <v>71720</v>
      </c>
      <c r="W93" s="40">
        <v>76847</v>
      </c>
      <c r="X93" s="40">
        <v>77032</v>
      </c>
      <c r="Y93" s="40">
        <v>76876</v>
      </c>
      <c r="Z93" s="40">
        <v>78696</v>
      </c>
      <c r="AA93" s="40">
        <v>77104</v>
      </c>
      <c r="AB93" s="40">
        <v>85068</v>
      </c>
      <c r="AC93" s="302">
        <v>872051</v>
      </c>
      <c r="AD93" s="302">
        <v>76321</v>
      </c>
      <c r="AE93" s="302">
        <v>74094</v>
      </c>
      <c r="AF93" s="40">
        <v>85805</v>
      </c>
      <c r="AG93" s="227">
        <v>110757</v>
      </c>
      <c r="AH93" s="227">
        <v>190920</v>
      </c>
      <c r="AI93" s="96">
        <v>236220</v>
      </c>
      <c r="AJ93" s="96">
        <v>23.727215587680696</v>
      </c>
      <c r="AK93" s="222">
        <f t="shared" si="3"/>
        <v>72219</v>
      </c>
      <c r="AL93" s="222">
        <f t="shared" si="4"/>
        <v>129657</v>
      </c>
      <c r="AM93" s="222">
        <f t="shared" si="5"/>
        <v>159899</v>
      </c>
    </row>
    <row r="94" spans="1:39" ht="20.100000000000001" customHeight="1" thickBot="1" x14ac:dyDescent="0.3">
      <c r="A94" s="60"/>
      <c r="B94" s="210"/>
      <c r="C94" s="283" t="s">
        <v>101</v>
      </c>
      <c r="D94" s="288">
        <v>1274676</v>
      </c>
      <c r="E94" s="288">
        <v>1272643</v>
      </c>
      <c r="F94" s="288">
        <v>1198024</v>
      </c>
      <c r="G94" s="288">
        <v>951059</v>
      </c>
      <c r="H94" s="288">
        <v>1208835</v>
      </c>
      <c r="I94" s="288">
        <v>1547841</v>
      </c>
      <c r="J94" s="288">
        <v>1775934</v>
      </c>
      <c r="K94" s="288">
        <v>1850008</v>
      </c>
      <c r="L94" s="288">
        <v>1962629</v>
      </c>
      <c r="M94" s="288">
        <v>2023099</v>
      </c>
      <c r="N94" s="288">
        <v>1954067</v>
      </c>
      <c r="O94" s="288">
        <v>2477764</v>
      </c>
      <c r="P94" s="294">
        <v>19496579</v>
      </c>
      <c r="Q94" s="288">
        <v>2274009</v>
      </c>
      <c r="R94" s="288">
        <v>2018355</v>
      </c>
      <c r="S94" s="288">
        <v>2314128</v>
      </c>
      <c r="T94" s="288">
        <v>2359657</v>
      </c>
      <c r="U94" s="288">
        <v>2435950</v>
      </c>
      <c r="V94" s="288">
        <v>2493221</v>
      </c>
      <c r="W94" s="288">
        <v>2686495</v>
      </c>
      <c r="X94" s="288">
        <v>2634458</v>
      </c>
      <c r="Y94" s="288">
        <v>2602865</v>
      </c>
      <c r="Z94" s="288">
        <v>2674794</v>
      </c>
      <c r="AA94" s="288">
        <v>2589178</v>
      </c>
      <c r="AB94" s="288">
        <v>3151584</v>
      </c>
      <c r="AC94" s="294">
        <v>30234694</v>
      </c>
      <c r="AD94" s="294">
        <v>2601743</v>
      </c>
      <c r="AE94" s="294">
        <v>2624320</v>
      </c>
      <c r="AF94" s="288">
        <v>2825251</v>
      </c>
      <c r="AG94" s="295">
        <v>3745343</v>
      </c>
      <c r="AH94" s="287">
        <v>6606492</v>
      </c>
      <c r="AI94" s="286">
        <v>8051314</v>
      </c>
      <c r="AJ94" s="286">
        <v>21.869730561998722</v>
      </c>
      <c r="AK94" s="222">
        <f t="shared" si="3"/>
        <v>2470667</v>
      </c>
      <c r="AL94" s="222">
        <f t="shared" si="4"/>
        <v>4332483</v>
      </c>
      <c r="AM94" s="222">
        <f t="shared" si="5"/>
        <v>5449571</v>
      </c>
    </row>
    <row r="95" spans="1:39" ht="20.100000000000001" customHeight="1" x14ac:dyDescent="0.25">
      <c r="A95" s="60"/>
      <c r="B95" s="279" t="s">
        <v>31</v>
      </c>
      <c r="C95" s="280"/>
      <c r="D95" s="10">
        <v>1239385</v>
      </c>
      <c r="E95" s="7">
        <v>1238533</v>
      </c>
      <c r="F95" s="7">
        <v>1164783</v>
      </c>
      <c r="G95" s="10">
        <v>924038</v>
      </c>
      <c r="H95" s="10">
        <v>1175761</v>
      </c>
      <c r="I95" s="10">
        <v>1506613</v>
      </c>
      <c r="J95" s="94">
        <v>1731332</v>
      </c>
      <c r="K95" s="95">
        <v>1805360</v>
      </c>
      <c r="L95" s="40">
        <v>1915734</v>
      </c>
      <c r="M95" s="40">
        <v>1973064</v>
      </c>
      <c r="N95" s="40">
        <v>1905853</v>
      </c>
      <c r="O95" s="40">
        <v>2423798</v>
      </c>
      <c r="P95" s="93">
        <v>19004254</v>
      </c>
      <c r="Q95" s="44">
        <v>2211366</v>
      </c>
      <c r="R95" s="40">
        <v>1972546</v>
      </c>
      <c r="S95" s="40">
        <v>2259932</v>
      </c>
      <c r="T95" s="44">
        <v>2307275</v>
      </c>
      <c r="U95" s="44">
        <v>2380869</v>
      </c>
      <c r="V95" s="44">
        <v>2433387</v>
      </c>
      <c r="W95" s="40">
        <v>2623273</v>
      </c>
      <c r="X95" s="40">
        <v>2557613</v>
      </c>
      <c r="Y95" s="40">
        <v>2535732</v>
      </c>
      <c r="Z95" s="40">
        <v>2617481</v>
      </c>
      <c r="AA95" s="40">
        <v>2534255</v>
      </c>
      <c r="AB95" s="40">
        <v>3092081</v>
      </c>
      <c r="AC95" s="302">
        <v>29525810</v>
      </c>
      <c r="AD95" s="302">
        <v>2547461</v>
      </c>
      <c r="AE95" s="302">
        <v>2572320</v>
      </c>
      <c r="AF95" s="40">
        <v>2767222</v>
      </c>
      <c r="AG95" s="228">
        <v>3642701</v>
      </c>
      <c r="AH95" s="228">
        <v>6443844</v>
      </c>
      <c r="AI95" s="96">
        <v>7887003</v>
      </c>
      <c r="AJ95" s="96">
        <v>22.395933234882783</v>
      </c>
      <c r="AK95" s="222">
        <f t="shared" si="3"/>
        <v>2403316</v>
      </c>
      <c r="AL95" s="222">
        <f t="shared" si="4"/>
        <v>4232478</v>
      </c>
      <c r="AM95" s="222">
        <f t="shared" si="5"/>
        <v>5339542</v>
      </c>
    </row>
    <row r="96" spans="1:39" ht="20.100000000000001" customHeight="1" thickBot="1" x14ac:dyDescent="0.3">
      <c r="A96" s="60"/>
      <c r="B96" s="211" t="s">
        <v>69</v>
      </c>
      <c r="C96" s="20"/>
      <c r="D96" s="10">
        <v>35291</v>
      </c>
      <c r="E96" s="7">
        <v>34110</v>
      </c>
      <c r="F96" s="7">
        <v>33241</v>
      </c>
      <c r="G96" s="10">
        <v>27021</v>
      </c>
      <c r="H96" s="10">
        <v>33074</v>
      </c>
      <c r="I96" s="10">
        <v>41228</v>
      </c>
      <c r="J96" s="94">
        <v>44602</v>
      </c>
      <c r="K96" s="95">
        <v>44648</v>
      </c>
      <c r="L96" s="40">
        <v>46895</v>
      </c>
      <c r="M96" s="40">
        <v>50035</v>
      </c>
      <c r="N96" s="40">
        <v>48214</v>
      </c>
      <c r="O96" s="40">
        <v>53966</v>
      </c>
      <c r="P96" s="93">
        <v>492325</v>
      </c>
      <c r="Q96" s="44">
        <v>62643</v>
      </c>
      <c r="R96" s="40">
        <v>45809</v>
      </c>
      <c r="S96" s="40">
        <v>54196</v>
      </c>
      <c r="T96" s="44">
        <v>52382</v>
      </c>
      <c r="U96" s="44">
        <v>55081</v>
      </c>
      <c r="V96" s="44">
        <v>59834</v>
      </c>
      <c r="W96" s="40">
        <v>63222</v>
      </c>
      <c r="X96" s="40">
        <v>76845</v>
      </c>
      <c r="Y96" s="40">
        <v>67133</v>
      </c>
      <c r="Z96" s="40">
        <v>57313</v>
      </c>
      <c r="AA96" s="40">
        <v>54923</v>
      </c>
      <c r="AB96" s="40">
        <v>59503</v>
      </c>
      <c r="AC96" s="302">
        <v>708884</v>
      </c>
      <c r="AD96" s="302">
        <v>54282</v>
      </c>
      <c r="AE96" s="302">
        <v>52000</v>
      </c>
      <c r="AF96" s="40">
        <v>58029</v>
      </c>
      <c r="AG96" s="227">
        <v>102642</v>
      </c>
      <c r="AH96" s="227">
        <v>162648</v>
      </c>
      <c r="AI96" s="96">
        <v>164311</v>
      </c>
      <c r="AJ96" s="96">
        <v>1.0224533962913673</v>
      </c>
      <c r="AK96" s="222">
        <f t="shared" si="3"/>
        <v>67351</v>
      </c>
      <c r="AL96" s="222">
        <f t="shared" si="4"/>
        <v>100005</v>
      </c>
      <c r="AM96" s="222">
        <f t="shared" si="5"/>
        <v>110029</v>
      </c>
    </row>
    <row r="97" spans="1:39" ht="20.100000000000001" customHeight="1" thickBot="1" x14ac:dyDescent="0.3">
      <c r="A97" s="60"/>
      <c r="B97" s="293"/>
      <c r="C97" s="283" t="s">
        <v>100</v>
      </c>
      <c r="D97" s="288">
        <v>468339</v>
      </c>
      <c r="E97" s="288">
        <v>446723</v>
      </c>
      <c r="F97" s="288">
        <v>470647</v>
      </c>
      <c r="G97" s="288">
        <v>498379</v>
      </c>
      <c r="H97" s="288">
        <v>597222</v>
      </c>
      <c r="I97" s="288">
        <v>677116</v>
      </c>
      <c r="J97" s="288">
        <v>740317</v>
      </c>
      <c r="K97" s="288">
        <v>700741</v>
      </c>
      <c r="L97" s="288">
        <v>773538</v>
      </c>
      <c r="M97" s="288">
        <v>741553</v>
      </c>
      <c r="N97" s="288">
        <v>700719</v>
      </c>
      <c r="O97" s="288">
        <v>803380</v>
      </c>
      <c r="P97" s="292">
        <v>7618674</v>
      </c>
      <c r="Q97" s="292">
        <v>758549</v>
      </c>
      <c r="R97" s="288">
        <v>699127</v>
      </c>
      <c r="S97" s="288">
        <v>786015</v>
      </c>
      <c r="T97" s="288">
        <v>768893</v>
      </c>
      <c r="U97" s="288">
        <v>768428</v>
      </c>
      <c r="V97" s="288">
        <v>753100</v>
      </c>
      <c r="W97" s="288">
        <v>704413</v>
      </c>
      <c r="X97" s="288">
        <v>647901</v>
      </c>
      <c r="Y97" s="288">
        <v>620528</v>
      </c>
      <c r="Z97" s="288">
        <v>655401</v>
      </c>
      <c r="AA97" s="288">
        <v>655606</v>
      </c>
      <c r="AB97" s="296">
        <v>738137</v>
      </c>
      <c r="AC97" s="296">
        <v>8556098</v>
      </c>
      <c r="AD97" s="294">
        <v>661768</v>
      </c>
      <c r="AE97" s="294">
        <v>630864</v>
      </c>
      <c r="AF97" s="288">
        <v>699210</v>
      </c>
      <c r="AG97" s="287">
        <v>1385709</v>
      </c>
      <c r="AH97" s="287">
        <v>2243691</v>
      </c>
      <c r="AI97" s="286">
        <v>1991842</v>
      </c>
      <c r="AJ97" s="286">
        <v>-11.224763124690519</v>
      </c>
      <c r="AK97" s="222">
        <f t="shared" si="3"/>
        <v>917370</v>
      </c>
      <c r="AL97" s="222">
        <f t="shared" si="4"/>
        <v>1485142</v>
      </c>
      <c r="AM97" s="222">
        <f t="shared" si="5"/>
        <v>1330074</v>
      </c>
    </row>
    <row r="98" spans="1:39" ht="20.100000000000001" customHeight="1" x14ac:dyDescent="0.25">
      <c r="A98" s="60"/>
      <c r="B98" s="211" t="s">
        <v>27</v>
      </c>
      <c r="C98" s="20"/>
      <c r="D98" s="10">
        <v>464968</v>
      </c>
      <c r="E98" s="7">
        <v>443574</v>
      </c>
      <c r="F98" s="7">
        <v>467455</v>
      </c>
      <c r="G98" s="10">
        <v>496131</v>
      </c>
      <c r="H98" s="10">
        <v>593973</v>
      </c>
      <c r="I98" s="10">
        <v>672880</v>
      </c>
      <c r="J98" s="94">
        <v>735756</v>
      </c>
      <c r="K98" s="95">
        <v>696729</v>
      </c>
      <c r="L98" s="40">
        <v>769308</v>
      </c>
      <c r="M98" s="40">
        <v>737573</v>
      </c>
      <c r="N98" s="40">
        <v>697040</v>
      </c>
      <c r="O98" s="40">
        <v>799630</v>
      </c>
      <c r="P98" s="93">
        <v>7575017</v>
      </c>
      <c r="Q98" s="44">
        <v>754564</v>
      </c>
      <c r="R98" s="40">
        <v>695452</v>
      </c>
      <c r="S98" s="40">
        <v>781881</v>
      </c>
      <c r="T98" s="44">
        <v>765325</v>
      </c>
      <c r="U98" s="44">
        <v>765034</v>
      </c>
      <c r="V98" s="44">
        <v>749549</v>
      </c>
      <c r="W98" s="40">
        <v>700542</v>
      </c>
      <c r="X98" s="40">
        <v>644276</v>
      </c>
      <c r="Y98" s="40">
        <v>616968</v>
      </c>
      <c r="Z98" s="40">
        <v>651779</v>
      </c>
      <c r="AA98" s="40">
        <v>651961</v>
      </c>
      <c r="AB98" s="40">
        <v>734530</v>
      </c>
      <c r="AC98" s="302">
        <v>8511861</v>
      </c>
      <c r="AD98" s="66">
        <v>658505</v>
      </c>
      <c r="AE98" s="66">
        <v>627414</v>
      </c>
      <c r="AF98" s="63">
        <v>695311</v>
      </c>
      <c r="AG98" s="228">
        <v>1375997</v>
      </c>
      <c r="AH98" s="228">
        <v>2231897</v>
      </c>
      <c r="AI98" s="137">
        <v>1981230</v>
      </c>
      <c r="AJ98" s="137">
        <v>-11.231118640331516</v>
      </c>
      <c r="AK98" s="222">
        <f t="shared" si="3"/>
        <v>911029</v>
      </c>
      <c r="AL98" s="222">
        <f t="shared" si="4"/>
        <v>1477333</v>
      </c>
      <c r="AM98" s="222">
        <f t="shared" si="5"/>
        <v>1322725</v>
      </c>
    </row>
    <row r="99" spans="1:39" ht="20.100000000000001" customHeight="1" thickBot="1" x14ac:dyDescent="0.3">
      <c r="A99" s="60"/>
      <c r="B99" s="212" t="s">
        <v>28</v>
      </c>
      <c r="C99" s="21"/>
      <c r="D99" s="29">
        <v>3371</v>
      </c>
      <c r="E99" s="50">
        <v>3149</v>
      </c>
      <c r="F99" s="50">
        <v>3192</v>
      </c>
      <c r="G99" s="29">
        <v>2248</v>
      </c>
      <c r="H99" s="29">
        <v>3249</v>
      </c>
      <c r="I99" s="29">
        <v>4236</v>
      </c>
      <c r="J99" s="149">
        <v>4561</v>
      </c>
      <c r="K99" s="138">
        <v>4012</v>
      </c>
      <c r="L99" s="133">
        <v>4230</v>
      </c>
      <c r="M99" s="133">
        <v>3980</v>
      </c>
      <c r="N99" s="133">
        <v>3679</v>
      </c>
      <c r="O99" s="133">
        <v>3750</v>
      </c>
      <c r="P99" s="150">
        <v>43657</v>
      </c>
      <c r="Q99" s="39">
        <v>3985</v>
      </c>
      <c r="R99" s="133">
        <v>3675</v>
      </c>
      <c r="S99" s="133">
        <v>4134</v>
      </c>
      <c r="T99" s="39">
        <v>3568</v>
      </c>
      <c r="U99" s="39">
        <v>3394</v>
      </c>
      <c r="V99" s="39">
        <v>3551</v>
      </c>
      <c r="W99" s="133">
        <v>3871</v>
      </c>
      <c r="X99" s="133">
        <v>3625</v>
      </c>
      <c r="Y99" s="133">
        <v>3560</v>
      </c>
      <c r="Z99" s="133">
        <v>3622</v>
      </c>
      <c r="AA99" s="133">
        <v>3645</v>
      </c>
      <c r="AB99" s="133">
        <v>3607</v>
      </c>
      <c r="AC99" s="236">
        <v>44237</v>
      </c>
      <c r="AD99" s="236">
        <v>3263</v>
      </c>
      <c r="AE99" s="236">
        <v>3450</v>
      </c>
      <c r="AF99" s="133">
        <v>3899</v>
      </c>
      <c r="AG99" s="227">
        <v>9712</v>
      </c>
      <c r="AH99" s="227">
        <v>11794</v>
      </c>
      <c r="AI99" s="139">
        <v>10612</v>
      </c>
      <c r="AJ99" s="139">
        <v>-10.022045107681876</v>
      </c>
      <c r="AK99" s="222">
        <f t="shared" si="3"/>
        <v>6341</v>
      </c>
      <c r="AL99" s="222">
        <f t="shared" si="4"/>
        <v>7809</v>
      </c>
      <c r="AM99" s="222">
        <f t="shared" si="5"/>
        <v>7349</v>
      </c>
    </row>
    <row r="100" spans="1:39" ht="20.100000000000001" customHeight="1" x14ac:dyDescent="0.25">
      <c r="A100" s="60"/>
      <c r="B100" s="213" t="s">
        <v>106</v>
      </c>
      <c r="C100" s="87"/>
      <c r="D100" s="10"/>
      <c r="E100" s="7"/>
      <c r="F100" s="7"/>
      <c r="G100" s="10"/>
      <c r="H100" s="10"/>
      <c r="I100" s="10"/>
      <c r="J100" s="94"/>
      <c r="K100" s="95"/>
      <c r="L100" s="40"/>
      <c r="M100" s="40"/>
      <c r="N100" s="40"/>
      <c r="O100" s="40"/>
      <c r="P100" s="94"/>
      <c r="Q100" s="44"/>
      <c r="R100" s="40"/>
      <c r="S100" s="40"/>
      <c r="T100" s="44"/>
      <c r="U100" s="44"/>
      <c r="V100" s="44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95"/>
      <c r="AH100" s="95"/>
      <c r="AI100" s="95"/>
      <c r="AJ100" s="95"/>
      <c r="AK100" s="222">
        <f t="shared" si="3"/>
        <v>0</v>
      </c>
      <c r="AL100" s="222">
        <f t="shared" si="4"/>
        <v>0</v>
      </c>
      <c r="AM100" s="222">
        <f t="shared" si="5"/>
        <v>0</v>
      </c>
    </row>
    <row r="101" spans="1:39" ht="20.100000000000001" customHeight="1" x14ac:dyDescent="0.25">
      <c r="A101" s="60"/>
      <c r="B101" s="214"/>
      <c r="C101" s="86"/>
      <c r="D101" s="10"/>
      <c r="E101" s="7"/>
      <c r="F101" s="7"/>
      <c r="G101" s="10"/>
      <c r="H101" s="10"/>
      <c r="I101" s="10"/>
      <c r="J101" s="94"/>
      <c r="K101" s="95"/>
      <c r="L101" s="40"/>
      <c r="M101" s="40"/>
      <c r="N101" s="40"/>
      <c r="O101" s="40"/>
      <c r="P101" s="94"/>
      <c r="Q101" s="44"/>
      <c r="R101" s="40"/>
      <c r="S101" s="40"/>
      <c r="T101" s="44"/>
      <c r="U101" s="44"/>
      <c r="V101" s="44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95"/>
      <c r="AH101" s="95"/>
      <c r="AI101" s="95"/>
      <c r="AJ101" s="95"/>
      <c r="AK101" s="222">
        <f t="shared" si="3"/>
        <v>0</v>
      </c>
      <c r="AL101" s="222">
        <f t="shared" si="4"/>
        <v>0</v>
      </c>
      <c r="AM101" s="222">
        <f t="shared" si="5"/>
        <v>0</v>
      </c>
    </row>
    <row r="102" spans="1:39" s="83" customFormat="1" ht="20.100000000000001" customHeight="1" thickBot="1" x14ac:dyDescent="0.3">
      <c r="A102" s="60"/>
      <c r="B102" s="196" t="s">
        <v>37</v>
      </c>
      <c r="C102" s="35"/>
      <c r="D102" s="33"/>
      <c r="E102" s="183"/>
      <c r="F102" s="183"/>
      <c r="G102" s="33"/>
      <c r="H102" s="33"/>
      <c r="I102" s="33"/>
      <c r="J102" s="161"/>
      <c r="K102" s="190"/>
      <c r="L102" s="163"/>
      <c r="M102" s="163"/>
      <c r="N102" s="163"/>
      <c r="O102" s="163"/>
      <c r="P102" s="161"/>
      <c r="Q102" s="162"/>
      <c r="R102" s="163"/>
      <c r="S102" s="163"/>
      <c r="T102" s="162"/>
      <c r="U102" s="162"/>
      <c r="V102" s="162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48"/>
      <c r="AH102" s="48"/>
      <c r="AI102" s="48"/>
      <c r="AJ102" s="48"/>
      <c r="AK102" s="222">
        <f t="shared" si="3"/>
        <v>0</v>
      </c>
      <c r="AL102" s="222">
        <f t="shared" si="4"/>
        <v>0</v>
      </c>
      <c r="AM102" s="222">
        <f t="shared" si="5"/>
        <v>0</v>
      </c>
    </row>
    <row r="103" spans="1:39" s="83" customFormat="1" ht="20.100000000000001" customHeight="1" thickBot="1" x14ac:dyDescent="0.3">
      <c r="A103" s="60"/>
      <c r="B103" s="289"/>
      <c r="C103" s="283" t="s">
        <v>59</v>
      </c>
      <c r="D103" s="297">
        <v>5174.6396543720002</v>
      </c>
      <c r="E103" s="297">
        <v>4239.5109648051994</v>
      </c>
      <c r="F103" s="297">
        <v>4118.3172009997998</v>
      </c>
      <c r="G103" s="297">
        <v>1425.022980127</v>
      </c>
      <c r="H103" s="297">
        <v>1858.6061476489999</v>
      </c>
      <c r="I103" s="297">
        <v>3113.1091273594002</v>
      </c>
      <c r="J103" s="297">
        <v>3021.7046424330001</v>
      </c>
      <c r="K103" s="297">
        <v>3159.5480104216003</v>
      </c>
      <c r="L103" s="297">
        <v>3638.6430772727999</v>
      </c>
      <c r="M103" s="297">
        <v>4404.0315462618</v>
      </c>
      <c r="N103" s="297">
        <v>3964.1963671733993</v>
      </c>
      <c r="O103" s="297">
        <v>5076.4624523958009</v>
      </c>
      <c r="P103" s="298">
        <v>43193.792171270805</v>
      </c>
      <c r="Q103" s="297">
        <v>3322.2298665274002</v>
      </c>
      <c r="R103" s="297">
        <v>2950.1720311051999</v>
      </c>
      <c r="S103" s="297">
        <v>4301.0041203771998</v>
      </c>
      <c r="T103" s="297">
        <v>4651.4142364902</v>
      </c>
      <c r="U103" s="297">
        <v>3821.1746727335999</v>
      </c>
      <c r="V103" s="297">
        <v>3919.7458362603998</v>
      </c>
      <c r="W103" s="297">
        <v>3895.0500810292001</v>
      </c>
      <c r="X103" s="297">
        <v>3597.1891979321999</v>
      </c>
      <c r="Y103" s="297">
        <v>3723.6436299542002</v>
      </c>
      <c r="Z103" s="297">
        <v>3768.9291622720002</v>
      </c>
      <c r="AA103" s="297">
        <v>3631.9972466129998</v>
      </c>
      <c r="AB103" s="297">
        <v>5440.2105800027994</v>
      </c>
      <c r="AC103" s="298">
        <v>47022.760661297398</v>
      </c>
      <c r="AD103" s="387">
        <v>3266.9701245167998</v>
      </c>
      <c r="AE103" s="298">
        <v>3049.2463421048001</v>
      </c>
      <c r="AF103" s="298">
        <v>4147.0021607933995</v>
      </c>
      <c r="AG103" s="287">
        <v>13532.467820176998</v>
      </c>
      <c r="AH103" s="295">
        <v>10573.4060180098</v>
      </c>
      <c r="AI103" s="388">
        <v>10463.218627414999</v>
      </c>
      <c r="AJ103" s="388">
        <v>-1.0421182200618939</v>
      </c>
      <c r="AK103" s="222">
        <f t="shared" si="3"/>
        <v>8357.8281658049982</v>
      </c>
      <c r="AL103" s="222">
        <f t="shared" si="4"/>
        <v>7251.1761514824002</v>
      </c>
      <c r="AM103" s="222">
        <f>+AI103-AD103</f>
        <v>7196.2485028981991</v>
      </c>
    </row>
    <row r="104" spans="1:39" ht="20.100000000000001" customHeight="1" x14ac:dyDescent="0.25">
      <c r="A104" s="60"/>
      <c r="B104" s="208" t="s">
        <v>60</v>
      </c>
      <c r="C104" s="5"/>
      <c r="D104" s="76"/>
      <c r="E104" s="184"/>
      <c r="F104" s="184"/>
      <c r="G104" s="76"/>
      <c r="H104" s="76"/>
      <c r="I104" s="76"/>
      <c r="J104" s="164"/>
      <c r="K104" s="191"/>
      <c r="L104" s="167"/>
      <c r="M104" s="167"/>
      <c r="N104" s="167"/>
      <c r="O104" s="167"/>
      <c r="P104" s="166"/>
      <c r="Q104" s="165"/>
      <c r="R104" s="167"/>
      <c r="S104" s="167"/>
      <c r="T104" s="165"/>
      <c r="U104" s="165"/>
      <c r="V104" s="165"/>
      <c r="W104" s="167"/>
      <c r="X104" s="167"/>
      <c r="Y104" s="168"/>
      <c r="Z104" s="168"/>
      <c r="AA104" s="168"/>
      <c r="AB104" s="168"/>
      <c r="AC104" s="306"/>
      <c r="AD104" s="168"/>
      <c r="AE104" s="306"/>
      <c r="AF104" s="306"/>
      <c r="AG104" s="140"/>
      <c r="AH104" s="140"/>
      <c r="AI104" s="96"/>
      <c r="AJ104" s="96"/>
      <c r="AK104" s="222">
        <f t="shared" si="3"/>
        <v>0</v>
      </c>
      <c r="AL104" s="222">
        <f t="shared" si="4"/>
        <v>0</v>
      </c>
      <c r="AM104" s="222">
        <f t="shared" si="5"/>
        <v>0</v>
      </c>
    </row>
    <row r="105" spans="1:39" s="82" customFormat="1" ht="20.100000000000001" customHeight="1" x14ac:dyDescent="0.25">
      <c r="A105" s="60"/>
      <c r="B105" s="300" t="s">
        <v>11</v>
      </c>
      <c r="C105" s="301"/>
      <c r="D105" s="40">
        <v>4766.6596681400006</v>
      </c>
      <c r="E105" s="40">
        <v>3868.3763464499998</v>
      </c>
      <c r="F105" s="40">
        <v>3767.4978270499996</v>
      </c>
      <c r="G105" s="40">
        <v>1351.46294665</v>
      </c>
      <c r="H105" s="40">
        <v>1730.61700002</v>
      </c>
      <c r="I105" s="40">
        <v>2896.4705105900002</v>
      </c>
      <c r="J105" s="40">
        <v>2817.5701780600002</v>
      </c>
      <c r="K105" s="40">
        <v>2929.3799420200003</v>
      </c>
      <c r="L105" s="40">
        <v>3374.31854806</v>
      </c>
      <c r="M105" s="40">
        <v>4039.02967317</v>
      </c>
      <c r="N105" s="40">
        <v>3657.5505894399994</v>
      </c>
      <c r="O105" s="40">
        <v>4626.3400192900008</v>
      </c>
      <c r="P105" s="302">
        <v>39825.27324894</v>
      </c>
      <c r="Q105" s="40">
        <v>3004.5414308600002</v>
      </c>
      <c r="R105" s="40">
        <v>2617.58584505</v>
      </c>
      <c r="S105" s="40">
        <v>3810.3724921100002</v>
      </c>
      <c r="T105" s="40">
        <v>4124.9908288500001</v>
      </c>
      <c r="U105" s="40">
        <v>3469.2647588899999</v>
      </c>
      <c r="V105" s="40">
        <v>3541.0097766199997</v>
      </c>
      <c r="W105" s="40">
        <v>3527.46356169</v>
      </c>
      <c r="X105" s="40">
        <v>3262.55059626</v>
      </c>
      <c r="Y105" s="40">
        <v>3340.6696932899999</v>
      </c>
      <c r="Z105" s="40">
        <v>3373.5854160900003</v>
      </c>
      <c r="AA105" s="40">
        <v>3302.35568311</v>
      </c>
      <c r="AB105" s="40">
        <v>4940.0597861999995</v>
      </c>
      <c r="AC105" s="302">
        <v>42314.449869020005</v>
      </c>
      <c r="AD105" s="40">
        <v>2999.1479460999999</v>
      </c>
      <c r="AE105" s="302">
        <v>2773.7515191699999</v>
      </c>
      <c r="AF105" s="302">
        <v>3785.8669845999998</v>
      </c>
      <c r="AG105" s="302">
        <v>12402.533841640001</v>
      </c>
      <c r="AH105" s="302">
        <v>9432.4997680199995</v>
      </c>
      <c r="AI105" s="232">
        <v>9558.7664498699996</v>
      </c>
      <c r="AJ105" s="232">
        <v>1.3386343488509311</v>
      </c>
      <c r="AK105" s="222">
        <f t="shared" si="3"/>
        <v>7635.8741735000003</v>
      </c>
      <c r="AL105" s="222">
        <f t="shared" si="4"/>
        <v>6427.9583371599992</v>
      </c>
      <c r="AM105" s="222">
        <f>+AI105-AD105</f>
        <v>6559.6185037699997</v>
      </c>
    </row>
    <row r="106" spans="1:39" ht="20.100000000000001" customHeight="1" x14ac:dyDescent="0.25">
      <c r="A106" s="60"/>
      <c r="B106" s="243" t="s">
        <v>61</v>
      </c>
      <c r="C106" s="303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302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302"/>
      <c r="AD106" s="40"/>
      <c r="AE106" s="302"/>
      <c r="AF106" s="302"/>
      <c r="AG106" s="302"/>
      <c r="AH106" s="302"/>
      <c r="AI106" s="232"/>
      <c r="AJ106" s="232"/>
      <c r="AK106" s="222">
        <f t="shared" si="3"/>
        <v>0</v>
      </c>
      <c r="AL106" s="222">
        <f t="shared" si="4"/>
        <v>0</v>
      </c>
      <c r="AM106" s="222">
        <f t="shared" si="5"/>
        <v>0</v>
      </c>
    </row>
    <row r="107" spans="1:39" ht="20.100000000000001" customHeight="1" thickBot="1" x14ac:dyDescent="0.3">
      <c r="A107" s="60"/>
      <c r="B107" s="300" t="s">
        <v>11</v>
      </c>
      <c r="C107" s="301"/>
      <c r="D107" s="40">
        <v>407.97998623200004</v>
      </c>
      <c r="E107" s="40">
        <v>371.13461835519996</v>
      </c>
      <c r="F107" s="40">
        <v>350.81937394980002</v>
      </c>
      <c r="G107" s="40">
        <v>73.560033477000005</v>
      </c>
      <c r="H107" s="40">
        <v>127.989147629</v>
      </c>
      <c r="I107" s="40">
        <v>216.63861676940002</v>
      </c>
      <c r="J107" s="40">
        <v>204.13446437300001</v>
      </c>
      <c r="K107" s="40">
        <v>230.16806840160004</v>
      </c>
      <c r="L107" s="40">
        <v>264.32452921280003</v>
      </c>
      <c r="M107" s="40">
        <v>365.00187309180006</v>
      </c>
      <c r="N107" s="40">
        <v>306.6457777334</v>
      </c>
      <c r="O107" s="40">
        <v>450.1224331058001</v>
      </c>
      <c r="P107" s="302">
        <v>3368.5189223307998</v>
      </c>
      <c r="Q107" s="40">
        <v>317.68843566740003</v>
      </c>
      <c r="R107" s="40">
        <v>332.58618605520002</v>
      </c>
      <c r="S107" s="40">
        <v>490.63162826720003</v>
      </c>
      <c r="T107" s="40">
        <v>526.42340764019991</v>
      </c>
      <c r="U107" s="40">
        <v>351.90991384360001</v>
      </c>
      <c r="V107" s="40">
        <v>378.73605964040001</v>
      </c>
      <c r="W107" s="40">
        <v>367.58651933919998</v>
      </c>
      <c r="X107" s="40">
        <v>334.63860167220002</v>
      </c>
      <c r="Y107" s="40">
        <v>382.97393666420004</v>
      </c>
      <c r="Z107" s="40">
        <v>395.34374618200002</v>
      </c>
      <c r="AA107" s="40">
        <v>329.64156350299999</v>
      </c>
      <c r="AB107" s="40">
        <v>500.15079380280008</v>
      </c>
      <c r="AC107" s="302">
        <v>4708.3107922773997</v>
      </c>
      <c r="AD107" s="40">
        <v>267.82217841680006</v>
      </c>
      <c r="AE107" s="302">
        <v>275.49482293479997</v>
      </c>
      <c r="AF107" s="302">
        <v>361.13517619340001</v>
      </c>
      <c r="AG107" s="302">
        <v>1129.933978537</v>
      </c>
      <c r="AH107" s="302">
        <v>1140.9062499898</v>
      </c>
      <c r="AI107" s="232">
        <v>904.45217754500004</v>
      </c>
      <c r="AJ107" s="232">
        <v>-20.725109749106373</v>
      </c>
      <c r="AK107" s="222">
        <f t="shared" si="3"/>
        <v>721.95399230499993</v>
      </c>
      <c r="AL107" s="222">
        <f t="shared" si="4"/>
        <v>823.21781432240005</v>
      </c>
      <c r="AM107" s="222">
        <f t="shared" si="5"/>
        <v>636.62999912819998</v>
      </c>
    </row>
    <row r="108" spans="1:39" s="348" customFormat="1" ht="20.100000000000001" customHeight="1" thickBot="1" x14ac:dyDescent="0.3">
      <c r="A108" s="343"/>
      <c r="B108" s="289"/>
      <c r="C108" s="344" t="s">
        <v>104</v>
      </c>
      <c r="D108" s="297">
        <v>10848.424107984629</v>
      </c>
      <c r="E108" s="297">
        <v>10480.319978302186</v>
      </c>
      <c r="F108" s="297">
        <v>8543.7638983826018</v>
      </c>
      <c r="G108" s="297">
        <v>3196.6697254474029</v>
      </c>
      <c r="H108" s="297">
        <v>3663.2725490400035</v>
      </c>
      <c r="I108" s="297">
        <v>5085.1131963597936</v>
      </c>
      <c r="J108" s="297">
        <v>6561.0583563714144</v>
      </c>
      <c r="K108" s="297">
        <v>6456.205200484007</v>
      </c>
      <c r="L108" s="297">
        <v>7704.2911074723988</v>
      </c>
      <c r="M108" s="297">
        <v>9069.8826080141953</v>
      </c>
      <c r="N108" s="297">
        <v>8252.5718621089982</v>
      </c>
      <c r="O108" s="297">
        <v>11894.803886799611</v>
      </c>
      <c r="P108" s="345">
        <v>91756.37647676724</v>
      </c>
      <c r="Q108" s="345">
        <v>7066.7385196777905</v>
      </c>
      <c r="R108" s="297">
        <v>6030.9008534146087</v>
      </c>
      <c r="S108" s="297">
        <v>7963.5185819577964</v>
      </c>
      <c r="T108" s="297">
        <v>8450.9406536953975</v>
      </c>
      <c r="U108" s="297">
        <v>6956.4272093608124</v>
      </c>
      <c r="V108" s="297">
        <v>7351.9393466471929</v>
      </c>
      <c r="W108" s="297">
        <v>7945.0277818998011</v>
      </c>
      <c r="X108" s="297">
        <v>7796.6778365822038</v>
      </c>
      <c r="Y108" s="297">
        <v>8067.2105413890058</v>
      </c>
      <c r="Z108" s="297">
        <v>8152.4529789648022</v>
      </c>
      <c r="AA108" s="297">
        <v>8030.9196989015954</v>
      </c>
      <c r="AB108" s="346">
        <v>12314.732176711006</v>
      </c>
      <c r="AC108" s="346">
        <v>96127.486179202024</v>
      </c>
      <c r="AD108" s="297">
        <v>8576.5040106722008</v>
      </c>
      <c r="AE108" s="298">
        <v>6658.4452540564162</v>
      </c>
      <c r="AF108" s="298">
        <v>8862.2959735331933</v>
      </c>
      <c r="AG108" s="294">
        <v>29872.507984669421</v>
      </c>
      <c r="AH108" s="294">
        <v>21061.157955050196</v>
      </c>
      <c r="AI108" s="296">
        <v>24097.24523826181</v>
      </c>
      <c r="AJ108" s="296">
        <v>14.415576245576744</v>
      </c>
      <c r="AK108" s="347">
        <f t="shared" si="3"/>
        <v>19024.083876684792</v>
      </c>
      <c r="AL108" s="347">
        <f t="shared" si="4"/>
        <v>13994.419435372405</v>
      </c>
      <c r="AM108" s="347">
        <f t="shared" si="5"/>
        <v>15520.741227589609</v>
      </c>
    </row>
    <row r="109" spans="1:39" ht="20.100000000000001" customHeight="1" x14ac:dyDescent="0.25">
      <c r="A109" s="60"/>
      <c r="B109" s="243" t="s">
        <v>67</v>
      </c>
      <c r="C109" s="303"/>
      <c r="D109" s="305"/>
      <c r="E109" s="305"/>
      <c r="F109" s="305"/>
      <c r="G109" s="305"/>
      <c r="H109" s="305"/>
      <c r="I109" s="305"/>
      <c r="J109" s="168"/>
      <c r="K109" s="168"/>
      <c r="L109" s="168"/>
      <c r="M109" s="168"/>
      <c r="N109" s="168"/>
      <c r="O109" s="168"/>
      <c r="P109" s="306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306"/>
      <c r="AD109" s="168"/>
      <c r="AE109" s="306"/>
      <c r="AF109" s="306"/>
      <c r="AG109" s="302"/>
      <c r="AH109" s="302"/>
      <c r="AI109" s="232"/>
      <c r="AJ109" s="232"/>
      <c r="AK109" s="222">
        <f>+AG109-D109</f>
        <v>0</v>
      </c>
      <c r="AL109" s="222">
        <f t="shared" si="4"/>
        <v>0</v>
      </c>
      <c r="AM109" s="222">
        <f t="shared" si="5"/>
        <v>0</v>
      </c>
    </row>
    <row r="110" spans="1:39" s="82" customFormat="1" ht="20.100000000000001" customHeight="1" x14ac:dyDescent="0.25">
      <c r="A110" s="60"/>
      <c r="B110" s="300" t="s">
        <v>11</v>
      </c>
      <c r="C110" s="301"/>
      <c r="D110" s="40">
        <v>10187.058120270029</v>
      </c>
      <c r="E110" s="40">
        <v>10013.978215739986</v>
      </c>
      <c r="F110" s="40">
        <v>8164.2272337300019</v>
      </c>
      <c r="G110" s="40">
        <v>3119.2561580400029</v>
      </c>
      <c r="H110" s="40">
        <v>3517.4967121200034</v>
      </c>
      <c r="I110" s="40">
        <v>4848.6901156799941</v>
      </c>
      <c r="J110" s="40">
        <v>6265.7065238600144</v>
      </c>
      <c r="K110" s="40">
        <v>6140.3756066000078</v>
      </c>
      <c r="L110" s="40">
        <v>7240.4560261599991</v>
      </c>
      <c r="M110" s="40">
        <v>8530.5330059599946</v>
      </c>
      <c r="N110" s="40">
        <v>7739.0139242999994</v>
      </c>
      <c r="O110" s="40">
        <v>11376.47199809001</v>
      </c>
      <c r="P110" s="302">
        <v>87143.263640550053</v>
      </c>
      <c r="Q110" s="40">
        <v>6681.6083768999906</v>
      </c>
      <c r="R110" s="40">
        <v>5558.0876457800086</v>
      </c>
      <c r="S110" s="40">
        <v>7283.2659363999965</v>
      </c>
      <c r="T110" s="40">
        <v>7942.8877098899975</v>
      </c>
      <c r="U110" s="40">
        <v>6489.7137067600124</v>
      </c>
      <c r="V110" s="40">
        <v>6780.7163320499931</v>
      </c>
      <c r="W110" s="40">
        <v>7358.4170298900026</v>
      </c>
      <c r="X110" s="40">
        <v>7157.8802633600044</v>
      </c>
      <c r="Y110" s="40">
        <v>7459.3588611700061</v>
      </c>
      <c r="Z110" s="40">
        <v>7568.3801199700029</v>
      </c>
      <c r="AA110" s="40">
        <v>7438.2479953699967</v>
      </c>
      <c r="AB110" s="40">
        <v>11471.598835640007</v>
      </c>
      <c r="AC110" s="302">
        <v>89190.162813180024</v>
      </c>
      <c r="AD110" s="40">
        <v>7746.38847369</v>
      </c>
      <c r="AE110" s="302">
        <v>5856.2036019900161</v>
      </c>
      <c r="AF110" s="302">
        <v>7817.2705530899912</v>
      </c>
      <c r="AG110" s="302">
        <v>28365.263569740018</v>
      </c>
      <c r="AH110" s="302">
        <v>19522.961959079996</v>
      </c>
      <c r="AI110" s="232">
        <v>21419.862628770006</v>
      </c>
      <c r="AJ110" s="232">
        <v>9.7162544990145641</v>
      </c>
      <c r="AK110" s="222">
        <f t="shared" si="3"/>
        <v>18178.205449469991</v>
      </c>
      <c r="AL110" s="222">
        <f t="shared" si="4"/>
        <v>12841.353582180005</v>
      </c>
      <c r="AM110" s="222">
        <f t="shared" si="5"/>
        <v>13673.474155080006</v>
      </c>
    </row>
    <row r="111" spans="1:39" ht="20.100000000000001" customHeight="1" x14ac:dyDescent="0.25">
      <c r="A111" s="60"/>
      <c r="B111" s="243" t="s">
        <v>68</v>
      </c>
      <c r="C111" s="303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302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302"/>
      <c r="AD111" s="40"/>
      <c r="AE111" s="302"/>
      <c r="AF111" s="302"/>
      <c r="AG111" s="302"/>
      <c r="AH111" s="302"/>
      <c r="AI111" s="232"/>
      <c r="AJ111" s="232"/>
      <c r="AK111" s="222">
        <f t="shared" si="3"/>
        <v>0</v>
      </c>
      <c r="AL111" s="222">
        <f t="shared" si="4"/>
        <v>0</v>
      </c>
      <c r="AM111" s="222">
        <f t="shared" si="5"/>
        <v>0</v>
      </c>
    </row>
    <row r="112" spans="1:39" ht="20.100000000000001" customHeight="1" thickBot="1" x14ac:dyDescent="0.3">
      <c r="A112" s="60"/>
      <c r="B112" s="307" t="s">
        <v>11</v>
      </c>
      <c r="C112" s="308"/>
      <c r="D112" s="133">
        <v>661.36598771459956</v>
      </c>
      <c r="E112" s="133">
        <v>466.34176256219968</v>
      </c>
      <c r="F112" s="133">
        <v>379.53666465260011</v>
      </c>
      <c r="G112" s="133">
        <v>77.413567407400038</v>
      </c>
      <c r="H112" s="133">
        <v>145.77583691999999</v>
      </c>
      <c r="I112" s="133">
        <v>236.4230806797998</v>
      </c>
      <c r="J112" s="133">
        <v>295.35183251140023</v>
      </c>
      <c r="K112" s="133">
        <v>315.82959388399951</v>
      </c>
      <c r="L112" s="133">
        <v>463.83508131239967</v>
      </c>
      <c r="M112" s="133">
        <v>539.34960205419986</v>
      </c>
      <c r="N112" s="133">
        <v>513.55793780899921</v>
      </c>
      <c r="O112" s="133">
        <v>518.33188870960021</v>
      </c>
      <c r="P112" s="236">
        <v>4613.1128362171985</v>
      </c>
      <c r="Q112" s="133">
        <v>385.13014277780013</v>
      </c>
      <c r="R112" s="133">
        <v>472.81320763460013</v>
      </c>
      <c r="S112" s="133">
        <v>680.25264555779972</v>
      </c>
      <c r="T112" s="133">
        <v>508.05294380540028</v>
      </c>
      <c r="U112" s="133">
        <v>466.71350260080038</v>
      </c>
      <c r="V112" s="133">
        <v>571.22301459719961</v>
      </c>
      <c r="W112" s="133">
        <v>586.61075200979883</v>
      </c>
      <c r="X112" s="133">
        <v>638.79757322219973</v>
      </c>
      <c r="Y112" s="133">
        <v>607.85168021899949</v>
      </c>
      <c r="Z112" s="133">
        <v>584.07285899479939</v>
      </c>
      <c r="AA112" s="133">
        <v>592.67170353159884</v>
      </c>
      <c r="AB112" s="133">
        <v>843.13334107099968</v>
      </c>
      <c r="AC112" s="236">
        <v>6937.3233660219958</v>
      </c>
      <c r="AD112" s="133">
        <v>830.11553698220007</v>
      </c>
      <c r="AE112" s="236">
        <v>802.24165206639975</v>
      </c>
      <c r="AF112" s="236">
        <v>1045.0254204432013</v>
      </c>
      <c r="AG112" s="302">
        <v>1507.2444149293995</v>
      </c>
      <c r="AH112" s="302">
        <v>1538.1959959701999</v>
      </c>
      <c r="AI112" s="232">
        <v>2677.3826094918013</v>
      </c>
      <c r="AJ112" s="232">
        <v>74.059912813846069</v>
      </c>
      <c r="AK112" s="222">
        <f t="shared" si="3"/>
        <v>845.8784272147999</v>
      </c>
      <c r="AL112" s="222">
        <f t="shared" si="4"/>
        <v>1153.0658531923998</v>
      </c>
      <c r="AM112" s="222">
        <f t="shared" si="5"/>
        <v>1847.2670725096013</v>
      </c>
    </row>
    <row r="113" spans="1:39" s="350" customFormat="1" ht="20.100000000000001" customHeight="1" thickBot="1" x14ac:dyDescent="0.3">
      <c r="A113" s="349"/>
      <c r="B113" s="293"/>
      <c r="C113" s="344" t="s">
        <v>62</v>
      </c>
      <c r="D113" s="288">
        <v>120994</v>
      </c>
      <c r="E113" s="288">
        <v>105304</v>
      </c>
      <c r="F113" s="288">
        <v>92246</v>
      </c>
      <c r="G113" s="288">
        <v>18663</v>
      </c>
      <c r="H113" s="288">
        <v>26250</v>
      </c>
      <c r="I113" s="288">
        <v>48972</v>
      </c>
      <c r="J113" s="288">
        <v>56931</v>
      </c>
      <c r="K113" s="288">
        <v>59327</v>
      </c>
      <c r="L113" s="288">
        <v>73864</v>
      </c>
      <c r="M113" s="288">
        <v>80983</v>
      </c>
      <c r="N113" s="288">
        <v>73253</v>
      </c>
      <c r="O113" s="288">
        <v>87158</v>
      </c>
      <c r="P113" s="294">
        <v>843945</v>
      </c>
      <c r="Q113" s="288">
        <v>62812</v>
      </c>
      <c r="R113" s="288">
        <v>60865</v>
      </c>
      <c r="S113" s="288">
        <v>77424</v>
      </c>
      <c r="T113" s="288">
        <v>72266</v>
      </c>
      <c r="U113" s="288">
        <v>68150</v>
      </c>
      <c r="V113" s="288">
        <v>68669</v>
      </c>
      <c r="W113" s="288">
        <v>71796</v>
      </c>
      <c r="X113" s="288">
        <v>72234</v>
      </c>
      <c r="Y113" s="288">
        <v>71085</v>
      </c>
      <c r="Z113" s="288">
        <v>71139</v>
      </c>
      <c r="AA113" s="288">
        <v>68210</v>
      </c>
      <c r="AB113" s="288">
        <v>86874</v>
      </c>
      <c r="AC113" s="294">
        <v>851524</v>
      </c>
      <c r="AD113" s="288">
        <v>62611</v>
      </c>
      <c r="AE113" s="294">
        <v>58122</v>
      </c>
      <c r="AF113" s="294">
        <v>70539</v>
      </c>
      <c r="AG113" s="294">
        <v>318544</v>
      </c>
      <c r="AH113" s="294">
        <v>201101</v>
      </c>
      <c r="AI113" s="296">
        <v>191272</v>
      </c>
      <c r="AJ113" s="296">
        <v>-4.8875937961521787</v>
      </c>
      <c r="AK113" s="347">
        <f t="shared" si="3"/>
        <v>197550</v>
      </c>
      <c r="AL113" s="347">
        <f t="shared" si="4"/>
        <v>138289</v>
      </c>
      <c r="AM113" s="347">
        <f t="shared" si="5"/>
        <v>128661</v>
      </c>
    </row>
    <row r="114" spans="1:39" s="82" customFormat="1" ht="20.100000000000001" customHeight="1" x14ac:dyDescent="0.25">
      <c r="A114" s="60"/>
      <c r="B114" s="241" t="s">
        <v>64</v>
      </c>
      <c r="C114" s="309"/>
      <c r="D114" s="63">
        <v>113604</v>
      </c>
      <c r="E114" s="63">
        <v>98844</v>
      </c>
      <c r="F114" s="63">
        <v>86767</v>
      </c>
      <c r="G114" s="63">
        <v>18084</v>
      </c>
      <c r="H114" s="63">
        <v>25085</v>
      </c>
      <c r="I114" s="63">
        <v>46885</v>
      </c>
      <c r="J114" s="63">
        <v>53920</v>
      </c>
      <c r="K114" s="63">
        <v>56043</v>
      </c>
      <c r="L114" s="63">
        <v>69999</v>
      </c>
      <c r="M114" s="63">
        <v>76982</v>
      </c>
      <c r="N114" s="63">
        <v>69558</v>
      </c>
      <c r="O114" s="63">
        <v>82715</v>
      </c>
      <c r="P114" s="66">
        <v>798486</v>
      </c>
      <c r="Q114" s="63">
        <v>59672</v>
      </c>
      <c r="R114" s="63">
        <v>57607</v>
      </c>
      <c r="S114" s="63">
        <v>73233</v>
      </c>
      <c r="T114" s="63">
        <v>68416</v>
      </c>
      <c r="U114" s="63">
        <v>64531</v>
      </c>
      <c r="V114" s="63">
        <v>64817</v>
      </c>
      <c r="W114" s="63">
        <v>67779</v>
      </c>
      <c r="X114" s="63">
        <v>68451</v>
      </c>
      <c r="Y114" s="63">
        <v>67322</v>
      </c>
      <c r="Z114" s="63">
        <v>67233</v>
      </c>
      <c r="AA114" s="63">
        <v>64692</v>
      </c>
      <c r="AB114" s="63">
        <v>82596</v>
      </c>
      <c r="AC114" s="66">
        <v>806349</v>
      </c>
      <c r="AD114" s="63">
        <v>59541</v>
      </c>
      <c r="AE114" s="66">
        <v>54984</v>
      </c>
      <c r="AF114" s="66">
        <v>66619</v>
      </c>
      <c r="AG114" s="302">
        <v>299215</v>
      </c>
      <c r="AH114" s="302">
        <v>190512</v>
      </c>
      <c r="AI114" s="232">
        <v>181144</v>
      </c>
      <c r="AJ114" s="232">
        <v>-4.9172755521961875</v>
      </c>
      <c r="AK114" s="222">
        <f t="shared" si="3"/>
        <v>185611</v>
      </c>
      <c r="AL114" s="222">
        <f t="shared" si="4"/>
        <v>130840</v>
      </c>
      <c r="AM114" s="222">
        <f t="shared" si="5"/>
        <v>121603</v>
      </c>
    </row>
    <row r="115" spans="1:39" s="82" customFormat="1" ht="20.100000000000001" customHeight="1" thickBot="1" x14ac:dyDescent="0.3">
      <c r="A115" s="60"/>
      <c r="B115" s="243" t="s">
        <v>63</v>
      </c>
      <c r="C115" s="310"/>
      <c r="D115" s="40">
        <v>7390</v>
      </c>
      <c r="E115" s="40">
        <v>6460</v>
      </c>
      <c r="F115" s="40">
        <v>5479</v>
      </c>
      <c r="G115" s="40">
        <v>579</v>
      </c>
      <c r="H115" s="40">
        <v>1165</v>
      </c>
      <c r="I115" s="40">
        <v>2087</v>
      </c>
      <c r="J115" s="40">
        <v>3011</v>
      </c>
      <c r="K115" s="40">
        <v>3284</v>
      </c>
      <c r="L115" s="40">
        <v>3865</v>
      </c>
      <c r="M115" s="40">
        <v>4001</v>
      </c>
      <c r="N115" s="40">
        <v>3695</v>
      </c>
      <c r="O115" s="40">
        <v>4443</v>
      </c>
      <c r="P115" s="302">
        <v>45459</v>
      </c>
      <c r="Q115" s="40">
        <v>3140</v>
      </c>
      <c r="R115" s="40">
        <v>3258</v>
      </c>
      <c r="S115" s="40">
        <v>4191</v>
      </c>
      <c r="T115" s="40">
        <v>3850</v>
      </c>
      <c r="U115" s="40">
        <v>3619</v>
      </c>
      <c r="V115" s="40">
        <v>3852</v>
      </c>
      <c r="W115" s="40">
        <v>4017</v>
      </c>
      <c r="X115" s="40">
        <v>3783</v>
      </c>
      <c r="Y115" s="40">
        <v>3763</v>
      </c>
      <c r="Z115" s="40">
        <v>3906</v>
      </c>
      <c r="AA115" s="40">
        <v>3518</v>
      </c>
      <c r="AB115" s="40">
        <v>4278</v>
      </c>
      <c r="AC115" s="302">
        <v>45175</v>
      </c>
      <c r="AD115" s="40">
        <v>3070</v>
      </c>
      <c r="AE115" s="302">
        <v>3138</v>
      </c>
      <c r="AF115" s="302">
        <v>3920</v>
      </c>
      <c r="AG115" s="302">
        <v>19329</v>
      </c>
      <c r="AH115" s="302">
        <v>10589</v>
      </c>
      <c r="AI115" s="232">
        <v>10128</v>
      </c>
      <c r="AJ115" s="232">
        <v>-4.3535744640664786</v>
      </c>
      <c r="AK115" s="222">
        <f t="shared" si="3"/>
        <v>11939</v>
      </c>
      <c r="AL115" s="222">
        <f t="shared" si="4"/>
        <v>7449</v>
      </c>
      <c r="AM115" s="222">
        <f t="shared" si="5"/>
        <v>7058</v>
      </c>
    </row>
    <row r="116" spans="1:39" s="351" customFormat="1" ht="20.100000000000001" customHeight="1" thickBot="1" x14ac:dyDescent="0.3">
      <c r="A116" s="343"/>
      <c r="B116" s="293"/>
      <c r="C116" s="344" t="s">
        <v>105</v>
      </c>
      <c r="D116" s="288">
        <v>269163</v>
      </c>
      <c r="E116" s="288">
        <v>238824</v>
      </c>
      <c r="F116" s="288">
        <v>199923</v>
      </c>
      <c r="G116" s="288">
        <v>57409</v>
      </c>
      <c r="H116" s="288">
        <v>73938</v>
      </c>
      <c r="I116" s="288">
        <v>120360</v>
      </c>
      <c r="J116" s="288">
        <v>143712</v>
      </c>
      <c r="K116" s="288">
        <v>143409</v>
      </c>
      <c r="L116" s="288">
        <v>183766</v>
      </c>
      <c r="M116" s="288">
        <v>206306</v>
      </c>
      <c r="N116" s="288">
        <v>188748</v>
      </c>
      <c r="O116" s="288">
        <v>249546</v>
      </c>
      <c r="P116" s="294">
        <v>2075104</v>
      </c>
      <c r="Q116" s="288">
        <v>160061</v>
      </c>
      <c r="R116" s="288">
        <v>145704</v>
      </c>
      <c r="S116" s="288">
        <v>194055</v>
      </c>
      <c r="T116" s="288">
        <v>197548</v>
      </c>
      <c r="U116" s="288">
        <v>167621</v>
      </c>
      <c r="V116" s="288">
        <v>170433</v>
      </c>
      <c r="W116" s="288">
        <v>192499</v>
      </c>
      <c r="X116" s="288">
        <v>183352</v>
      </c>
      <c r="Y116" s="288">
        <v>190596</v>
      </c>
      <c r="Z116" s="288">
        <v>201571</v>
      </c>
      <c r="AA116" s="288">
        <v>181122</v>
      </c>
      <c r="AB116" s="288">
        <v>269062</v>
      </c>
      <c r="AC116" s="294">
        <v>2253624</v>
      </c>
      <c r="AD116" s="288">
        <v>165432</v>
      </c>
      <c r="AE116" s="294">
        <v>149001</v>
      </c>
      <c r="AF116" s="294">
        <v>179353</v>
      </c>
      <c r="AG116" s="294">
        <v>707910</v>
      </c>
      <c r="AH116" s="294">
        <v>499820</v>
      </c>
      <c r="AI116" s="296">
        <v>493786</v>
      </c>
      <c r="AJ116" s="296">
        <v>-1.2072346044576077</v>
      </c>
      <c r="AK116" s="347">
        <f t="shared" si="3"/>
        <v>438747</v>
      </c>
      <c r="AL116" s="347">
        <f t="shared" si="4"/>
        <v>339759</v>
      </c>
      <c r="AM116" s="347">
        <f t="shared" si="5"/>
        <v>328354</v>
      </c>
    </row>
    <row r="117" spans="1:39" s="82" customFormat="1" ht="20.100000000000001" customHeight="1" x14ac:dyDescent="0.25">
      <c r="A117" s="60"/>
      <c r="B117" s="243" t="s">
        <v>65</v>
      </c>
      <c r="C117" s="310"/>
      <c r="D117" s="40">
        <v>254906</v>
      </c>
      <c r="E117" s="40">
        <v>225336</v>
      </c>
      <c r="F117" s="40">
        <v>189517</v>
      </c>
      <c r="G117" s="40">
        <v>55508</v>
      </c>
      <c r="H117" s="40">
        <v>70028</v>
      </c>
      <c r="I117" s="40">
        <v>114695</v>
      </c>
      <c r="J117" s="40">
        <v>136678</v>
      </c>
      <c r="K117" s="40">
        <v>136487</v>
      </c>
      <c r="L117" s="40">
        <v>174818</v>
      </c>
      <c r="M117" s="40">
        <v>196611</v>
      </c>
      <c r="N117" s="40">
        <v>179080</v>
      </c>
      <c r="O117" s="40">
        <v>238793</v>
      </c>
      <c r="P117" s="302">
        <v>1972457</v>
      </c>
      <c r="Q117" s="40">
        <v>152228</v>
      </c>
      <c r="R117" s="40">
        <v>137692</v>
      </c>
      <c r="S117" s="40">
        <v>183759</v>
      </c>
      <c r="T117" s="40">
        <v>187949</v>
      </c>
      <c r="U117" s="40">
        <v>158148</v>
      </c>
      <c r="V117" s="40">
        <v>160534</v>
      </c>
      <c r="W117" s="40">
        <v>182338</v>
      </c>
      <c r="X117" s="40">
        <v>173365</v>
      </c>
      <c r="Y117" s="40">
        <v>180220</v>
      </c>
      <c r="Z117" s="40">
        <v>190673</v>
      </c>
      <c r="AA117" s="40">
        <v>171303</v>
      </c>
      <c r="AB117" s="40">
        <v>256749</v>
      </c>
      <c r="AC117" s="302">
        <v>2134958</v>
      </c>
      <c r="AD117" s="238">
        <v>155968</v>
      </c>
      <c r="AE117" s="66">
        <v>139615</v>
      </c>
      <c r="AF117" s="66">
        <v>169299</v>
      </c>
      <c r="AG117" s="66">
        <v>669759</v>
      </c>
      <c r="AH117" s="66">
        <v>473679</v>
      </c>
      <c r="AI117" s="319">
        <v>464882</v>
      </c>
      <c r="AJ117" s="319">
        <v>-1.8571648732580548</v>
      </c>
      <c r="AK117" s="222">
        <f t="shared" si="3"/>
        <v>414853</v>
      </c>
      <c r="AL117" s="222">
        <f t="shared" si="4"/>
        <v>321451</v>
      </c>
      <c r="AM117" s="222">
        <f t="shared" si="5"/>
        <v>308914</v>
      </c>
    </row>
    <row r="118" spans="1:39" s="82" customFormat="1" ht="20.100000000000001" customHeight="1" thickBot="1" x14ac:dyDescent="0.3">
      <c r="A118" s="60"/>
      <c r="B118" s="299" t="s">
        <v>66</v>
      </c>
      <c r="C118" s="311"/>
      <c r="D118" s="133">
        <v>14257</v>
      </c>
      <c r="E118" s="133">
        <v>13488</v>
      </c>
      <c r="F118" s="133">
        <v>10406</v>
      </c>
      <c r="G118" s="133">
        <v>1901</v>
      </c>
      <c r="H118" s="133">
        <v>3910</v>
      </c>
      <c r="I118" s="133">
        <v>5665</v>
      </c>
      <c r="J118" s="133">
        <v>7034</v>
      </c>
      <c r="K118" s="133">
        <v>6922</v>
      </c>
      <c r="L118" s="133">
        <v>8948</v>
      </c>
      <c r="M118" s="133">
        <v>9695</v>
      </c>
      <c r="N118" s="133">
        <v>9668</v>
      </c>
      <c r="O118" s="133">
        <v>10753</v>
      </c>
      <c r="P118" s="236">
        <v>102647</v>
      </c>
      <c r="Q118" s="133">
        <v>7833</v>
      </c>
      <c r="R118" s="133">
        <v>8012</v>
      </c>
      <c r="S118" s="133">
        <v>10296</v>
      </c>
      <c r="T118" s="133">
        <v>9599</v>
      </c>
      <c r="U118" s="133">
        <v>9473</v>
      </c>
      <c r="V118" s="133">
        <v>9899</v>
      </c>
      <c r="W118" s="133">
        <v>10161</v>
      </c>
      <c r="X118" s="133">
        <v>9987</v>
      </c>
      <c r="Y118" s="133">
        <v>10376</v>
      </c>
      <c r="Z118" s="133">
        <v>10898</v>
      </c>
      <c r="AA118" s="133">
        <v>9819</v>
      </c>
      <c r="AB118" s="133">
        <v>12313</v>
      </c>
      <c r="AC118" s="236">
        <v>118666</v>
      </c>
      <c r="AD118" s="237">
        <v>9464</v>
      </c>
      <c r="AE118" s="236">
        <v>9386</v>
      </c>
      <c r="AF118" s="236">
        <v>10054</v>
      </c>
      <c r="AG118" s="236">
        <v>38151</v>
      </c>
      <c r="AH118" s="236">
        <v>26141</v>
      </c>
      <c r="AI118" s="312">
        <v>28904</v>
      </c>
      <c r="AJ118" s="312">
        <v>10.569603305152819</v>
      </c>
      <c r="AK118" s="222">
        <f t="shared" si="3"/>
        <v>23894</v>
      </c>
      <c r="AL118" s="222">
        <f t="shared" si="4"/>
        <v>18308</v>
      </c>
      <c r="AM118" s="222">
        <f t="shared" si="5"/>
        <v>19440</v>
      </c>
    </row>
    <row r="119" spans="1:39" s="82" customFormat="1" ht="20.100000000000001" customHeight="1" x14ac:dyDescent="0.25">
      <c r="A119" s="60"/>
      <c r="B119" s="219"/>
      <c r="C119" s="313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222">
        <f t="shared" si="3"/>
        <v>0</v>
      </c>
      <c r="AL119" s="222">
        <f t="shared" si="4"/>
        <v>0</v>
      </c>
      <c r="AM119" s="222">
        <f t="shared" si="5"/>
        <v>0</v>
      </c>
    </row>
    <row r="120" spans="1:39" ht="20.100000000000001" customHeight="1" thickBot="1" x14ac:dyDescent="0.3">
      <c r="A120" s="60"/>
      <c r="B120" s="248" t="s">
        <v>86</v>
      </c>
      <c r="C120" s="248"/>
      <c r="D120" s="314"/>
      <c r="E120" s="314"/>
      <c r="F120" s="314"/>
      <c r="G120" s="314"/>
      <c r="H120" s="314"/>
      <c r="I120" s="314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222">
        <f t="shared" si="3"/>
        <v>0</v>
      </c>
      <c r="AL120" s="222">
        <f t="shared" si="4"/>
        <v>0</v>
      </c>
      <c r="AM120" s="222">
        <f t="shared" si="5"/>
        <v>0</v>
      </c>
    </row>
    <row r="121" spans="1:39" s="350" customFormat="1" ht="19.5" customHeight="1" thickBot="1" x14ac:dyDescent="0.3">
      <c r="A121" s="349"/>
      <c r="B121" s="289"/>
      <c r="C121" s="344" t="s">
        <v>89</v>
      </c>
      <c r="D121" s="288">
        <v>809.17600599599109</v>
      </c>
      <c r="E121" s="288">
        <v>720.93363372123565</v>
      </c>
      <c r="F121" s="288">
        <v>647.09302902629247</v>
      </c>
      <c r="G121" s="288">
        <v>291.899513985439</v>
      </c>
      <c r="H121" s="288">
        <v>337.19314036224375</v>
      </c>
      <c r="I121" s="288">
        <v>471.16515795624224</v>
      </c>
      <c r="J121" s="288">
        <v>531.45455971138847</v>
      </c>
      <c r="K121" s="288">
        <v>556.4670470435608</v>
      </c>
      <c r="L121" s="288">
        <v>653.48861862761532</v>
      </c>
      <c r="M121" s="288">
        <v>670.98732984247386</v>
      </c>
      <c r="N121" s="288">
        <v>761.97526329166953</v>
      </c>
      <c r="O121" s="288">
        <v>948.45974572427008</v>
      </c>
      <c r="P121" s="294">
        <v>7400.293045288422</v>
      </c>
      <c r="Q121" s="288">
        <v>795.28481411667121</v>
      </c>
      <c r="R121" s="288">
        <v>728.83032902626883</v>
      </c>
      <c r="S121" s="288">
        <v>783.12787306269411</v>
      </c>
      <c r="T121" s="288">
        <v>785.44521057785369</v>
      </c>
      <c r="U121" s="288">
        <v>806.55043102586831</v>
      </c>
      <c r="V121" s="288">
        <v>759.04626600166148</v>
      </c>
      <c r="W121" s="288">
        <v>840.08888186090121</v>
      </c>
      <c r="X121" s="288">
        <v>908.30241637428446</v>
      </c>
      <c r="Y121" s="288">
        <v>899.27977464390779</v>
      </c>
      <c r="Z121" s="288">
        <v>875.97252747637231</v>
      </c>
      <c r="AA121" s="288">
        <v>903.61725901120121</v>
      </c>
      <c r="AB121" s="288">
        <v>1173.6182402766465</v>
      </c>
      <c r="AC121" s="294">
        <v>10259.16402345433</v>
      </c>
      <c r="AD121" s="292">
        <v>993.85307122566132</v>
      </c>
      <c r="AE121" s="294">
        <v>869.01802119164677</v>
      </c>
      <c r="AF121" s="288">
        <v>975.33000446195922</v>
      </c>
      <c r="AG121" s="294">
        <v>2177.2026687435191</v>
      </c>
      <c r="AH121" s="294">
        <v>2307.2430162056344</v>
      </c>
      <c r="AI121" s="296">
        <v>2838.2010968792674</v>
      </c>
      <c r="AJ121" s="296">
        <v>23.012663899913655</v>
      </c>
      <c r="AK121" s="347">
        <f t="shared" si="3"/>
        <v>1368.026662747528</v>
      </c>
      <c r="AL121" s="347">
        <f t="shared" si="4"/>
        <v>1511.9582020889632</v>
      </c>
      <c r="AM121" s="347">
        <f t="shared" si="5"/>
        <v>1844.3480256536061</v>
      </c>
    </row>
    <row r="122" spans="1:39" ht="20.100000000000001" customHeight="1" x14ac:dyDescent="0.25">
      <c r="A122" s="60"/>
      <c r="B122" s="243" t="s">
        <v>48</v>
      </c>
      <c r="C122" s="303"/>
      <c r="D122" s="314"/>
      <c r="E122" s="314"/>
      <c r="F122" s="314"/>
      <c r="G122" s="314"/>
      <c r="H122" s="314"/>
      <c r="I122" s="314"/>
      <c r="J122" s="73"/>
      <c r="K122" s="73"/>
      <c r="L122" s="73"/>
      <c r="M122" s="73"/>
      <c r="N122" s="73"/>
      <c r="O122" s="73"/>
      <c r="P122" s="315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315"/>
      <c r="AD122" s="73"/>
      <c r="AE122" s="315"/>
      <c r="AF122" s="73"/>
      <c r="AG122" s="316"/>
      <c r="AH122" s="316"/>
      <c r="AI122" s="317"/>
      <c r="AJ122" s="317"/>
      <c r="AK122" s="222">
        <f t="shared" si="3"/>
        <v>0</v>
      </c>
      <c r="AL122" s="222">
        <f t="shared" si="4"/>
        <v>0</v>
      </c>
      <c r="AM122" s="222">
        <f t="shared" si="5"/>
        <v>0</v>
      </c>
    </row>
    <row r="123" spans="1:39" ht="20.100000000000001" customHeight="1" thickBot="1" x14ac:dyDescent="0.3">
      <c r="A123" s="60"/>
      <c r="B123" s="307" t="s">
        <v>11</v>
      </c>
      <c r="C123" s="308"/>
      <c r="D123" s="40">
        <v>457.29627227479995</v>
      </c>
      <c r="E123" s="40">
        <v>405.41494887399995</v>
      </c>
      <c r="F123" s="40">
        <v>367.55215724280055</v>
      </c>
      <c r="G123" s="40">
        <v>183.47869058299921</v>
      </c>
      <c r="H123" s="40">
        <v>215.86856592999817</v>
      </c>
      <c r="I123" s="40">
        <v>302.35252274859801</v>
      </c>
      <c r="J123" s="40">
        <v>341.69220810339834</v>
      </c>
      <c r="K123" s="40">
        <v>359.59514501040178</v>
      </c>
      <c r="L123" s="40">
        <v>421.21230399820104</v>
      </c>
      <c r="M123" s="40">
        <v>426.3363529681979</v>
      </c>
      <c r="N123" s="40">
        <v>465.86504040479855</v>
      </c>
      <c r="O123" s="40">
        <v>589.72656679159752</v>
      </c>
      <c r="P123" s="302">
        <v>4536.3907749297905</v>
      </c>
      <c r="Q123" s="40">
        <v>533.04936016219631</v>
      </c>
      <c r="R123" s="40">
        <v>462.86276770319751</v>
      </c>
      <c r="S123" s="40">
        <v>486.10863639319666</v>
      </c>
      <c r="T123" s="40">
        <v>496.26841820039738</v>
      </c>
      <c r="U123" s="40">
        <v>498.82537154439615</v>
      </c>
      <c r="V123" s="40">
        <v>457.44891178616189</v>
      </c>
      <c r="W123" s="40">
        <v>514.11750977519614</v>
      </c>
      <c r="X123" s="40">
        <v>551.70748237479586</v>
      </c>
      <c r="Y123" s="40">
        <v>545.23820192199605</v>
      </c>
      <c r="Z123" s="40">
        <v>531.12795845419726</v>
      </c>
      <c r="AA123" s="40">
        <v>535.99816793039554</v>
      </c>
      <c r="AB123" s="40">
        <v>726.65169295852968</v>
      </c>
      <c r="AC123" s="302">
        <v>6339.4044792046561</v>
      </c>
      <c r="AD123" s="40">
        <v>639.8044374179965</v>
      </c>
      <c r="AE123" s="302">
        <v>546.36866511239646</v>
      </c>
      <c r="AF123" s="40">
        <v>580.05755696959636</v>
      </c>
      <c r="AG123" s="236">
        <v>1230.2633783916006</v>
      </c>
      <c r="AH123" s="236">
        <v>1482.0207642585906</v>
      </c>
      <c r="AI123" s="312">
        <v>1766.2306594999893</v>
      </c>
      <c r="AJ123" s="312">
        <v>19.177187128250537</v>
      </c>
      <c r="AK123" s="222">
        <f t="shared" si="3"/>
        <v>772.96710611680055</v>
      </c>
      <c r="AL123" s="222">
        <f t="shared" si="4"/>
        <v>948.97140409639428</v>
      </c>
      <c r="AM123" s="222">
        <f t="shared" si="5"/>
        <v>1126.4262220819928</v>
      </c>
    </row>
    <row r="124" spans="1:39" ht="20.100000000000001" customHeight="1" x14ac:dyDescent="0.25">
      <c r="A124" s="109"/>
      <c r="B124" s="241" t="s">
        <v>49</v>
      </c>
      <c r="C124" s="318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6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6"/>
      <c r="AD124" s="63"/>
      <c r="AE124" s="66"/>
      <c r="AF124" s="63"/>
      <c r="AG124" s="66"/>
      <c r="AH124" s="66"/>
      <c r="AI124" s="319"/>
      <c r="AJ124" s="319"/>
      <c r="AK124" s="242">
        <f t="shared" si="3"/>
        <v>0</v>
      </c>
      <c r="AL124" s="242">
        <f t="shared" si="4"/>
        <v>0</v>
      </c>
      <c r="AM124" s="242">
        <f t="shared" si="5"/>
        <v>0</v>
      </c>
    </row>
    <row r="125" spans="1:39" ht="20.100000000000001" customHeight="1" thickBot="1" x14ac:dyDescent="0.3">
      <c r="A125" s="109"/>
      <c r="B125" s="307" t="s">
        <v>11</v>
      </c>
      <c r="C125" s="301"/>
      <c r="D125" s="40">
        <v>351.87973372119114</v>
      </c>
      <c r="E125" s="40">
        <v>315.5186848472357</v>
      </c>
      <c r="F125" s="40">
        <v>279.54087178349187</v>
      </c>
      <c r="G125" s="40">
        <v>108.42082340243979</v>
      </c>
      <c r="H125" s="40">
        <v>121.32457443224561</v>
      </c>
      <c r="I125" s="40">
        <v>168.81263520764423</v>
      </c>
      <c r="J125" s="40">
        <v>189.7623516079901</v>
      </c>
      <c r="K125" s="40">
        <v>196.87190203315905</v>
      </c>
      <c r="L125" s="40">
        <v>232.27631462941429</v>
      </c>
      <c r="M125" s="40">
        <v>244.65097687427593</v>
      </c>
      <c r="N125" s="40">
        <v>296.11022288687104</v>
      </c>
      <c r="O125" s="40">
        <v>358.7331789326725</v>
      </c>
      <c r="P125" s="302">
        <v>2863.9022703586315</v>
      </c>
      <c r="Q125" s="40">
        <v>262.23545395447491</v>
      </c>
      <c r="R125" s="40">
        <v>265.96756132307138</v>
      </c>
      <c r="S125" s="40">
        <v>297.01923666949739</v>
      </c>
      <c r="T125" s="40">
        <v>289.17679237745631</v>
      </c>
      <c r="U125" s="40">
        <v>307.72505948147216</v>
      </c>
      <c r="V125" s="40">
        <v>301.59735421549965</v>
      </c>
      <c r="W125" s="40">
        <v>325.97137208570507</v>
      </c>
      <c r="X125" s="40">
        <v>356.5949339994886</v>
      </c>
      <c r="Y125" s="40">
        <v>354.04157272191168</v>
      </c>
      <c r="Z125" s="40">
        <v>344.84456902217511</v>
      </c>
      <c r="AA125" s="40">
        <v>367.61909108080567</v>
      </c>
      <c r="AB125" s="40">
        <v>446.9665473181168</v>
      </c>
      <c r="AC125" s="302">
        <v>3919.759544249674</v>
      </c>
      <c r="AD125" s="40">
        <v>354.04863380766477</v>
      </c>
      <c r="AE125" s="302">
        <v>322.64935607925037</v>
      </c>
      <c r="AF125" s="40">
        <v>395.27244749236286</v>
      </c>
      <c r="AG125" s="236">
        <v>946.93929035191877</v>
      </c>
      <c r="AH125" s="236">
        <v>825.22225194704356</v>
      </c>
      <c r="AI125" s="312">
        <v>1071.9704373792779</v>
      </c>
      <c r="AJ125" s="312">
        <v>29.900815792358038</v>
      </c>
      <c r="AK125" s="242">
        <f t="shared" si="3"/>
        <v>595.05955663072768</v>
      </c>
      <c r="AL125" s="242">
        <f t="shared" si="4"/>
        <v>562.98679799256865</v>
      </c>
      <c r="AM125" s="242">
        <f t="shared" si="5"/>
        <v>717.92180357161305</v>
      </c>
    </row>
    <row r="126" spans="1:39" s="350" customFormat="1" ht="20.100000000000001" customHeight="1" thickBot="1" x14ac:dyDescent="0.3">
      <c r="A126" s="349"/>
      <c r="B126" s="289"/>
      <c r="C126" s="344" t="s">
        <v>95</v>
      </c>
      <c r="D126" s="288">
        <v>401.73921039865161</v>
      </c>
      <c r="E126" s="288">
        <v>315.35679609367037</v>
      </c>
      <c r="F126" s="288">
        <v>247.65716705060728</v>
      </c>
      <c r="G126" s="288">
        <v>136.79054433388964</v>
      </c>
      <c r="H126" s="288">
        <v>193.54466024950759</v>
      </c>
      <c r="I126" s="288">
        <v>237.67027574650587</v>
      </c>
      <c r="J126" s="288">
        <v>284.46812285670177</v>
      </c>
      <c r="K126" s="288">
        <v>315.44055327791239</v>
      </c>
      <c r="L126" s="288">
        <v>291.56675862991568</v>
      </c>
      <c r="M126" s="288">
        <v>320.60907861296164</v>
      </c>
      <c r="N126" s="288">
        <v>438.71249370111093</v>
      </c>
      <c r="O126" s="288">
        <v>392.84752993042287</v>
      </c>
      <c r="P126" s="294">
        <v>3576.403190881857</v>
      </c>
      <c r="Q126" s="288">
        <v>355.9273458914364</v>
      </c>
      <c r="R126" s="288">
        <v>340.38833488051569</v>
      </c>
      <c r="S126" s="288">
        <v>348.42373361341004</v>
      </c>
      <c r="T126" s="288">
        <v>338.10185533139747</v>
      </c>
      <c r="U126" s="288">
        <v>370.6353943419939</v>
      </c>
      <c r="V126" s="288">
        <v>377.5078741261417</v>
      </c>
      <c r="W126" s="288">
        <v>438.83934919959466</v>
      </c>
      <c r="X126" s="288">
        <v>409.56206815531084</v>
      </c>
      <c r="Y126" s="288">
        <v>397.77618955698182</v>
      </c>
      <c r="Z126" s="288">
        <v>401.49863019354063</v>
      </c>
      <c r="AA126" s="288">
        <v>423.10062854006276</v>
      </c>
      <c r="AB126" s="288">
        <v>439.15540534160732</v>
      </c>
      <c r="AC126" s="294">
        <v>4640.9168091719939</v>
      </c>
      <c r="AD126" s="288">
        <v>416.12209939141508</v>
      </c>
      <c r="AE126" s="294">
        <v>362.13456896013747</v>
      </c>
      <c r="AF126" s="288">
        <v>403.25760571653348</v>
      </c>
      <c r="AG126" s="352">
        <v>964.75317354292929</v>
      </c>
      <c r="AH126" s="352">
        <v>1044.7394143853621</v>
      </c>
      <c r="AI126" s="353">
        <v>1181.514274068086</v>
      </c>
      <c r="AJ126" s="353">
        <v>13.091767937480459</v>
      </c>
      <c r="AK126" s="347">
        <f t="shared" si="3"/>
        <v>563.01396314427768</v>
      </c>
      <c r="AL126" s="347">
        <f t="shared" si="4"/>
        <v>688.81206849392572</v>
      </c>
      <c r="AM126" s="347">
        <f t="shared" si="5"/>
        <v>765.39217467667095</v>
      </c>
    </row>
    <row r="127" spans="1:39" ht="20.100000000000001" customHeight="1" x14ac:dyDescent="0.25">
      <c r="A127" s="109"/>
      <c r="B127" s="243" t="s">
        <v>96</v>
      </c>
      <c r="C127" s="303"/>
      <c r="D127" s="321"/>
      <c r="E127" s="321"/>
      <c r="F127" s="321"/>
      <c r="G127" s="321"/>
      <c r="H127" s="321"/>
      <c r="I127" s="321"/>
      <c r="J127" s="103"/>
      <c r="K127" s="103"/>
      <c r="L127" s="103"/>
      <c r="M127" s="103"/>
      <c r="N127" s="103"/>
      <c r="O127" s="103"/>
      <c r="P127" s="316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316"/>
      <c r="AD127" s="103"/>
      <c r="AE127" s="316"/>
      <c r="AF127" s="103"/>
      <c r="AG127" s="66"/>
      <c r="AH127" s="66"/>
      <c r="AI127" s="319"/>
      <c r="AJ127" s="319"/>
      <c r="AK127" s="242">
        <f t="shared" si="3"/>
        <v>0</v>
      </c>
      <c r="AL127" s="242">
        <f t="shared" si="4"/>
        <v>0</v>
      </c>
      <c r="AM127" s="242">
        <f t="shared" si="5"/>
        <v>0</v>
      </c>
    </row>
    <row r="128" spans="1:39" ht="20.100000000000001" customHeight="1" thickBot="1" x14ac:dyDescent="0.3">
      <c r="A128" s="109"/>
      <c r="B128" s="307" t="s">
        <v>11</v>
      </c>
      <c r="C128" s="308"/>
      <c r="D128" s="133">
        <v>183.87682572000111</v>
      </c>
      <c r="E128" s="133">
        <v>148.79494741020019</v>
      </c>
      <c r="F128" s="133">
        <v>128.53324578500002</v>
      </c>
      <c r="G128" s="133">
        <v>88.748096595200607</v>
      </c>
      <c r="H128" s="133">
        <v>128.42721618440362</v>
      </c>
      <c r="I128" s="133">
        <v>160.40279841180413</v>
      </c>
      <c r="J128" s="133">
        <v>185.85301754460508</v>
      </c>
      <c r="K128" s="133">
        <v>193.87797629620499</v>
      </c>
      <c r="L128" s="133">
        <v>189.28836100440532</v>
      </c>
      <c r="M128" s="133">
        <v>197.67971715800618</v>
      </c>
      <c r="N128" s="133">
        <v>288.28505962620488</v>
      </c>
      <c r="O128" s="133">
        <v>233.71428736600589</v>
      </c>
      <c r="P128" s="236">
        <v>2127.4815491020418</v>
      </c>
      <c r="Q128" s="133">
        <v>219.69966593820575</v>
      </c>
      <c r="R128" s="133">
        <v>216.30083414244095</v>
      </c>
      <c r="S128" s="133">
        <v>214.51373074040714</v>
      </c>
      <c r="T128" s="133">
        <v>204.99265167640712</v>
      </c>
      <c r="U128" s="133">
        <v>209.23007799820638</v>
      </c>
      <c r="V128" s="133">
        <v>207.60462740920644</v>
      </c>
      <c r="W128" s="133">
        <v>233.85402508580643</v>
      </c>
      <c r="X128" s="133">
        <v>222.68560469260669</v>
      </c>
      <c r="Y128" s="133">
        <v>208.3097272270067</v>
      </c>
      <c r="Z128" s="133">
        <v>210.97672413860607</v>
      </c>
      <c r="AA128" s="133">
        <v>228.3144328780071</v>
      </c>
      <c r="AB128" s="133">
        <v>240.3532099402066</v>
      </c>
      <c r="AC128" s="236">
        <v>2616.835311867113</v>
      </c>
      <c r="AD128" s="133">
        <v>222.65704397440672</v>
      </c>
      <c r="AE128" s="236">
        <v>195.18767741200625</v>
      </c>
      <c r="AF128" s="133">
        <v>217.66326890140758</v>
      </c>
      <c r="AG128" s="236">
        <v>461.20501891520132</v>
      </c>
      <c r="AH128" s="236">
        <v>650.51423082105384</v>
      </c>
      <c r="AI128" s="312">
        <v>635.50799028782058</v>
      </c>
      <c r="AJ128" s="312">
        <v>-2.3068274024217739</v>
      </c>
      <c r="AK128" s="242">
        <f t="shared" si="3"/>
        <v>277.32819319520024</v>
      </c>
      <c r="AL128" s="242">
        <f t="shared" si="4"/>
        <v>430.81456488284812</v>
      </c>
      <c r="AM128" s="242">
        <f t="shared" si="5"/>
        <v>412.85094631341383</v>
      </c>
    </row>
    <row r="129" spans="1:39" ht="20.100000000000001" customHeight="1" x14ac:dyDescent="0.25">
      <c r="A129" s="109"/>
      <c r="B129" s="243" t="s">
        <v>94</v>
      </c>
      <c r="C129" s="303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302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302"/>
      <c r="AD129" s="40"/>
      <c r="AE129" s="302"/>
      <c r="AF129" s="40"/>
      <c r="AG129" s="302"/>
      <c r="AH129" s="302"/>
      <c r="AI129" s="232"/>
      <c r="AJ129" s="232"/>
      <c r="AK129" s="242">
        <f t="shared" si="3"/>
        <v>0</v>
      </c>
      <c r="AL129" s="242">
        <f t="shared" si="4"/>
        <v>0</v>
      </c>
      <c r="AM129" s="242">
        <f t="shared" si="5"/>
        <v>0</v>
      </c>
    </row>
    <row r="130" spans="1:39" ht="20.100000000000001" customHeight="1" thickBot="1" x14ac:dyDescent="0.3">
      <c r="A130" s="109"/>
      <c r="B130" s="307" t="s">
        <v>11</v>
      </c>
      <c r="C130" s="308"/>
      <c r="D130" s="40">
        <v>217.8623846786505</v>
      </c>
      <c r="E130" s="40">
        <v>166.5618486834702</v>
      </c>
      <c r="F130" s="40">
        <v>119.12392126560727</v>
      </c>
      <c r="G130" s="40">
        <v>48.042447738689042</v>
      </c>
      <c r="H130" s="40">
        <v>65.117444065103967</v>
      </c>
      <c r="I130" s="40">
        <v>77.267477334701724</v>
      </c>
      <c r="J130" s="133">
        <v>98.615105312096688</v>
      </c>
      <c r="K130" s="133">
        <v>121.56257698170737</v>
      </c>
      <c r="L130" s="133">
        <v>102.27839762551037</v>
      </c>
      <c r="M130" s="133">
        <v>122.92936145495543</v>
      </c>
      <c r="N130" s="133">
        <v>150.42743407490605</v>
      </c>
      <c r="O130" s="133">
        <v>159.13324256441695</v>
      </c>
      <c r="P130" s="236">
        <v>1448.9216417798157</v>
      </c>
      <c r="Q130" s="133">
        <v>136.22767995323068</v>
      </c>
      <c r="R130" s="133">
        <v>124.08750073807475</v>
      </c>
      <c r="S130" s="133">
        <v>133.9100028730029</v>
      </c>
      <c r="T130" s="133">
        <v>133.10920365499035</v>
      </c>
      <c r="U130" s="133">
        <v>161.40531634378749</v>
      </c>
      <c r="V130" s="133">
        <v>169.90324671693529</v>
      </c>
      <c r="W130" s="133">
        <v>204.98532411378824</v>
      </c>
      <c r="X130" s="133">
        <v>186.87646346270412</v>
      </c>
      <c r="Y130" s="133">
        <v>189.46646232997512</v>
      </c>
      <c r="Z130" s="133">
        <v>190.52190605493456</v>
      </c>
      <c r="AA130" s="133">
        <v>194.78619566205566</v>
      </c>
      <c r="AB130" s="133">
        <v>198.80219540140075</v>
      </c>
      <c r="AC130" s="236">
        <v>2024.08149730488</v>
      </c>
      <c r="AD130" s="133">
        <v>193.46505541700833</v>
      </c>
      <c r="AE130" s="236">
        <v>166.94689154813122</v>
      </c>
      <c r="AF130" s="133">
        <v>185.5943368151259</v>
      </c>
      <c r="AG130" s="236">
        <v>503.54815462772797</v>
      </c>
      <c r="AH130" s="236">
        <v>394.22518356430834</v>
      </c>
      <c r="AI130" s="312">
        <v>546.00628378026545</v>
      </c>
      <c r="AJ130" s="312">
        <v>38.501117265938881</v>
      </c>
      <c r="AK130" s="242">
        <f t="shared" si="3"/>
        <v>285.68576994907744</v>
      </c>
      <c r="AL130" s="242">
        <f t="shared" si="4"/>
        <v>257.99750361107766</v>
      </c>
      <c r="AM130" s="242">
        <f t="shared" si="5"/>
        <v>352.54122836325712</v>
      </c>
    </row>
    <row r="131" spans="1:39" s="350" customFormat="1" ht="20.100000000000001" customHeight="1" thickBot="1" x14ac:dyDescent="0.3">
      <c r="A131" s="349"/>
      <c r="B131" s="289"/>
      <c r="C131" s="344" t="s">
        <v>55</v>
      </c>
      <c r="D131" s="288">
        <v>2558.1450010367066</v>
      </c>
      <c r="E131" s="288">
        <v>2518.6387907878257</v>
      </c>
      <c r="F131" s="288">
        <v>2125.8140511947863</v>
      </c>
      <c r="G131" s="288">
        <v>1040.5044580402691</v>
      </c>
      <c r="H131" s="288">
        <v>1338.5820987359139</v>
      </c>
      <c r="I131" s="288">
        <v>1927.3942733320239</v>
      </c>
      <c r="J131" s="288">
        <v>2067.893558048956</v>
      </c>
      <c r="K131" s="288">
        <v>2092.7150268688829</v>
      </c>
      <c r="L131" s="288">
        <v>2379.60697532631</v>
      </c>
      <c r="M131" s="288">
        <v>2562.6466630150871</v>
      </c>
      <c r="N131" s="288">
        <v>2346.7991313698949</v>
      </c>
      <c r="O131" s="288">
        <v>3173.56084293308</v>
      </c>
      <c r="P131" s="294">
        <v>26132.300870689738</v>
      </c>
      <c r="Q131" s="288">
        <v>2595.0869396152721</v>
      </c>
      <c r="R131" s="288">
        <v>2369.9672317196842</v>
      </c>
      <c r="S131" s="288">
        <v>2519.9816533573603</v>
      </c>
      <c r="T131" s="288">
        <v>2555.9748924973592</v>
      </c>
      <c r="U131" s="288">
        <v>2553.6665388367255</v>
      </c>
      <c r="V131" s="288">
        <v>2264.0259572064315</v>
      </c>
      <c r="W131" s="288">
        <v>2098.4517706981951</v>
      </c>
      <c r="X131" s="288">
        <v>2488.4181750651255</v>
      </c>
      <c r="Y131" s="288">
        <v>2966.4017064681307</v>
      </c>
      <c r="Z131" s="288">
        <v>2278.3596782564496</v>
      </c>
      <c r="AA131" s="288">
        <v>2402.4063344211499</v>
      </c>
      <c r="AB131" s="288">
        <v>3056.8384002968332</v>
      </c>
      <c r="AC131" s="294">
        <v>30149.579278438716</v>
      </c>
      <c r="AD131" s="288">
        <v>2226.1184891193429</v>
      </c>
      <c r="AE131" s="294">
        <v>2005.4739335381862</v>
      </c>
      <c r="AF131" s="288">
        <v>2641.2729485436739</v>
      </c>
      <c r="AG131" s="294">
        <v>7202.597843019319</v>
      </c>
      <c r="AH131" s="294">
        <v>7485.0358246923161</v>
      </c>
      <c r="AI131" s="296">
        <v>6872.8653712012028</v>
      </c>
      <c r="AJ131" s="296">
        <v>-8.1785908288057882</v>
      </c>
      <c r="AK131" s="347">
        <f t="shared" si="3"/>
        <v>4644.4528419826129</v>
      </c>
      <c r="AL131" s="347">
        <f t="shared" si="4"/>
        <v>4889.948885077044</v>
      </c>
      <c r="AM131" s="347">
        <f t="shared" si="5"/>
        <v>4646.7468820818594</v>
      </c>
    </row>
    <row r="132" spans="1:39" ht="20.100000000000001" customHeight="1" x14ac:dyDescent="0.25">
      <c r="A132" s="109"/>
      <c r="B132" s="243" t="s">
        <v>53</v>
      </c>
      <c r="C132" s="303"/>
      <c r="D132" s="314"/>
      <c r="E132" s="314"/>
      <c r="F132" s="314"/>
      <c r="G132" s="314"/>
      <c r="H132" s="314"/>
      <c r="I132" s="314"/>
      <c r="J132" s="73"/>
      <c r="K132" s="73"/>
      <c r="L132" s="73"/>
      <c r="M132" s="73"/>
      <c r="N132" s="73"/>
      <c r="O132" s="73"/>
      <c r="P132" s="315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315"/>
      <c r="AD132" s="73"/>
      <c r="AE132" s="315"/>
      <c r="AF132" s="73"/>
      <c r="AG132" s="316"/>
      <c r="AH132" s="316"/>
      <c r="AI132" s="317"/>
      <c r="AJ132" s="317"/>
      <c r="AK132" s="242">
        <f t="shared" si="3"/>
        <v>0</v>
      </c>
      <c r="AL132" s="242">
        <f t="shared" si="4"/>
        <v>0</v>
      </c>
      <c r="AM132" s="242">
        <f t="shared" si="5"/>
        <v>0</v>
      </c>
    </row>
    <row r="133" spans="1:39" ht="20.100000000000001" customHeight="1" thickBot="1" x14ac:dyDescent="0.3">
      <c r="A133" s="109"/>
      <c r="B133" s="307" t="s">
        <v>11</v>
      </c>
      <c r="C133" s="308"/>
      <c r="D133" s="40">
        <v>73.674804436706907</v>
      </c>
      <c r="E133" s="40">
        <v>68.086976087825278</v>
      </c>
      <c r="F133" s="40">
        <v>92.378246394786217</v>
      </c>
      <c r="G133" s="40">
        <v>25.759053080268966</v>
      </c>
      <c r="H133" s="40">
        <v>18.778240815913794</v>
      </c>
      <c r="I133" s="40">
        <v>62.795214592024138</v>
      </c>
      <c r="J133" s="40">
        <v>96.870290368956319</v>
      </c>
      <c r="K133" s="40">
        <v>46.786422728882762</v>
      </c>
      <c r="L133" s="40">
        <v>63.362564766310349</v>
      </c>
      <c r="M133" s="40">
        <v>64.424112575087364</v>
      </c>
      <c r="N133" s="40">
        <v>39.913293229894251</v>
      </c>
      <c r="O133" s="40">
        <v>84.335201493080461</v>
      </c>
      <c r="P133" s="302">
        <v>737.16442056973699</v>
      </c>
      <c r="Q133" s="244">
        <v>92.605724815272424</v>
      </c>
      <c r="R133" s="224">
        <v>49.364808959683899</v>
      </c>
      <c r="S133" s="224">
        <v>49.626379357362069</v>
      </c>
      <c r="T133" s="224">
        <v>32.14428279735862</v>
      </c>
      <c r="U133" s="224">
        <v>31.513912236725282</v>
      </c>
      <c r="V133" s="224">
        <v>45.622611025831034</v>
      </c>
      <c r="W133" s="224">
        <v>37.401815798195408</v>
      </c>
      <c r="X133" s="224">
        <v>37.60100256512299</v>
      </c>
      <c r="Y133" s="224">
        <v>35.638633201233333</v>
      </c>
      <c r="Z133" s="224">
        <v>36.341325060449421</v>
      </c>
      <c r="AA133" s="224">
        <v>33.324665841150576</v>
      </c>
      <c r="AB133" s="224">
        <v>40.967584492833332</v>
      </c>
      <c r="AC133" s="378">
        <v>522.15274615121837</v>
      </c>
      <c r="AD133" s="224">
        <v>33.403871527741387</v>
      </c>
      <c r="AE133" s="378">
        <v>39.956142142186202</v>
      </c>
      <c r="AF133" s="224">
        <v>43.079596107673567</v>
      </c>
      <c r="AG133" s="236">
        <v>234.14002691931842</v>
      </c>
      <c r="AH133" s="236">
        <v>191.59691313231838</v>
      </c>
      <c r="AI133" s="312">
        <v>116.43960977760115</v>
      </c>
      <c r="AJ133" s="312">
        <v>-39.226781959066834</v>
      </c>
      <c r="AK133" s="242">
        <f t="shared" si="3"/>
        <v>160.46522248261152</v>
      </c>
      <c r="AL133" s="242">
        <f t="shared" si="4"/>
        <v>98.991188317045953</v>
      </c>
      <c r="AM133" s="242">
        <f t="shared" si="5"/>
        <v>83.035738249859762</v>
      </c>
    </row>
    <row r="134" spans="1:39" ht="20.100000000000001" customHeight="1" x14ac:dyDescent="0.25">
      <c r="A134" s="109"/>
      <c r="B134" s="241" t="s">
        <v>54</v>
      </c>
      <c r="C134" s="318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6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302"/>
      <c r="AD134" s="40"/>
      <c r="AE134" s="302"/>
      <c r="AF134" s="40"/>
      <c r="AG134" s="302"/>
      <c r="AH134" s="302"/>
      <c r="AI134" s="232"/>
      <c r="AJ134" s="232"/>
      <c r="AK134" s="242">
        <f t="shared" si="3"/>
        <v>0</v>
      </c>
      <c r="AL134" s="242">
        <f t="shared" si="4"/>
        <v>0</v>
      </c>
      <c r="AM134" s="242">
        <f t="shared" si="5"/>
        <v>0</v>
      </c>
    </row>
    <row r="135" spans="1:39" ht="20.100000000000001" customHeight="1" thickBot="1" x14ac:dyDescent="0.3">
      <c r="A135" s="109"/>
      <c r="B135" s="307" t="s">
        <v>11</v>
      </c>
      <c r="C135" s="301"/>
      <c r="D135" s="40">
        <v>2484.4701965999998</v>
      </c>
      <c r="E135" s="40">
        <v>2450.5518147000003</v>
      </c>
      <c r="F135" s="40">
        <v>2033.4358047999999</v>
      </c>
      <c r="G135" s="40">
        <v>1014.7454049600001</v>
      </c>
      <c r="H135" s="40">
        <v>1319.8038579200002</v>
      </c>
      <c r="I135" s="40">
        <v>1864.5990587399997</v>
      </c>
      <c r="J135" s="40">
        <v>1971.0232676799999</v>
      </c>
      <c r="K135" s="40">
        <v>2045.9286041400003</v>
      </c>
      <c r="L135" s="40">
        <v>2316.2444105599998</v>
      </c>
      <c r="M135" s="40">
        <v>2498.2225504399998</v>
      </c>
      <c r="N135" s="40">
        <v>2306.8858381400005</v>
      </c>
      <c r="O135" s="40">
        <v>3089.2256414399994</v>
      </c>
      <c r="P135" s="302">
        <v>25395.136450120004</v>
      </c>
      <c r="Q135" s="40">
        <v>2502.4812147999996</v>
      </c>
      <c r="R135" s="40">
        <v>2320.6024227600001</v>
      </c>
      <c r="S135" s="40">
        <v>2470.3552739999982</v>
      </c>
      <c r="T135" s="40">
        <v>2523.8306097000004</v>
      </c>
      <c r="U135" s="40">
        <v>2522.1526266000001</v>
      </c>
      <c r="V135" s="40">
        <v>2218.4033461806002</v>
      </c>
      <c r="W135" s="40">
        <v>2061.0499548999996</v>
      </c>
      <c r="X135" s="40">
        <v>2450.8171725000025</v>
      </c>
      <c r="Y135" s="40">
        <v>2930.7630732668972</v>
      </c>
      <c r="Z135" s="40">
        <v>2242.0183531960001</v>
      </c>
      <c r="AA135" s="40">
        <v>2369.0816685799996</v>
      </c>
      <c r="AB135" s="40">
        <v>3015.8708158039999</v>
      </c>
      <c r="AC135" s="302">
        <v>29627.426532287496</v>
      </c>
      <c r="AD135" s="40">
        <v>2192.7146175916014</v>
      </c>
      <c r="AE135" s="302">
        <v>1965.5177913959999</v>
      </c>
      <c r="AF135" s="40">
        <v>2598.1933524360002</v>
      </c>
      <c r="AG135" s="236">
        <v>6968.457816099999</v>
      </c>
      <c r="AH135" s="236">
        <v>7293.438911559997</v>
      </c>
      <c r="AI135" s="312">
        <v>6756.4257614236012</v>
      </c>
      <c r="AJ135" s="312">
        <v>-7.3629621999745209</v>
      </c>
      <c r="AK135" s="242">
        <f t="shared" si="3"/>
        <v>4483.9876194999997</v>
      </c>
      <c r="AL135" s="242">
        <f t="shared" si="4"/>
        <v>4790.9576967599969</v>
      </c>
      <c r="AM135" s="242">
        <f t="shared" si="5"/>
        <v>4563.7111438319998</v>
      </c>
    </row>
    <row r="136" spans="1:39" s="350" customFormat="1" ht="20.100000000000001" customHeight="1" thickBot="1" x14ac:dyDescent="0.3">
      <c r="A136" s="349"/>
      <c r="B136" s="293"/>
      <c r="C136" s="344" t="s">
        <v>90</v>
      </c>
      <c r="D136" s="288">
        <v>3339800</v>
      </c>
      <c r="E136" s="288">
        <v>3092261</v>
      </c>
      <c r="F136" s="288">
        <v>2779199</v>
      </c>
      <c r="G136" s="288">
        <v>1297896</v>
      </c>
      <c r="H136" s="288">
        <v>1548122</v>
      </c>
      <c r="I136" s="288">
        <v>2041753</v>
      </c>
      <c r="J136" s="288">
        <v>2267900</v>
      </c>
      <c r="K136" s="288">
        <v>2454371</v>
      </c>
      <c r="L136" s="288">
        <v>2955102</v>
      </c>
      <c r="M136" s="288">
        <v>2962124</v>
      </c>
      <c r="N136" s="288">
        <v>3495609</v>
      </c>
      <c r="O136" s="288">
        <v>3898070</v>
      </c>
      <c r="P136" s="294">
        <v>32132207</v>
      </c>
      <c r="Q136" s="288">
        <v>3710435</v>
      </c>
      <c r="R136" s="288">
        <v>3329560</v>
      </c>
      <c r="S136" s="288">
        <v>3748639</v>
      </c>
      <c r="T136" s="288">
        <v>3779206</v>
      </c>
      <c r="U136" s="288">
        <v>3815226</v>
      </c>
      <c r="V136" s="288">
        <v>3403319</v>
      </c>
      <c r="W136" s="288">
        <v>4058771</v>
      </c>
      <c r="X136" s="288">
        <v>4549022</v>
      </c>
      <c r="Y136" s="288">
        <v>4666666</v>
      </c>
      <c r="Z136" s="288">
        <v>4520339</v>
      </c>
      <c r="AA136" s="288">
        <v>4638977</v>
      </c>
      <c r="AB136" s="288">
        <v>5374094</v>
      </c>
      <c r="AC136" s="294">
        <v>49594254</v>
      </c>
      <c r="AD136" s="288">
        <v>5450335</v>
      </c>
      <c r="AE136" s="294">
        <v>4634011</v>
      </c>
      <c r="AF136" s="288">
        <v>5474494</v>
      </c>
      <c r="AG136" s="294">
        <v>9211260</v>
      </c>
      <c r="AH136" s="294">
        <v>10788634</v>
      </c>
      <c r="AI136" s="354">
        <v>15558840</v>
      </c>
      <c r="AJ136" s="354">
        <v>44.215106379547223</v>
      </c>
      <c r="AK136" s="347">
        <f t="shared" si="3"/>
        <v>5871460</v>
      </c>
      <c r="AL136" s="347">
        <f t="shared" si="4"/>
        <v>7078199</v>
      </c>
      <c r="AM136" s="347">
        <f t="shared" si="5"/>
        <v>10108505</v>
      </c>
    </row>
    <row r="137" spans="1:39" ht="20.100000000000001" customHeight="1" thickBot="1" x14ac:dyDescent="0.3">
      <c r="A137" s="109"/>
      <c r="B137" s="323" t="s">
        <v>50</v>
      </c>
      <c r="C137" s="324"/>
      <c r="D137" s="62">
        <v>2264849</v>
      </c>
      <c r="E137" s="62">
        <v>2103261</v>
      </c>
      <c r="F137" s="62">
        <v>1908299</v>
      </c>
      <c r="G137" s="62">
        <v>978155</v>
      </c>
      <c r="H137" s="62">
        <v>1195576</v>
      </c>
      <c r="I137" s="62">
        <v>1595738</v>
      </c>
      <c r="J137" s="62">
        <v>1770248</v>
      </c>
      <c r="K137" s="62">
        <v>1932706</v>
      </c>
      <c r="L137" s="62">
        <v>2290433</v>
      </c>
      <c r="M137" s="62">
        <v>2245485</v>
      </c>
      <c r="N137" s="62">
        <v>2614239</v>
      </c>
      <c r="O137" s="62">
        <v>2886049</v>
      </c>
      <c r="P137" s="325">
        <v>23785038</v>
      </c>
      <c r="Q137" s="62">
        <v>2919335</v>
      </c>
      <c r="R137" s="62">
        <v>2534051</v>
      </c>
      <c r="S137" s="62">
        <v>2786148</v>
      </c>
      <c r="T137" s="62">
        <v>2829625</v>
      </c>
      <c r="U137" s="62">
        <v>2841136</v>
      </c>
      <c r="V137" s="62">
        <v>2498440</v>
      </c>
      <c r="W137" s="62">
        <v>3025503</v>
      </c>
      <c r="X137" s="62">
        <v>3366551</v>
      </c>
      <c r="Y137" s="62">
        <v>3500677</v>
      </c>
      <c r="Z137" s="62">
        <v>3378157</v>
      </c>
      <c r="AA137" s="62">
        <v>3459275</v>
      </c>
      <c r="AB137" s="62">
        <v>3920507</v>
      </c>
      <c r="AC137" s="325">
        <v>37059405</v>
      </c>
      <c r="AD137" s="62">
        <v>4227856</v>
      </c>
      <c r="AE137" s="325">
        <v>3559686</v>
      </c>
      <c r="AF137" s="62">
        <v>4061368</v>
      </c>
      <c r="AG137" s="325">
        <v>6276409</v>
      </c>
      <c r="AH137" s="325">
        <v>8239534</v>
      </c>
      <c r="AI137" s="62">
        <v>11848910</v>
      </c>
      <c r="AJ137" s="325">
        <v>43.80558415075415</v>
      </c>
      <c r="AK137" s="242">
        <f t="shared" si="3"/>
        <v>4011560</v>
      </c>
      <c r="AL137" s="242">
        <f t="shared" si="4"/>
        <v>5320199</v>
      </c>
      <c r="AM137" s="242">
        <f t="shared" si="5"/>
        <v>7621054</v>
      </c>
    </row>
    <row r="138" spans="1:39" ht="20.100000000000001" customHeight="1" thickBot="1" x14ac:dyDescent="0.3">
      <c r="A138" s="109"/>
      <c r="B138" s="245" t="s">
        <v>51</v>
      </c>
      <c r="C138" s="326"/>
      <c r="D138" s="62">
        <v>1074951</v>
      </c>
      <c r="E138" s="62">
        <v>989000</v>
      </c>
      <c r="F138" s="62">
        <v>870900</v>
      </c>
      <c r="G138" s="62">
        <v>319741</v>
      </c>
      <c r="H138" s="62">
        <v>352546</v>
      </c>
      <c r="I138" s="62">
        <v>446015</v>
      </c>
      <c r="J138" s="62">
        <v>497652</v>
      </c>
      <c r="K138" s="62">
        <v>521665</v>
      </c>
      <c r="L138" s="62">
        <v>664669</v>
      </c>
      <c r="M138" s="62">
        <v>716639</v>
      </c>
      <c r="N138" s="62">
        <v>881370</v>
      </c>
      <c r="O138" s="62">
        <v>1012021</v>
      </c>
      <c r="P138" s="325">
        <v>8347169</v>
      </c>
      <c r="Q138" s="62">
        <v>791100</v>
      </c>
      <c r="R138" s="62">
        <v>795509</v>
      </c>
      <c r="S138" s="62">
        <v>962491</v>
      </c>
      <c r="T138" s="62">
        <v>949581</v>
      </c>
      <c r="U138" s="62">
        <v>974090</v>
      </c>
      <c r="V138" s="62">
        <v>904879</v>
      </c>
      <c r="W138" s="62">
        <v>1033268</v>
      </c>
      <c r="X138" s="62">
        <v>1182471</v>
      </c>
      <c r="Y138" s="62">
        <v>1165989</v>
      </c>
      <c r="Z138" s="62">
        <v>1142182</v>
      </c>
      <c r="AA138" s="62">
        <v>1179702</v>
      </c>
      <c r="AB138" s="62">
        <v>1453587</v>
      </c>
      <c r="AC138" s="325">
        <v>12534849</v>
      </c>
      <c r="AD138" s="62">
        <v>1222479</v>
      </c>
      <c r="AE138" s="325">
        <v>1074325</v>
      </c>
      <c r="AF138" s="62">
        <v>1413126</v>
      </c>
      <c r="AG138" s="236">
        <v>2934851</v>
      </c>
      <c r="AH138" s="236">
        <v>2549100</v>
      </c>
      <c r="AI138" s="133">
        <v>3709930</v>
      </c>
      <c r="AJ138" s="236">
        <v>45.538817621905771</v>
      </c>
      <c r="AK138" s="242">
        <f t="shared" si="3"/>
        <v>1859900</v>
      </c>
      <c r="AL138" s="242">
        <f t="shared" si="4"/>
        <v>1758000</v>
      </c>
      <c r="AM138" s="242">
        <f t="shared" si="5"/>
        <v>2487451</v>
      </c>
    </row>
    <row r="139" spans="1:39" s="350" customFormat="1" ht="35.25" customHeight="1" thickBot="1" x14ac:dyDescent="0.3">
      <c r="A139" s="349"/>
      <c r="B139" s="289"/>
      <c r="C139" s="355" t="s">
        <v>97</v>
      </c>
      <c r="D139" s="288">
        <v>1139924</v>
      </c>
      <c r="E139" s="288">
        <v>937108</v>
      </c>
      <c r="F139" s="288">
        <v>889987</v>
      </c>
      <c r="G139" s="288">
        <v>767063</v>
      </c>
      <c r="H139" s="288">
        <v>1057907</v>
      </c>
      <c r="I139" s="288">
        <v>1289097</v>
      </c>
      <c r="J139" s="288">
        <v>1577608</v>
      </c>
      <c r="K139" s="288">
        <v>1886967</v>
      </c>
      <c r="L139" s="288">
        <v>1598789</v>
      </c>
      <c r="M139" s="288">
        <v>1570855</v>
      </c>
      <c r="N139" s="288">
        <v>1706498</v>
      </c>
      <c r="O139" s="288">
        <v>1911659</v>
      </c>
      <c r="P139" s="294">
        <v>16333462</v>
      </c>
      <c r="Q139" s="288">
        <v>1794523</v>
      </c>
      <c r="R139" s="288">
        <v>1453723</v>
      </c>
      <c r="S139" s="288">
        <v>1409346</v>
      </c>
      <c r="T139" s="288">
        <v>1509953</v>
      </c>
      <c r="U139" s="288">
        <v>1482639</v>
      </c>
      <c r="V139" s="288">
        <v>1544279</v>
      </c>
      <c r="W139" s="288">
        <v>1692529</v>
      </c>
      <c r="X139" s="288">
        <v>1950733</v>
      </c>
      <c r="Y139" s="288">
        <v>1344443</v>
      </c>
      <c r="Z139" s="288">
        <v>1392775</v>
      </c>
      <c r="AA139" s="288">
        <v>1468644</v>
      </c>
      <c r="AB139" s="288">
        <v>1742023</v>
      </c>
      <c r="AC139" s="294">
        <v>18785610</v>
      </c>
      <c r="AD139" s="288">
        <v>1414360</v>
      </c>
      <c r="AE139" s="294">
        <v>1238746</v>
      </c>
      <c r="AF139" s="288">
        <v>1322016</v>
      </c>
      <c r="AG139" s="294">
        <v>2967019</v>
      </c>
      <c r="AH139" s="294">
        <v>4657592</v>
      </c>
      <c r="AI139" s="356">
        <v>3975122</v>
      </c>
      <c r="AJ139" s="356">
        <v>-14.652850657593019</v>
      </c>
      <c r="AK139" s="347">
        <f t="shared" si="3"/>
        <v>1827095</v>
      </c>
      <c r="AL139" s="347">
        <f t="shared" si="4"/>
        <v>2863069</v>
      </c>
      <c r="AM139" s="347">
        <f t="shared" si="5"/>
        <v>2560762</v>
      </c>
    </row>
    <row r="140" spans="1:39" ht="20.100000000000001" customHeight="1" thickBot="1" x14ac:dyDescent="0.3">
      <c r="A140" s="109"/>
      <c r="B140" s="241" t="s">
        <v>98</v>
      </c>
      <c r="C140" s="318"/>
      <c r="D140" s="62">
        <v>821976</v>
      </c>
      <c r="E140" s="62">
        <v>685621</v>
      </c>
      <c r="F140" s="62">
        <v>690018</v>
      </c>
      <c r="G140" s="62">
        <v>647608</v>
      </c>
      <c r="H140" s="62">
        <v>919898</v>
      </c>
      <c r="I140" s="62">
        <v>1150027</v>
      </c>
      <c r="J140" s="62">
        <v>1426253</v>
      </c>
      <c r="K140" s="62">
        <v>1709622</v>
      </c>
      <c r="L140" s="62">
        <v>1432619</v>
      </c>
      <c r="M140" s="62">
        <v>1387205</v>
      </c>
      <c r="N140" s="62">
        <v>1495523</v>
      </c>
      <c r="O140" s="62">
        <v>1687403</v>
      </c>
      <c r="P140" s="325">
        <v>14053773</v>
      </c>
      <c r="Q140" s="62">
        <v>1591781</v>
      </c>
      <c r="R140" s="62">
        <v>1277528</v>
      </c>
      <c r="S140" s="62">
        <v>1214321</v>
      </c>
      <c r="T140" s="62">
        <v>1317851</v>
      </c>
      <c r="U140" s="62">
        <v>1263131</v>
      </c>
      <c r="V140" s="62">
        <v>1310615</v>
      </c>
      <c r="W140" s="62">
        <v>1406672</v>
      </c>
      <c r="X140" s="62">
        <v>1686193</v>
      </c>
      <c r="Y140" s="62">
        <v>1086118</v>
      </c>
      <c r="Z140" s="62">
        <v>1132187</v>
      </c>
      <c r="AA140" s="62">
        <v>1198478</v>
      </c>
      <c r="AB140" s="62">
        <v>1465986</v>
      </c>
      <c r="AC140" s="325">
        <v>15950861</v>
      </c>
      <c r="AD140" s="62">
        <v>1137963</v>
      </c>
      <c r="AE140" s="325">
        <v>1012433</v>
      </c>
      <c r="AF140" s="62">
        <v>1060251</v>
      </c>
      <c r="AG140" s="66">
        <v>2197615</v>
      </c>
      <c r="AH140" s="325">
        <v>4083630</v>
      </c>
      <c r="AI140" s="62">
        <v>3210647</v>
      </c>
      <c r="AJ140" s="327">
        <v>-21.377622360497895</v>
      </c>
      <c r="AK140" s="242">
        <f t="shared" si="3"/>
        <v>1375639</v>
      </c>
      <c r="AL140" s="242">
        <f t="shared" si="4"/>
        <v>2491849</v>
      </c>
      <c r="AM140" s="242">
        <f t="shared" si="5"/>
        <v>2072684</v>
      </c>
    </row>
    <row r="141" spans="1:39" ht="20.100000000000001" customHeight="1" thickBot="1" x14ac:dyDescent="0.3">
      <c r="A141" s="109"/>
      <c r="B141" s="241" t="s">
        <v>99</v>
      </c>
      <c r="C141" s="318"/>
      <c r="D141" s="40">
        <v>317948</v>
      </c>
      <c r="E141" s="40">
        <v>251487</v>
      </c>
      <c r="F141" s="40">
        <v>199969</v>
      </c>
      <c r="G141" s="40">
        <v>119455</v>
      </c>
      <c r="H141" s="40">
        <v>138009</v>
      </c>
      <c r="I141" s="40">
        <v>139070</v>
      </c>
      <c r="J141" s="40">
        <v>151355</v>
      </c>
      <c r="K141" s="40">
        <v>177345</v>
      </c>
      <c r="L141" s="40">
        <v>166170</v>
      </c>
      <c r="M141" s="40">
        <v>183650</v>
      </c>
      <c r="N141" s="40">
        <v>210975</v>
      </c>
      <c r="O141" s="40">
        <v>224256</v>
      </c>
      <c r="P141" s="302">
        <v>2279689</v>
      </c>
      <c r="Q141" s="40">
        <v>202742</v>
      </c>
      <c r="R141" s="40">
        <v>176195</v>
      </c>
      <c r="S141" s="40">
        <v>195025</v>
      </c>
      <c r="T141" s="40">
        <v>192102</v>
      </c>
      <c r="U141" s="40">
        <v>219508</v>
      </c>
      <c r="V141" s="40">
        <v>233664</v>
      </c>
      <c r="W141" s="40">
        <v>285857</v>
      </c>
      <c r="X141" s="40">
        <v>264540</v>
      </c>
      <c r="Y141" s="40">
        <v>258325</v>
      </c>
      <c r="Z141" s="40">
        <v>260588</v>
      </c>
      <c r="AA141" s="40">
        <v>270166</v>
      </c>
      <c r="AB141" s="40">
        <v>276037</v>
      </c>
      <c r="AC141" s="302">
        <v>2834749</v>
      </c>
      <c r="AD141" s="40">
        <v>276397</v>
      </c>
      <c r="AE141" s="302">
        <v>226313</v>
      </c>
      <c r="AF141" s="40">
        <v>261765</v>
      </c>
      <c r="AG141" s="66">
        <v>769404</v>
      </c>
      <c r="AH141" s="236">
        <v>573962</v>
      </c>
      <c r="AI141" s="133">
        <v>764475</v>
      </c>
      <c r="AJ141" s="133">
        <v>33.192615539007811</v>
      </c>
      <c r="AK141" s="242">
        <f t="shared" si="3"/>
        <v>451456</v>
      </c>
      <c r="AL141" s="242">
        <f t="shared" si="4"/>
        <v>371220</v>
      </c>
      <c r="AM141" s="242">
        <f t="shared" si="5"/>
        <v>488078</v>
      </c>
    </row>
    <row r="142" spans="1:39" s="350" customFormat="1" ht="38.25" customHeight="1" thickBot="1" x14ac:dyDescent="0.3">
      <c r="A142" s="349"/>
      <c r="B142" s="293"/>
      <c r="C142" s="355" t="s">
        <v>56</v>
      </c>
      <c r="D142" s="357">
        <v>5117619</v>
      </c>
      <c r="E142" s="357">
        <v>5032011</v>
      </c>
      <c r="F142" s="357">
        <v>4035336</v>
      </c>
      <c r="G142" s="357">
        <v>1649918</v>
      </c>
      <c r="H142" s="357">
        <v>2074302</v>
      </c>
      <c r="I142" s="357">
        <v>2868589</v>
      </c>
      <c r="J142" s="357">
        <v>3088508</v>
      </c>
      <c r="K142" s="357">
        <v>3287275</v>
      </c>
      <c r="L142" s="357">
        <v>3955193</v>
      </c>
      <c r="M142" s="357">
        <v>4369591</v>
      </c>
      <c r="N142" s="357">
        <v>4256415</v>
      </c>
      <c r="O142" s="357">
        <v>5170948</v>
      </c>
      <c r="P142" s="358">
        <v>44905705</v>
      </c>
      <c r="Q142" s="357">
        <v>4351694</v>
      </c>
      <c r="R142" s="357">
        <v>4207830</v>
      </c>
      <c r="S142" s="357">
        <v>4613292</v>
      </c>
      <c r="T142" s="357">
        <v>4658724</v>
      </c>
      <c r="U142" s="357">
        <v>4652968</v>
      </c>
      <c r="V142" s="357">
        <v>4548096</v>
      </c>
      <c r="W142" s="357">
        <v>4029019</v>
      </c>
      <c r="X142" s="357">
        <v>4763417</v>
      </c>
      <c r="Y142" s="357">
        <v>6177717</v>
      </c>
      <c r="Z142" s="357">
        <v>4457091</v>
      </c>
      <c r="AA142" s="357">
        <v>4719253</v>
      </c>
      <c r="AB142" s="357">
        <v>5390908</v>
      </c>
      <c r="AC142" s="358">
        <v>56570009</v>
      </c>
      <c r="AD142" s="357">
        <v>4349454</v>
      </c>
      <c r="AE142" s="358">
        <v>3896278</v>
      </c>
      <c r="AF142" s="357">
        <v>5290293</v>
      </c>
      <c r="AG142" s="358">
        <v>14184966</v>
      </c>
      <c r="AH142" s="358">
        <v>13172816</v>
      </c>
      <c r="AI142" s="389">
        <v>13536025</v>
      </c>
      <c r="AJ142" s="389">
        <v>2.7572616212053758</v>
      </c>
      <c r="AK142" s="347">
        <f t="shared" si="3"/>
        <v>9067347</v>
      </c>
      <c r="AL142" s="347">
        <f t="shared" si="4"/>
        <v>8821122</v>
      </c>
      <c r="AM142" s="347">
        <f t="shared" si="5"/>
        <v>9186571</v>
      </c>
    </row>
    <row r="143" spans="1:39" ht="20.100000000000001" customHeight="1" thickBot="1" x14ac:dyDescent="0.3">
      <c r="A143" s="109"/>
      <c r="B143" s="323" t="s">
        <v>57</v>
      </c>
      <c r="C143" s="324"/>
      <c r="D143" s="62">
        <v>65492</v>
      </c>
      <c r="E143" s="62">
        <v>68182</v>
      </c>
      <c r="F143" s="62">
        <v>54852</v>
      </c>
      <c r="G143" s="62">
        <v>11380</v>
      </c>
      <c r="H143" s="62">
        <v>10807</v>
      </c>
      <c r="I143" s="62">
        <v>13980</v>
      </c>
      <c r="J143" s="62">
        <v>16526</v>
      </c>
      <c r="K143" s="62">
        <v>18636</v>
      </c>
      <c r="L143" s="62">
        <v>23911</v>
      </c>
      <c r="M143" s="62">
        <v>25353</v>
      </c>
      <c r="N143" s="62">
        <v>27103</v>
      </c>
      <c r="O143" s="62">
        <v>25560</v>
      </c>
      <c r="P143" s="325">
        <v>361782</v>
      </c>
      <c r="Q143" s="62">
        <v>22143</v>
      </c>
      <c r="R143" s="62">
        <v>26404</v>
      </c>
      <c r="S143" s="62">
        <v>31039</v>
      </c>
      <c r="T143" s="62">
        <v>32532</v>
      </c>
      <c r="U143" s="62">
        <v>32763</v>
      </c>
      <c r="V143" s="62">
        <v>30317</v>
      </c>
      <c r="W143" s="62">
        <v>32528</v>
      </c>
      <c r="X143" s="62">
        <v>35687</v>
      </c>
      <c r="Y143" s="62">
        <v>36943</v>
      </c>
      <c r="Z143" s="62">
        <v>37837</v>
      </c>
      <c r="AA143" s="62">
        <v>36975</v>
      </c>
      <c r="AB143" s="62">
        <v>34443</v>
      </c>
      <c r="AC143" s="325">
        <v>389611</v>
      </c>
      <c r="AD143" s="62">
        <v>34969</v>
      </c>
      <c r="AE143" s="325">
        <v>37946</v>
      </c>
      <c r="AF143" s="62">
        <v>42824</v>
      </c>
      <c r="AG143" s="325">
        <v>188526</v>
      </c>
      <c r="AH143" s="325">
        <v>79586</v>
      </c>
      <c r="AI143" s="327">
        <v>115739</v>
      </c>
      <c r="AJ143" s="327">
        <v>45.42633126429272</v>
      </c>
      <c r="AK143" s="242">
        <f t="shared" si="3"/>
        <v>123034</v>
      </c>
      <c r="AL143" s="242">
        <f t="shared" si="4"/>
        <v>57443</v>
      </c>
      <c r="AM143" s="242">
        <f t="shared" si="5"/>
        <v>80770</v>
      </c>
    </row>
    <row r="144" spans="1:39" ht="20.100000000000001" customHeight="1" thickBot="1" x14ac:dyDescent="0.3">
      <c r="A144" s="109"/>
      <c r="B144" s="245" t="s">
        <v>58</v>
      </c>
      <c r="C144" s="328"/>
      <c r="D144" s="62">
        <v>5052127</v>
      </c>
      <c r="E144" s="62">
        <v>4963829</v>
      </c>
      <c r="F144" s="62">
        <v>3980484</v>
      </c>
      <c r="G144" s="62">
        <v>1638538</v>
      </c>
      <c r="H144" s="62">
        <v>2063495</v>
      </c>
      <c r="I144" s="62">
        <v>2854609</v>
      </c>
      <c r="J144" s="62">
        <v>3071982</v>
      </c>
      <c r="K144" s="62">
        <v>3268639</v>
      </c>
      <c r="L144" s="62">
        <v>3931282</v>
      </c>
      <c r="M144" s="62">
        <v>4344238</v>
      </c>
      <c r="N144" s="62">
        <v>4229312</v>
      </c>
      <c r="O144" s="62">
        <v>5145388</v>
      </c>
      <c r="P144" s="325">
        <v>44543923</v>
      </c>
      <c r="Q144" s="62">
        <v>4329551</v>
      </c>
      <c r="R144" s="62">
        <v>4181426</v>
      </c>
      <c r="S144" s="62">
        <v>4582253</v>
      </c>
      <c r="T144" s="62">
        <v>4626192</v>
      </c>
      <c r="U144" s="62">
        <v>4620205</v>
      </c>
      <c r="V144" s="62">
        <v>4517779</v>
      </c>
      <c r="W144" s="62">
        <v>3996491</v>
      </c>
      <c r="X144" s="62">
        <v>4727730</v>
      </c>
      <c r="Y144" s="62">
        <v>6140774</v>
      </c>
      <c r="Z144" s="62">
        <v>4419254</v>
      </c>
      <c r="AA144" s="62">
        <v>4682278</v>
      </c>
      <c r="AB144" s="62">
        <v>5356465</v>
      </c>
      <c r="AC144" s="325">
        <v>56180398</v>
      </c>
      <c r="AD144" s="62">
        <v>4314485</v>
      </c>
      <c r="AE144" s="325">
        <v>3858332</v>
      </c>
      <c r="AF144" s="62">
        <v>5247469</v>
      </c>
      <c r="AG144" s="325">
        <v>13996440</v>
      </c>
      <c r="AH144" s="325">
        <v>13093230</v>
      </c>
      <c r="AI144" s="312">
        <v>13420286</v>
      </c>
      <c r="AJ144" s="312">
        <v>2.4979015873088706</v>
      </c>
      <c r="AK144" s="242">
        <f t="shared" ref="AK144:AK191" si="6">+AG144-D144</f>
        <v>8944313</v>
      </c>
      <c r="AL144" s="242">
        <f t="shared" ref="AL144:AL191" si="7">+AH144-Q144</f>
        <v>8763679</v>
      </c>
      <c r="AM144" s="242">
        <f t="shared" ref="AM144:AM191" si="8">+AI144-AD144</f>
        <v>9105801</v>
      </c>
    </row>
    <row r="145" spans="1:39" ht="20.100000000000001" customHeight="1" thickBot="1" x14ac:dyDescent="0.3">
      <c r="A145" s="109"/>
      <c r="B145" s="241"/>
      <c r="C145" s="329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40"/>
      <c r="Z145" s="40"/>
      <c r="AA145" s="40"/>
      <c r="AB145" s="40"/>
      <c r="AC145" s="302"/>
      <c r="AD145" s="40"/>
      <c r="AE145" s="302"/>
      <c r="AF145" s="40"/>
      <c r="AG145" s="315"/>
      <c r="AH145" s="315"/>
      <c r="AI145" s="73"/>
      <c r="AJ145" s="304"/>
      <c r="AK145" s="242">
        <f t="shared" si="6"/>
        <v>0</v>
      </c>
      <c r="AL145" s="242">
        <f t="shared" si="7"/>
        <v>0</v>
      </c>
      <c r="AM145" s="242">
        <f t="shared" si="8"/>
        <v>0</v>
      </c>
    </row>
    <row r="146" spans="1:39" ht="20.100000000000001" customHeight="1" thickBot="1" x14ac:dyDescent="0.3">
      <c r="A146" s="109"/>
      <c r="B146" s="246" t="s">
        <v>91</v>
      </c>
      <c r="C146" s="328"/>
      <c r="D146" s="62">
        <v>4752756</v>
      </c>
      <c r="E146" s="62">
        <v>4732633</v>
      </c>
      <c r="F146" s="62">
        <v>4763603</v>
      </c>
      <c r="G146" s="62">
        <v>4765769</v>
      </c>
      <c r="H146" s="62">
        <v>4810420</v>
      </c>
      <c r="I146" s="62">
        <v>4854297</v>
      </c>
      <c r="J146" s="62">
        <v>4917518</v>
      </c>
      <c r="K146" s="62">
        <v>4973085</v>
      </c>
      <c r="L146" s="62">
        <v>5036646</v>
      </c>
      <c r="M146" s="62">
        <v>5088293</v>
      </c>
      <c r="N146" s="62">
        <v>4926229</v>
      </c>
      <c r="O146" s="62">
        <v>5266838</v>
      </c>
      <c r="P146" s="325">
        <v>5266838</v>
      </c>
      <c r="Q146" s="62">
        <v>5406794</v>
      </c>
      <c r="R146" s="62">
        <v>5477513</v>
      </c>
      <c r="S146" s="62">
        <v>5550328</v>
      </c>
      <c r="T146" s="62">
        <v>5626650</v>
      </c>
      <c r="U146" s="62">
        <v>5622110</v>
      </c>
      <c r="V146" s="62">
        <v>5868718</v>
      </c>
      <c r="W146" s="62">
        <v>5886855</v>
      </c>
      <c r="X146" s="62">
        <v>5956987</v>
      </c>
      <c r="Y146" s="62">
        <v>6038107</v>
      </c>
      <c r="Z146" s="62">
        <v>6094060</v>
      </c>
      <c r="AA146" s="62">
        <v>6204017</v>
      </c>
      <c r="AB146" s="62">
        <v>6294786</v>
      </c>
      <c r="AC146" s="325">
        <v>6294786</v>
      </c>
      <c r="AD146" s="62">
        <v>6383613</v>
      </c>
      <c r="AE146" s="325">
        <v>6402399</v>
      </c>
      <c r="AF146" s="62">
        <v>6461833</v>
      </c>
      <c r="AG146" s="325">
        <v>4763603</v>
      </c>
      <c r="AH146" s="325">
        <v>5550328</v>
      </c>
      <c r="AI146" s="327">
        <v>6461833</v>
      </c>
      <c r="AJ146" s="327">
        <v>16.422542956019903</v>
      </c>
      <c r="AK146" s="242">
        <f t="shared" si="6"/>
        <v>10847</v>
      </c>
      <c r="AL146" s="242">
        <f t="shared" si="7"/>
        <v>143534</v>
      </c>
      <c r="AM146" s="242">
        <f t="shared" si="8"/>
        <v>78220</v>
      </c>
    </row>
    <row r="147" spans="1:39" ht="20.100000000000001" customHeight="1" thickBot="1" x14ac:dyDescent="0.3">
      <c r="A147" s="109"/>
      <c r="B147" s="246" t="s">
        <v>52</v>
      </c>
      <c r="C147" s="328"/>
      <c r="D147" s="62">
        <v>247910</v>
      </c>
      <c r="E147" s="62">
        <v>250611</v>
      </c>
      <c r="F147" s="62">
        <v>254110</v>
      </c>
      <c r="G147" s="62">
        <v>252110</v>
      </c>
      <c r="H147" s="62">
        <v>250631</v>
      </c>
      <c r="I147" s="62">
        <v>250527</v>
      </c>
      <c r="J147" s="62">
        <v>250805</v>
      </c>
      <c r="K147" s="62">
        <v>249633</v>
      </c>
      <c r="L147" s="62">
        <v>248570</v>
      </c>
      <c r="M147" s="62">
        <v>248838</v>
      </c>
      <c r="N147" s="62">
        <v>249074</v>
      </c>
      <c r="O147" s="62">
        <v>251083</v>
      </c>
      <c r="P147" s="325">
        <v>251083</v>
      </c>
      <c r="Q147" s="62">
        <v>239479</v>
      </c>
      <c r="R147" s="62">
        <v>239032</v>
      </c>
      <c r="S147" s="62">
        <v>239044</v>
      </c>
      <c r="T147" s="62">
        <v>238640</v>
      </c>
      <c r="U147" s="62">
        <v>239315</v>
      </c>
      <c r="V147" s="62">
        <v>239001</v>
      </c>
      <c r="W147" s="62">
        <v>239468</v>
      </c>
      <c r="X147" s="62">
        <v>243070</v>
      </c>
      <c r="Y147" s="62">
        <v>244266</v>
      </c>
      <c r="Z147" s="62">
        <v>246623</v>
      </c>
      <c r="AA147" s="62">
        <v>247106</v>
      </c>
      <c r="AB147" s="62">
        <v>249290</v>
      </c>
      <c r="AC147" s="325">
        <v>249290</v>
      </c>
      <c r="AD147" s="62">
        <v>249659</v>
      </c>
      <c r="AE147" s="325">
        <v>250262</v>
      </c>
      <c r="AF147" s="62">
        <v>248611</v>
      </c>
      <c r="AG147" s="325">
        <v>254110</v>
      </c>
      <c r="AH147" s="325">
        <v>239044</v>
      </c>
      <c r="AI147" s="327">
        <v>248611</v>
      </c>
      <c r="AJ147" s="327">
        <v>4.0021920650591625</v>
      </c>
      <c r="AK147" s="242">
        <f t="shared" si="6"/>
        <v>6200</v>
      </c>
      <c r="AL147" s="242">
        <f t="shared" si="7"/>
        <v>-435</v>
      </c>
      <c r="AM147" s="242">
        <f t="shared" si="8"/>
        <v>-1048</v>
      </c>
    </row>
    <row r="148" spans="1:39" ht="20.100000000000001" customHeight="1" thickBot="1" x14ac:dyDescent="0.3">
      <c r="A148" s="109"/>
      <c r="B148" s="246" t="s">
        <v>38</v>
      </c>
      <c r="C148" s="328"/>
      <c r="D148" s="62">
        <v>29545</v>
      </c>
      <c r="E148" s="62">
        <v>30308</v>
      </c>
      <c r="F148" s="62">
        <v>30773</v>
      </c>
      <c r="G148" s="62">
        <v>31370</v>
      </c>
      <c r="H148" s="62">
        <v>31820</v>
      </c>
      <c r="I148" s="62">
        <v>32304</v>
      </c>
      <c r="J148" s="62">
        <v>32919</v>
      </c>
      <c r="K148" s="62">
        <v>33356</v>
      </c>
      <c r="L148" s="62">
        <v>34010</v>
      </c>
      <c r="M148" s="62">
        <v>34520</v>
      </c>
      <c r="N148" s="62">
        <v>34924</v>
      </c>
      <c r="O148" s="62">
        <v>35687</v>
      </c>
      <c r="P148" s="325">
        <v>35687</v>
      </c>
      <c r="Q148" s="62">
        <v>36178</v>
      </c>
      <c r="R148" s="62">
        <v>36530</v>
      </c>
      <c r="S148" s="62">
        <v>36983</v>
      </c>
      <c r="T148" s="62">
        <v>37466</v>
      </c>
      <c r="U148" s="62">
        <v>37965</v>
      </c>
      <c r="V148" s="62">
        <v>38353</v>
      </c>
      <c r="W148" s="62">
        <v>38835</v>
      </c>
      <c r="X148" s="62">
        <v>39315</v>
      </c>
      <c r="Y148" s="62">
        <v>40379</v>
      </c>
      <c r="Z148" s="62">
        <v>41116</v>
      </c>
      <c r="AA148" s="62">
        <v>41846</v>
      </c>
      <c r="AB148" s="62">
        <v>42709</v>
      </c>
      <c r="AC148" s="325">
        <v>42709</v>
      </c>
      <c r="AD148" s="62">
        <v>43009</v>
      </c>
      <c r="AE148" s="325">
        <v>43293</v>
      </c>
      <c r="AF148" s="62">
        <v>43489</v>
      </c>
      <c r="AG148" s="325">
        <v>30773</v>
      </c>
      <c r="AH148" s="325">
        <v>36983</v>
      </c>
      <c r="AI148" s="327">
        <v>43489</v>
      </c>
      <c r="AJ148" s="327">
        <v>17.59186653327205</v>
      </c>
      <c r="AK148" s="242">
        <f t="shared" si="6"/>
        <v>1228</v>
      </c>
      <c r="AL148" s="242">
        <f t="shared" si="7"/>
        <v>805</v>
      </c>
      <c r="AM148" s="242">
        <f t="shared" si="8"/>
        <v>480</v>
      </c>
    </row>
    <row r="149" spans="1:39" ht="20.100000000000001" customHeight="1" thickBot="1" x14ac:dyDescent="0.3">
      <c r="A149" s="109"/>
      <c r="B149" s="246" t="s">
        <v>39</v>
      </c>
      <c r="C149" s="328"/>
      <c r="D149" s="62">
        <v>3216</v>
      </c>
      <c r="E149" s="62">
        <v>3261</v>
      </c>
      <c r="F149" s="62">
        <v>3246</v>
      </c>
      <c r="G149" s="62">
        <v>3168</v>
      </c>
      <c r="H149" s="62">
        <v>3185</v>
      </c>
      <c r="I149" s="62">
        <v>3245</v>
      </c>
      <c r="J149" s="62">
        <v>3229</v>
      </c>
      <c r="K149" s="62">
        <v>3231</v>
      </c>
      <c r="L149" s="62">
        <v>3253</v>
      </c>
      <c r="M149" s="62">
        <v>3258</v>
      </c>
      <c r="N149" s="62">
        <v>3237</v>
      </c>
      <c r="O149" s="62">
        <v>3258</v>
      </c>
      <c r="P149" s="325">
        <v>3258</v>
      </c>
      <c r="Q149" s="62">
        <v>3257</v>
      </c>
      <c r="R149" s="62">
        <v>3264</v>
      </c>
      <c r="S149" s="62">
        <v>3266</v>
      </c>
      <c r="T149" s="62">
        <v>3287</v>
      </c>
      <c r="U149" s="62">
        <v>3285</v>
      </c>
      <c r="V149" s="62">
        <v>3287</v>
      </c>
      <c r="W149" s="62">
        <v>3284</v>
      </c>
      <c r="X149" s="62">
        <v>3318</v>
      </c>
      <c r="Y149" s="62">
        <v>3358</v>
      </c>
      <c r="Z149" s="62">
        <v>3363</v>
      </c>
      <c r="AA149" s="62">
        <v>3370</v>
      </c>
      <c r="AB149" s="62">
        <v>3415</v>
      </c>
      <c r="AC149" s="325">
        <v>3415</v>
      </c>
      <c r="AD149" s="62">
        <v>3763</v>
      </c>
      <c r="AE149" s="325">
        <v>3463</v>
      </c>
      <c r="AF149" s="62">
        <v>3469</v>
      </c>
      <c r="AG149" s="325">
        <v>3246</v>
      </c>
      <c r="AH149" s="325">
        <v>3266</v>
      </c>
      <c r="AI149" s="327">
        <v>3469</v>
      </c>
      <c r="AJ149" s="327">
        <v>6.2155541947336301</v>
      </c>
      <c r="AK149" s="242">
        <f t="shared" si="6"/>
        <v>30</v>
      </c>
      <c r="AL149" s="242">
        <f t="shared" si="7"/>
        <v>9</v>
      </c>
      <c r="AM149" s="242">
        <f t="shared" si="8"/>
        <v>-294</v>
      </c>
    </row>
    <row r="150" spans="1:39" ht="20.100000000000001" customHeight="1" x14ac:dyDescent="0.25">
      <c r="A150" s="109"/>
      <c r="B150" s="247"/>
      <c r="C150" s="31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242">
        <f t="shared" si="6"/>
        <v>0</v>
      </c>
      <c r="AL150" s="242">
        <f t="shared" si="7"/>
        <v>0</v>
      </c>
      <c r="AM150" s="242">
        <f t="shared" si="8"/>
        <v>0</v>
      </c>
    </row>
    <row r="151" spans="1:39" s="80" customFormat="1" ht="20.100000000000001" customHeight="1" thickBot="1" x14ac:dyDescent="0.3">
      <c r="A151" s="109"/>
      <c r="B151" s="248" t="s">
        <v>92</v>
      </c>
      <c r="C151" s="248"/>
      <c r="D151" s="314"/>
      <c r="E151" s="314"/>
      <c r="F151" s="314"/>
      <c r="G151" s="314"/>
      <c r="H151" s="314"/>
      <c r="I151" s="314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242">
        <f t="shared" si="6"/>
        <v>0</v>
      </c>
      <c r="AL151" s="242">
        <f t="shared" si="7"/>
        <v>0</v>
      </c>
      <c r="AM151" s="242">
        <f t="shared" si="8"/>
        <v>0</v>
      </c>
    </row>
    <row r="152" spans="1:39" s="360" customFormat="1" ht="20.100000000000001" customHeight="1" thickBot="1" x14ac:dyDescent="0.3">
      <c r="A152" s="349"/>
      <c r="B152" s="359"/>
      <c r="C152" s="344" t="s">
        <v>19</v>
      </c>
      <c r="D152" s="288">
        <v>128.54665946200055</v>
      </c>
      <c r="E152" s="288">
        <v>129.3612701128009</v>
      </c>
      <c r="F152" s="288">
        <v>123.29391813120057</v>
      </c>
      <c r="G152" s="288">
        <v>110.09932248000069</v>
      </c>
      <c r="H152" s="288">
        <v>139.91047506999996</v>
      </c>
      <c r="I152" s="288">
        <v>186.06833734800028</v>
      </c>
      <c r="J152" s="288">
        <v>200.42647226660011</v>
      </c>
      <c r="K152" s="288">
        <v>208.77150676800005</v>
      </c>
      <c r="L152" s="288">
        <v>215.71884861920006</v>
      </c>
      <c r="M152" s="288">
        <v>222.27569772860022</v>
      </c>
      <c r="N152" s="288">
        <v>217.54828848610063</v>
      </c>
      <c r="O152" s="288">
        <v>387.144015312497</v>
      </c>
      <c r="P152" s="294">
        <v>2269.1648117850009</v>
      </c>
      <c r="Q152" s="288">
        <v>236.25009606020001</v>
      </c>
      <c r="R152" s="288">
        <v>218.45704563290099</v>
      </c>
      <c r="S152" s="288">
        <v>237.62973275000067</v>
      </c>
      <c r="T152" s="288">
        <v>239.89055764000057</v>
      </c>
      <c r="U152" s="288">
        <v>256.11399880480053</v>
      </c>
      <c r="V152" s="288">
        <v>262.72466018000028</v>
      </c>
      <c r="W152" s="288">
        <v>281.64459133000003</v>
      </c>
      <c r="X152" s="288">
        <v>297.10630606600057</v>
      </c>
      <c r="Y152" s="288">
        <v>282.40963343999999</v>
      </c>
      <c r="Z152" s="288">
        <v>310.74029461000003</v>
      </c>
      <c r="AA152" s="288">
        <v>318.86636271000026</v>
      </c>
      <c r="AB152" s="288">
        <v>370.76313250000049</v>
      </c>
      <c r="AC152" s="294">
        <v>3312.5964117239046</v>
      </c>
      <c r="AD152" s="288">
        <v>323.00849335000004</v>
      </c>
      <c r="AE152" s="294">
        <v>305.26470490800045</v>
      </c>
      <c r="AF152" s="288">
        <v>334.92289651200042</v>
      </c>
      <c r="AG152" s="294">
        <v>381.20184770600201</v>
      </c>
      <c r="AH152" s="294">
        <v>692.33687444310169</v>
      </c>
      <c r="AI152" s="296">
        <v>963.19609477000097</v>
      </c>
      <c r="AJ152" s="296">
        <v>39.122460513860638</v>
      </c>
      <c r="AK152" s="347">
        <f t="shared" si="6"/>
        <v>252.65518824400147</v>
      </c>
      <c r="AL152" s="347">
        <f t="shared" si="7"/>
        <v>456.08677838290168</v>
      </c>
      <c r="AM152" s="347">
        <f t="shared" si="8"/>
        <v>640.18760142000087</v>
      </c>
    </row>
    <row r="153" spans="1:39" s="80" customFormat="1" ht="20.100000000000001" customHeight="1" x14ac:dyDescent="0.25">
      <c r="A153" s="109"/>
      <c r="B153" s="243" t="s">
        <v>72</v>
      </c>
      <c r="C153" s="303"/>
      <c r="D153" s="314"/>
      <c r="E153" s="314"/>
      <c r="F153" s="314"/>
      <c r="G153" s="314"/>
      <c r="H153" s="314"/>
      <c r="I153" s="314"/>
      <c r="J153" s="73"/>
      <c r="K153" s="73"/>
      <c r="L153" s="73"/>
      <c r="M153" s="73"/>
      <c r="N153" s="73"/>
      <c r="O153" s="73"/>
      <c r="P153" s="315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315"/>
      <c r="AD153" s="73"/>
      <c r="AE153" s="315"/>
      <c r="AF153" s="73"/>
      <c r="AG153" s="330"/>
      <c r="AH153" s="331"/>
      <c r="AI153" s="332"/>
      <c r="AJ153" s="332"/>
      <c r="AK153" s="242">
        <f t="shared" si="6"/>
        <v>0</v>
      </c>
      <c r="AL153" s="242">
        <f t="shared" si="7"/>
        <v>0</v>
      </c>
      <c r="AM153" s="242">
        <f t="shared" si="8"/>
        <v>0</v>
      </c>
    </row>
    <row r="154" spans="1:39" s="82" customFormat="1" ht="20.100000000000001" customHeight="1" thickBot="1" x14ac:dyDescent="0.3">
      <c r="A154" s="109"/>
      <c r="B154" s="300" t="s">
        <v>11</v>
      </c>
      <c r="C154" s="301"/>
      <c r="D154" s="40">
        <v>61.978429590000125</v>
      </c>
      <c r="E154" s="40">
        <v>66.552053330000092</v>
      </c>
      <c r="F154" s="40">
        <v>62.232626010000104</v>
      </c>
      <c r="G154" s="40">
        <v>60.233833850000103</v>
      </c>
      <c r="H154" s="40">
        <v>73.763481859999956</v>
      </c>
      <c r="I154" s="40">
        <v>99.270945570000166</v>
      </c>
      <c r="J154" s="40">
        <v>110.64372031000001</v>
      </c>
      <c r="K154" s="40">
        <v>116.49218790000005</v>
      </c>
      <c r="L154" s="40">
        <v>120.37740427999999</v>
      </c>
      <c r="M154" s="40">
        <v>127.21431521000017</v>
      </c>
      <c r="N154" s="40">
        <v>123.21114374000041</v>
      </c>
      <c r="O154" s="40">
        <v>102.8146171300002</v>
      </c>
      <c r="P154" s="302">
        <v>1124.7847587800013</v>
      </c>
      <c r="Q154" s="40">
        <v>132.3906465702</v>
      </c>
      <c r="R154" s="40">
        <v>124.41653300290049</v>
      </c>
      <c r="S154" s="40">
        <v>134.97468173000027</v>
      </c>
      <c r="T154" s="40">
        <v>137.32656462000017</v>
      </c>
      <c r="U154" s="40">
        <v>150.26452043000023</v>
      </c>
      <c r="V154" s="40">
        <v>151.47930051</v>
      </c>
      <c r="W154" s="40">
        <v>160.46631545</v>
      </c>
      <c r="X154" s="40">
        <v>166.76399888000014</v>
      </c>
      <c r="Y154" s="40">
        <v>161.27395884999999</v>
      </c>
      <c r="Z154" s="40">
        <v>172.24172730000001</v>
      </c>
      <c r="AA154" s="40">
        <v>175.51947835000007</v>
      </c>
      <c r="AB154" s="40">
        <v>198.08110087000037</v>
      </c>
      <c r="AC154" s="302">
        <v>1865.1988265631019</v>
      </c>
      <c r="AD154" s="40">
        <v>176.25517752000002</v>
      </c>
      <c r="AE154" s="302">
        <v>166.70127256000026</v>
      </c>
      <c r="AF154" s="40">
        <v>181.18842863000023</v>
      </c>
      <c r="AG154" s="237">
        <v>190.76310893000033</v>
      </c>
      <c r="AH154" s="236">
        <v>391.78186130310075</v>
      </c>
      <c r="AI154" s="232">
        <v>524.14487871000051</v>
      </c>
      <c r="AJ154" s="232">
        <v>33.784876351000229</v>
      </c>
      <c r="AK154" s="242">
        <f t="shared" si="6"/>
        <v>128.7846793400002</v>
      </c>
      <c r="AL154" s="242">
        <f t="shared" si="7"/>
        <v>259.39121473290072</v>
      </c>
      <c r="AM154" s="242">
        <f t="shared" si="8"/>
        <v>347.88970119000049</v>
      </c>
    </row>
    <row r="155" spans="1:39" s="82" customFormat="1" ht="20.100000000000001" customHeight="1" x14ac:dyDescent="0.25">
      <c r="A155" s="109"/>
      <c r="B155" s="241" t="s">
        <v>40</v>
      </c>
      <c r="C155" s="318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6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6"/>
      <c r="AD155" s="63"/>
      <c r="AE155" s="66"/>
      <c r="AF155" s="63"/>
      <c r="AG155" s="238"/>
      <c r="AH155" s="66"/>
      <c r="AI155" s="319"/>
      <c r="AJ155" s="319"/>
      <c r="AK155" s="242">
        <f t="shared" si="6"/>
        <v>0</v>
      </c>
      <c r="AL155" s="242">
        <f t="shared" si="7"/>
        <v>0</v>
      </c>
      <c r="AM155" s="242">
        <f t="shared" si="8"/>
        <v>0</v>
      </c>
    </row>
    <row r="156" spans="1:39" ht="20.100000000000001" customHeight="1" thickBot="1" x14ac:dyDescent="0.3">
      <c r="A156" s="109"/>
      <c r="B156" s="307" t="s">
        <v>11</v>
      </c>
      <c r="C156" s="308"/>
      <c r="D156" s="133">
        <v>32.785068990000099</v>
      </c>
      <c r="E156" s="133">
        <v>32.444584310000309</v>
      </c>
      <c r="F156" s="133">
        <v>30.205524029999971</v>
      </c>
      <c r="G156" s="133">
        <v>21.249839469999984</v>
      </c>
      <c r="H156" s="133">
        <v>22.429094229999997</v>
      </c>
      <c r="I156" s="133">
        <v>23.781220099999992</v>
      </c>
      <c r="J156" s="133">
        <v>25.814513290000001</v>
      </c>
      <c r="K156" s="133">
        <v>26.575597899999984</v>
      </c>
      <c r="L156" s="133">
        <v>27.857774319999997</v>
      </c>
      <c r="M156" s="133">
        <v>29.038227490000004</v>
      </c>
      <c r="N156" s="133">
        <v>27.469065280000105</v>
      </c>
      <c r="O156" s="133">
        <v>102.48103122363025</v>
      </c>
      <c r="P156" s="236">
        <v>402.13154063363072</v>
      </c>
      <c r="Q156" s="133">
        <v>26.319260790000001</v>
      </c>
      <c r="R156" s="133">
        <v>25.438837970000105</v>
      </c>
      <c r="S156" s="133">
        <v>26.656156770000095</v>
      </c>
      <c r="T156" s="133">
        <v>25.749914980000003</v>
      </c>
      <c r="U156" s="133">
        <v>26.057908170000097</v>
      </c>
      <c r="V156" s="133">
        <v>24.207612780000101</v>
      </c>
      <c r="W156" s="133">
        <v>26.586531000000001</v>
      </c>
      <c r="X156" s="133">
        <v>26.872181896000303</v>
      </c>
      <c r="Y156" s="133">
        <v>26.081816</v>
      </c>
      <c r="Z156" s="133">
        <v>26.911898999999998</v>
      </c>
      <c r="AA156" s="133">
        <v>26.204827660000095</v>
      </c>
      <c r="AB156" s="133">
        <v>28.07938073</v>
      </c>
      <c r="AC156" s="236">
        <v>315.16632774600083</v>
      </c>
      <c r="AD156" s="133">
        <v>25.230404069999999</v>
      </c>
      <c r="AE156" s="236">
        <v>23.756493358000004</v>
      </c>
      <c r="AF156" s="133">
        <v>25.149900980000101</v>
      </c>
      <c r="AG156" s="237">
        <v>95.435177330000386</v>
      </c>
      <c r="AH156" s="236">
        <v>78.414255530000204</v>
      </c>
      <c r="AI156" s="312">
        <v>74.136798408000104</v>
      </c>
      <c r="AJ156" s="312">
        <v>-5.454948329342491</v>
      </c>
      <c r="AK156" s="242">
        <f t="shared" si="6"/>
        <v>62.650108340000287</v>
      </c>
      <c r="AL156" s="242">
        <f t="shared" si="7"/>
        <v>52.094994740000203</v>
      </c>
      <c r="AM156" s="242">
        <f t="shared" si="8"/>
        <v>48.906394338000105</v>
      </c>
    </row>
    <row r="157" spans="1:39" s="80" customFormat="1" ht="20.100000000000001" customHeight="1" x14ac:dyDescent="0.25">
      <c r="A157" s="109"/>
      <c r="B157" s="243" t="s">
        <v>71</v>
      </c>
      <c r="C157" s="303"/>
      <c r="D157" s="321"/>
      <c r="E157" s="321"/>
      <c r="F157" s="321"/>
      <c r="G157" s="321"/>
      <c r="H157" s="321"/>
      <c r="I157" s="321"/>
      <c r="J157" s="103"/>
      <c r="K157" s="103"/>
      <c r="L157" s="103"/>
      <c r="M157" s="103"/>
      <c r="N157" s="103"/>
      <c r="O157" s="103"/>
      <c r="P157" s="316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316"/>
      <c r="AD157" s="103"/>
      <c r="AE157" s="316"/>
      <c r="AF157" s="103"/>
      <c r="AG157" s="238"/>
      <c r="AH157" s="66"/>
      <c r="AI157" s="232"/>
      <c r="AJ157" s="232"/>
      <c r="AK157" s="242">
        <f t="shared" si="6"/>
        <v>0</v>
      </c>
      <c r="AL157" s="242">
        <f t="shared" si="7"/>
        <v>0</v>
      </c>
      <c r="AM157" s="242">
        <f t="shared" si="8"/>
        <v>0</v>
      </c>
    </row>
    <row r="158" spans="1:39" s="82" customFormat="1" ht="20.100000000000001" customHeight="1" thickBot="1" x14ac:dyDescent="0.3">
      <c r="A158" s="109"/>
      <c r="B158" s="307" t="s">
        <v>11</v>
      </c>
      <c r="C158" s="308"/>
      <c r="D158" s="133">
        <v>9.6919627899999998</v>
      </c>
      <c r="E158" s="133">
        <v>9.8423235600002972</v>
      </c>
      <c r="F158" s="133">
        <v>10.483427310000302</v>
      </c>
      <c r="G158" s="133">
        <v>15.1544060300004</v>
      </c>
      <c r="H158" s="133">
        <v>20.104374720000003</v>
      </c>
      <c r="I158" s="133">
        <v>27.123010328000095</v>
      </c>
      <c r="J158" s="133">
        <v>30.570505206600103</v>
      </c>
      <c r="K158" s="133">
        <v>32.605770338000006</v>
      </c>
      <c r="L158" s="133">
        <v>32.125708399199986</v>
      </c>
      <c r="M158" s="133">
        <v>32.321838858600088</v>
      </c>
      <c r="N158" s="133">
        <v>33.691459666100101</v>
      </c>
      <c r="O158" s="133">
        <v>46.981120319999995</v>
      </c>
      <c r="P158" s="236">
        <v>300.6959075265014</v>
      </c>
      <c r="Q158" s="133">
        <v>40.917001720000002</v>
      </c>
      <c r="R158" s="133">
        <v>35.999054430000392</v>
      </c>
      <c r="S158" s="133">
        <v>37.730098190000099</v>
      </c>
      <c r="T158" s="133">
        <v>39.771607230000299</v>
      </c>
      <c r="U158" s="133">
        <v>40.946902650000098</v>
      </c>
      <c r="V158" s="133">
        <v>46.4723286500002</v>
      </c>
      <c r="W158" s="133">
        <v>51.144829870000002</v>
      </c>
      <c r="X158" s="133">
        <v>57.132105630000098</v>
      </c>
      <c r="Y158" s="133">
        <v>53.302270900000003</v>
      </c>
      <c r="Z158" s="133">
        <v>59.77445084</v>
      </c>
      <c r="AA158" s="133">
        <v>64.419726570000094</v>
      </c>
      <c r="AB158" s="133">
        <v>76.988931180000094</v>
      </c>
      <c r="AC158" s="236">
        <v>604.59930786000143</v>
      </c>
      <c r="AD158" s="133">
        <v>69.788863310000011</v>
      </c>
      <c r="AE158" s="236">
        <v>67.11695294000009</v>
      </c>
      <c r="AF158" s="133">
        <v>76.858879570000113</v>
      </c>
      <c r="AG158" s="237">
        <v>30.017713660000599</v>
      </c>
      <c r="AH158" s="236">
        <v>114.64615434000049</v>
      </c>
      <c r="AI158" s="312">
        <v>213.76469582000021</v>
      </c>
      <c r="AJ158" s="312">
        <v>86.456054326993566</v>
      </c>
      <c r="AK158" s="242">
        <f t="shared" si="6"/>
        <v>20.325750870000597</v>
      </c>
      <c r="AL158" s="242">
        <f t="shared" si="7"/>
        <v>73.729152620000491</v>
      </c>
      <c r="AM158" s="242">
        <f t="shared" si="8"/>
        <v>143.9758325100002</v>
      </c>
    </row>
    <row r="159" spans="1:39" s="82" customFormat="1" ht="20.100000000000001" customHeight="1" x14ac:dyDescent="0.25">
      <c r="A159" s="109"/>
      <c r="B159" s="241" t="s">
        <v>41</v>
      </c>
      <c r="C159" s="318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302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302"/>
      <c r="AD159" s="40"/>
      <c r="AE159" s="302"/>
      <c r="AF159" s="40"/>
      <c r="AG159" s="238"/>
      <c r="AH159" s="66"/>
      <c r="AI159" s="319"/>
      <c r="AJ159" s="319"/>
      <c r="AK159" s="242">
        <f t="shared" si="6"/>
        <v>0</v>
      </c>
      <c r="AL159" s="242">
        <f t="shared" si="7"/>
        <v>0</v>
      </c>
      <c r="AM159" s="242">
        <f t="shared" si="8"/>
        <v>0</v>
      </c>
    </row>
    <row r="160" spans="1:39" ht="20.100000000000001" customHeight="1" thickBot="1" x14ac:dyDescent="0.3">
      <c r="A160" s="109"/>
      <c r="B160" s="300" t="s">
        <v>11</v>
      </c>
      <c r="C160" s="301"/>
      <c r="D160" s="40">
        <v>0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0</v>
      </c>
      <c r="O160" s="40">
        <v>0</v>
      </c>
      <c r="P160" s="302">
        <v>0</v>
      </c>
      <c r="Q160" s="40">
        <v>0</v>
      </c>
      <c r="R160" s="40">
        <v>0</v>
      </c>
      <c r="S160" s="40">
        <v>0</v>
      </c>
      <c r="T160" s="40">
        <v>0</v>
      </c>
      <c r="U160" s="40">
        <v>0</v>
      </c>
      <c r="V160" s="40">
        <v>0</v>
      </c>
      <c r="W160" s="40">
        <v>0</v>
      </c>
      <c r="X160" s="40">
        <v>0</v>
      </c>
      <c r="Y160" s="40">
        <v>0</v>
      </c>
      <c r="Z160" s="40">
        <v>0</v>
      </c>
      <c r="AA160" s="40">
        <v>0</v>
      </c>
      <c r="AB160" s="40">
        <v>0</v>
      </c>
      <c r="AC160" s="302">
        <v>0</v>
      </c>
      <c r="AD160" s="40">
        <v>0</v>
      </c>
      <c r="AE160" s="302">
        <v>0</v>
      </c>
      <c r="AF160" s="40">
        <v>0</v>
      </c>
      <c r="AG160" s="237">
        <v>0</v>
      </c>
      <c r="AH160" s="236">
        <v>0</v>
      </c>
      <c r="AI160" s="232">
        <v>0</v>
      </c>
      <c r="AJ160" s="232"/>
      <c r="AK160" s="242">
        <f t="shared" si="6"/>
        <v>0</v>
      </c>
      <c r="AL160" s="242">
        <f t="shared" si="7"/>
        <v>0</v>
      </c>
      <c r="AM160" s="242">
        <f t="shared" si="8"/>
        <v>0</v>
      </c>
    </row>
    <row r="161" spans="1:41" s="80" customFormat="1" ht="20.100000000000001" customHeight="1" x14ac:dyDescent="0.25">
      <c r="A161" s="109"/>
      <c r="B161" s="241" t="s">
        <v>42</v>
      </c>
      <c r="C161" s="318"/>
      <c r="D161" s="321"/>
      <c r="E161" s="321"/>
      <c r="F161" s="321"/>
      <c r="G161" s="321"/>
      <c r="H161" s="321"/>
      <c r="I161" s="321"/>
      <c r="J161" s="103"/>
      <c r="K161" s="103"/>
      <c r="L161" s="103"/>
      <c r="M161" s="103"/>
      <c r="N161" s="103"/>
      <c r="O161" s="103"/>
      <c r="P161" s="316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316"/>
      <c r="AD161" s="103"/>
      <c r="AE161" s="316"/>
      <c r="AF161" s="103"/>
      <c r="AG161" s="239"/>
      <c r="AH161" s="66"/>
      <c r="AI161" s="319"/>
      <c r="AJ161" s="319"/>
      <c r="AK161" s="242">
        <f t="shared" si="6"/>
        <v>0</v>
      </c>
      <c r="AL161" s="242">
        <f t="shared" si="7"/>
        <v>0</v>
      </c>
      <c r="AM161" s="242">
        <f t="shared" si="8"/>
        <v>0</v>
      </c>
    </row>
    <row r="162" spans="1:41" s="82" customFormat="1" ht="20.100000000000001" customHeight="1" thickBot="1" x14ac:dyDescent="0.3">
      <c r="A162" s="109"/>
      <c r="B162" s="307" t="s">
        <v>11</v>
      </c>
      <c r="C162" s="308"/>
      <c r="D162" s="133">
        <v>24.091198092000305</v>
      </c>
      <c r="E162" s="133">
        <v>20.522308912800199</v>
      </c>
      <c r="F162" s="133">
        <v>20.372340781200194</v>
      </c>
      <c r="G162" s="133">
        <v>13.461243130000197</v>
      </c>
      <c r="H162" s="133">
        <v>23.613524259999988</v>
      </c>
      <c r="I162" s="133">
        <v>35.893161350000007</v>
      </c>
      <c r="J162" s="133">
        <v>33.397733459999998</v>
      </c>
      <c r="K162" s="133">
        <v>33.09795063</v>
      </c>
      <c r="L162" s="133">
        <v>35.357961620000097</v>
      </c>
      <c r="M162" s="133">
        <v>33.701316169999991</v>
      </c>
      <c r="N162" s="133">
        <v>33.176619799999997</v>
      </c>
      <c r="O162" s="133">
        <v>134.86724663886656</v>
      </c>
      <c r="P162" s="236">
        <v>441.55260484486752</v>
      </c>
      <c r="Q162" s="133">
        <v>36.62318698</v>
      </c>
      <c r="R162" s="133">
        <v>32.602620229999999</v>
      </c>
      <c r="S162" s="133">
        <v>38.268796060000199</v>
      </c>
      <c r="T162" s="133">
        <v>37.042470810000097</v>
      </c>
      <c r="U162" s="133">
        <v>38.84466755480009</v>
      </c>
      <c r="V162" s="133">
        <v>40.56541824</v>
      </c>
      <c r="W162" s="133">
        <v>43.446915009999998</v>
      </c>
      <c r="X162" s="133">
        <v>46.338019659999993</v>
      </c>
      <c r="Y162" s="133">
        <v>41.751587690000001</v>
      </c>
      <c r="Z162" s="133">
        <v>51.81221747</v>
      </c>
      <c r="AA162" s="133">
        <v>52.72233013000001</v>
      </c>
      <c r="AB162" s="133">
        <v>67.61371972000002</v>
      </c>
      <c r="AC162" s="236">
        <v>527.63194955480037</v>
      </c>
      <c r="AD162" s="133">
        <v>51.734048450000003</v>
      </c>
      <c r="AE162" s="236">
        <v>47.689986050000101</v>
      </c>
      <c r="AF162" s="133">
        <v>51.725687332</v>
      </c>
      <c r="AG162" s="237">
        <v>64.985847786000704</v>
      </c>
      <c r="AH162" s="236">
        <v>107.4946032700002</v>
      </c>
      <c r="AI162" s="312">
        <v>151.1497218320001</v>
      </c>
      <c r="AJ162" s="312">
        <v>40.61145139756357</v>
      </c>
      <c r="AK162" s="242">
        <f t="shared" si="6"/>
        <v>40.8946496940004</v>
      </c>
      <c r="AL162" s="242">
        <f t="shared" si="7"/>
        <v>70.871416290000198</v>
      </c>
      <c r="AM162" s="242">
        <f t="shared" si="8"/>
        <v>99.415673382000094</v>
      </c>
    </row>
    <row r="163" spans="1:41" s="350" customFormat="1" ht="20.100000000000001" customHeight="1" thickBot="1" x14ac:dyDescent="0.3">
      <c r="A163" s="349"/>
      <c r="B163" s="293"/>
      <c r="C163" s="344" t="s">
        <v>20</v>
      </c>
      <c r="D163" s="288">
        <v>4525131</v>
      </c>
      <c r="E163" s="288">
        <v>4611824</v>
      </c>
      <c r="F163" s="288">
        <v>4186086</v>
      </c>
      <c r="G163" s="288">
        <v>2602845</v>
      </c>
      <c r="H163" s="288">
        <v>2842886</v>
      </c>
      <c r="I163" s="288">
        <v>3216919</v>
      </c>
      <c r="J163" s="288">
        <v>3605163</v>
      </c>
      <c r="K163" s="288">
        <v>3833986</v>
      </c>
      <c r="L163" s="288">
        <v>4095203</v>
      </c>
      <c r="M163" s="288">
        <v>4469413</v>
      </c>
      <c r="N163" s="288">
        <v>4253725</v>
      </c>
      <c r="O163" s="288">
        <v>4528217</v>
      </c>
      <c r="P163" s="294">
        <v>46771398</v>
      </c>
      <c r="Q163" s="288">
        <v>4002324</v>
      </c>
      <c r="R163" s="288">
        <v>3981698</v>
      </c>
      <c r="S163" s="288">
        <v>4260719</v>
      </c>
      <c r="T163" s="288">
        <v>4219310</v>
      </c>
      <c r="U163" s="288">
        <v>4386529</v>
      </c>
      <c r="V163" s="288">
        <v>4152254</v>
      </c>
      <c r="W163" s="288">
        <v>4651925</v>
      </c>
      <c r="X163" s="288">
        <v>4822203</v>
      </c>
      <c r="Y163" s="288">
        <v>4642612</v>
      </c>
      <c r="Z163" s="288">
        <v>4946542</v>
      </c>
      <c r="AA163" s="288">
        <v>4913888</v>
      </c>
      <c r="AB163" s="288">
        <v>5057842</v>
      </c>
      <c r="AC163" s="294">
        <v>54037846</v>
      </c>
      <c r="AD163" s="288">
        <v>4784849</v>
      </c>
      <c r="AE163" s="294">
        <v>4538238</v>
      </c>
      <c r="AF163" s="288">
        <v>5007347</v>
      </c>
      <c r="AG163" s="294">
        <v>13323041</v>
      </c>
      <c r="AH163" s="361">
        <v>12244741</v>
      </c>
      <c r="AI163" s="353">
        <v>14330434</v>
      </c>
      <c r="AJ163" s="353">
        <v>17.03337783951493</v>
      </c>
      <c r="AK163" s="347">
        <f t="shared" si="6"/>
        <v>8797910</v>
      </c>
      <c r="AL163" s="347">
        <f t="shared" si="7"/>
        <v>8242417</v>
      </c>
      <c r="AM163" s="347">
        <f t="shared" si="8"/>
        <v>9545585</v>
      </c>
    </row>
    <row r="164" spans="1:41" ht="20.100000000000001" customHeight="1" thickBot="1" x14ac:dyDescent="0.3">
      <c r="A164" s="109"/>
      <c r="B164" s="323" t="s">
        <v>43</v>
      </c>
      <c r="C164" s="324"/>
      <c r="D164" s="62">
        <v>350412</v>
      </c>
      <c r="E164" s="62">
        <v>371319</v>
      </c>
      <c r="F164" s="62">
        <v>358127</v>
      </c>
      <c r="G164" s="62">
        <v>338797</v>
      </c>
      <c r="H164" s="62">
        <v>387911</v>
      </c>
      <c r="I164" s="62">
        <v>492285</v>
      </c>
      <c r="J164" s="62">
        <v>563300</v>
      </c>
      <c r="K164" s="62">
        <v>617585</v>
      </c>
      <c r="L164" s="62">
        <v>597778</v>
      </c>
      <c r="M164" s="62">
        <v>632676</v>
      </c>
      <c r="N164" s="62">
        <v>636427</v>
      </c>
      <c r="O164" s="62">
        <v>720333</v>
      </c>
      <c r="P164" s="325">
        <v>6066950</v>
      </c>
      <c r="Q164" s="62">
        <v>667799</v>
      </c>
      <c r="R164" s="62">
        <v>631888</v>
      </c>
      <c r="S164" s="62">
        <v>690458</v>
      </c>
      <c r="T164" s="62">
        <v>724689</v>
      </c>
      <c r="U164" s="62">
        <v>776256</v>
      </c>
      <c r="V164" s="62">
        <v>800665</v>
      </c>
      <c r="W164" s="62">
        <v>855864</v>
      </c>
      <c r="X164" s="62">
        <v>901914</v>
      </c>
      <c r="Y164" s="62">
        <v>836949</v>
      </c>
      <c r="Z164" s="62">
        <v>921730</v>
      </c>
      <c r="AA164" s="62">
        <v>936061</v>
      </c>
      <c r="AB164" s="62">
        <v>976170</v>
      </c>
      <c r="AC164" s="325">
        <v>9720443</v>
      </c>
      <c r="AD164" s="62">
        <v>899411</v>
      </c>
      <c r="AE164" s="325">
        <v>839643</v>
      </c>
      <c r="AF164" s="62">
        <v>927752</v>
      </c>
      <c r="AG164" s="325">
        <v>1079858</v>
      </c>
      <c r="AH164" s="325">
        <v>1990145</v>
      </c>
      <c r="AI164" s="327">
        <v>2666806</v>
      </c>
      <c r="AJ164" s="327">
        <v>34.000587896861781</v>
      </c>
      <c r="AK164" s="242">
        <f t="shared" si="6"/>
        <v>729446</v>
      </c>
      <c r="AL164" s="242">
        <f t="shared" si="7"/>
        <v>1322346</v>
      </c>
      <c r="AM164" s="242">
        <f t="shared" si="8"/>
        <v>1767395</v>
      </c>
    </row>
    <row r="165" spans="1:41" ht="20.100000000000001" customHeight="1" thickBot="1" x14ac:dyDescent="0.3">
      <c r="A165" s="109"/>
      <c r="B165" s="245" t="s">
        <v>44</v>
      </c>
      <c r="C165" s="326"/>
      <c r="D165" s="133">
        <v>4004631</v>
      </c>
      <c r="E165" s="133">
        <v>4082976</v>
      </c>
      <c r="F165" s="133">
        <v>3673641</v>
      </c>
      <c r="G165" s="133">
        <v>2139019</v>
      </c>
      <c r="H165" s="133">
        <v>2280719</v>
      </c>
      <c r="I165" s="133">
        <v>2483204</v>
      </c>
      <c r="J165" s="133">
        <v>2789397</v>
      </c>
      <c r="K165" s="133">
        <v>2932677</v>
      </c>
      <c r="L165" s="133">
        <v>3181268</v>
      </c>
      <c r="M165" s="133">
        <v>3496185</v>
      </c>
      <c r="N165" s="133">
        <v>3266597</v>
      </c>
      <c r="O165" s="133">
        <v>3416967</v>
      </c>
      <c r="P165" s="236">
        <v>37747281</v>
      </c>
      <c r="Q165" s="133">
        <v>2936277</v>
      </c>
      <c r="R165" s="133">
        <v>2948895</v>
      </c>
      <c r="S165" s="133">
        <v>3107618</v>
      </c>
      <c r="T165" s="133">
        <v>3012782</v>
      </c>
      <c r="U165" s="133">
        <v>3109487</v>
      </c>
      <c r="V165" s="133">
        <v>2807927</v>
      </c>
      <c r="W165" s="133">
        <v>3193663</v>
      </c>
      <c r="X165" s="133">
        <v>3311111</v>
      </c>
      <c r="Y165" s="133">
        <v>3185883</v>
      </c>
      <c r="Z165" s="133">
        <v>3319687</v>
      </c>
      <c r="AA165" s="133">
        <v>3222509</v>
      </c>
      <c r="AB165" s="133">
        <v>3227754</v>
      </c>
      <c r="AC165" s="236">
        <v>37383593</v>
      </c>
      <c r="AD165" s="133">
        <v>3043678</v>
      </c>
      <c r="AE165" s="236">
        <v>2912492</v>
      </c>
      <c r="AF165" s="133">
        <v>3230831</v>
      </c>
      <c r="AG165" s="325">
        <v>11761248</v>
      </c>
      <c r="AH165" s="325">
        <v>8992790</v>
      </c>
      <c r="AI165" s="327">
        <v>9187001</v>
      </c>
      <c r="AJ165" s="312">
        <v>2.1596301036719501</v>
      </c>
      <c r="AK165" s="242">
        <f t="shared" si="6"/>
        <v>7756617</v>
      </c>
      <c r="AL165" s="242">
        <f t="shared" si="7"/>
        <v>6056513</v>
      </c>
      <c r="AM165" s="242">
        <f t="shared" si="8"/>
        <v>6143323</v>
      </c>
    </row>
    <row r="166" spans="1:41" ht="20.100000000000001" customHeight="1" thickBot="1" x14ac:dyDescent="0.3">
      <c r="A166" s="109"/>
      <c r="B166" s="245" t="s">
        <v>45</v>
      </c>
      <c r="C166" s="326"/>
      <c r="D166" s="133">
        <v>27440</v>
      </c>
      <c r="E166" s="133">
        <v>27701</v>
      </c>
      <c r="F166" s="133">
        <v>31296</v>
      </c>
      <c r="G166" s="133">
        <v>44677</v>
      </c>
      <c r="H166" s="133">
        <v>54457</v>
      </c>
      <c r="I166" s="133">
        <v>67598</v>
      </c>
      <c r="J166" s="133">
        <v>77507</v>
      </c>
      <c r="K166" s="133">
        <v>85880</v>
      </c>
      <c r="L166" s="133">
        <v>87354</v>
      </c>
      <c r="M166" s="133">
        <v>94208</v>
      </c>
      <c r="N166" s="133">
        <v>98531</v>
      </c>
      <c r="O166" s="133">
        <v>113092</v>
      </c>
      <c r="P166" s="236">
        <v>809741</v>
      </c>
      <c r="Q166" s="133">
        <v>107585</v>
      </c>
      <c r="R166" s="133">
        <v>101395</v>
      </c>
      <c r="S166" s="133">
        <v>110867</v>
      </c>
      <c r="T166" s="133">
        <v>119847</v>
      </c>
      <c r="U166" s="133">
        <v>126242</v>
      </c>
      <c r="V166" s="133">
        <v>142129</v>
      </c>
      <c r="W166" s="133">
        <v>157454</v>
      </c>
      <c r="X166" s="133">
        <v>178660</v>
      </c>
      <c r="Y166" s="133">
        <v>177433</v>
      </c>
      <c r="Z166" s="133">
        <v>201593</v>
      </c>
      <c r="AA166" s="133">
        <v>217771</v>
      </c>
      <c r="AB166" s="133">
        <v>252587</v>
      </c>
      <c r="AC166" s="236">
        <v>1893563</v>
      </c>
      <c r="AD166" s="133">
        <v>269160</v>
      </c>
      <c r="AE166" s="236">
        <v>252049</v>
      </c>
      <c r="AF166" s="133">
        <v>277236</v>
      </c>
      <c r="AG166" s="325">
        <v>86437</v>
      </c>
      <c r="AH166" s="325">
        <v>319847</v>
      </c>
      <c r="AI166" s="327">
        <v>798445</v>
      </c>
      <c r="AJ166" s="312">
        <v>149.6334184782099</v>
      </c>
      <c r="AK166" s="242">
        <f t="shared" si="6"/>
        <v>58997</v>
      </c>
      <c r="AL166" s="242">
        <f t="shared" si="7"/>
        <v>212262</v>
      </c>
      <c r="AM166" s="242">
        <f t="shared" si="8"/>
        <v>529285</v>
      </c>
    </row>
    <row r="167" spans="1:41" ht="20.100000000000001" customHeight="1" thickBot="1" x14ac:dyDescent="0.3">
      <c r="A167" s="109"/>
      <c r="B167" s="323" t="s">
        <v>46</v>
      </c>
      <c r="C167" s="324"/>
      <c r="D167" s="62">
        <v>0</v>
      </c>
      <c r="E167" s="62">
        <v>0</v>
      </c>
      <c r="F167" s="62">
        <v>0</v>
      </c>
      <c r="G167" s="62">
        <v>0</v>
      </c>
      <c r="H167" s="62">
        <v>0</v>
      </c>
      <c r="I167" s="62">
        <v>0</v>
      </c>
      <c r="J167" s="62">
        <v>0</v>
      </c>
      <c r="K167" s="62">
        <v>0</v>
      </c>
      <c r="L167" s="62">
        <v>0</v>
      </c>
      <c r="M167" s="62">
        <v>0</v>
      </c>
      <c r="N167" s="62">
        <v>0</v>
      </c>
      <c r="O167" s="62">
        <v>0</v>
      </c>
      <c r="P167" s="325">
        <v>0</v>
      </c>
      <c r="Q167" s="62">
        <v>0</v>
      </c>
      <c r="R167" s="62">
        <v>0</v>
      </c>
      <c r="S167" s="62">
        <v>0</v>
      </c>
      <c r="T167" s="62">
        <v>0</v>
      </c>
      <c r="U167" s="62">
        <v>0</v>
      </c>
      <c r="V167" s="62">
        <v>0</v>
      </c>
      <c r="W167" s="62">
        <v>0</v>
      </c>
      <c r="X167" s="62">
        <v>0</v>
      </c>
      <c r="Y167" s="62">
        <v>0</v>
      </c>
      <c r="Z167" s="62">
        <v>0</v>
      </c>
      <c r="AA167" s="62">
        <v>0</v>
      </c>
      <c r="AB167" s="62">
        <v>0</v>
      </c>
      <c r="AC167" s="325">
        <v>0</v>
      </c>
      <c r="AD167" s="62">
        <v>0</v>
      </c>
      <c r="AE167" s="325">
        <v>0</v>
      </c>
      <c r="AF167" s="62">
        <v>0</v>
      </c>
      <c r="AG167" s="325">
        <v>0</v>
      </c>
      <c r="AH167" s="325">
        <v>0</v>
      </c>
      <c r="AI167" s="327">
        <v>0</v>
      </c>
      <c r="AJ167" s="327"/>
      <c r="AK167" s="242">
        <f t="shared" si="6"/>
        <v>0</v>
      </c>
      <c r="AL167" s="242">
        <f t="shared" si="7"/>
        <v>0</v>
      </c>
      <c r="AM167" s="242">
        <f t="shared" si="8"/>
        <v>0</v>
      </c>
    </row>
    <row r="168" spans="1:41" ht="20.100000000000001" customHeight="1" thickBot="1" x14ac:dyDescent="0.3">
      <c r="A168" s="109"/>
      <c r="B168" s="245" t="s">
        <v>47</v>
      </c>
      <c r="C168" s="326"/>
      <c r="D168" s="62">
        <v>142648</v>
      </c>
      <c r="E168" s="62">
        <v>129828</v>
      </c>
      <c r="F168" s="62">
        <v>123022</v>
      </c>
      <c r="G168" s="62">
        <v>80352</v>
      </c>
      <c r="H168" s="62">
        <v>119799</v>
      </c>
      <c r="I168" s="62">
        <v>173832</v>
      </c>
      <c r="J168" s="62">
        <v>174959</v>
      </c>
      <c r="K168" s="62">
        <v>197844</v>
      </c>
      <c r="L168" s="62">
        <v>228803</v>
      </c>
      <c r="M168" s="62">
        <v>246344</v>
      </c>
      <c r="N168" s="62">
        <v>252170</v>
      </c>
      <c r="O168" s="62">
        <v>277825</v>
      </c>
      <c r="P168" s="325">
        <v>2147426</v>
      </c>
      <c r="Q168" s="62">
        <v>290663</v>
      </c>
      <c r="R168" s="62">
        <v>299520</v>
      </c>
      <c r="S168" s="62">
        <v>351776</v>
      </c>
      <c r="T168" s="62">
        <v>361992</v>
      </c>
      <c r="U168" s="62">
        <v>374544</v>
      </c>
      <c r="V168" s="62">
        <v>401533</v>
      </c>
      <c r="W168" s="62">
        <v>444944</v>
      </c>
      <c r="X168" s="62">
        <v>430518</v>
      </c>
      <c r="Y168" s="62">
        <v>442347</v>
      </c>
      <c r="Z168" s="62">
        <v>503532</v>
      </c>
      <c r="AA168" s="62">
        <v>537547</v>
      </c>
      <c r="AB168" s="62">
        <v>601331</v>
      </c>
      <c r="AC168" s="325">
        <v>5040247</v>
      </c>
      <c r="AD168" s="62">
        <v>572600</v>
      </c>
      <c r="AE168" s="325">
        <v>534054</v>
      </c>
      <c r="AF168" s="62">
        <v>571528</v>
      </c>
      <c r="AG168" s="325">
        <v>395498</v>
      </c>
      <c r="AH168" s="325">
        <v>941959</v>
      </c>
      <c r="AI168" s="327">
        <v>1678182</v>
      </c>
      <c r="AJ168" s="327">
        <v>78.158709667830564</v>
      </c>
      <c r="AK168" s="242">
        <f t="shared" si="6"/>
        <v>252850</v>
      </c>
      <c r="AL168" s="242">
        <f t="shared" si="7"/>
        <v>651296</v>
      </c>
      <c r="AM168" s="242">
        <f t="shared" si="8"/>
        <v>1105582</v>
      </c>
    </row>
    <row r="169" spans="1:41" ht="20.100000000000001" customHeight="1" thickBot="1" x14ac:dyDescent="0.3">
      <c r="A169" s="109"/>
      <c r="B169" s="247"/>
      <c r="C169" s="333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242">
        <f t="shared" si="6"/>
        <v>0</v>
      </c>
      <c r="AL169" s="242">
        <f t="shared" si="7"/>
        <v>0</v>
      </c>
      <c r="AM169" s="242">
        <f t="shared" si="8"/>
        <v>0</v>
      </c>
    </row>
    <row r="170" spans="1:41" ht="20.100000000000001" customHeight="1" thickBot="1" x14ac:dyDescent="0.3">
      <c r="A170" s="109"/>
      <c r="B170" s="246" t="s">
        <v>93</v>
      </c>
      <c r="C170" s="328"/>
      <c r="D170" s="62">
        <v>1258568</v>
      </c>
      <c r="E170" s="62">
        <v>1278764</v>
      </c>
      <c r="F170" s="62">
        <v>1325713</v>
      </c>
      <c r="G170" s="62">
        <v>1387161</v>
      </c>
      <c r="H170" s="62">
        <v>1437474</v>
      </c>
      <c r="I170" s="62">
        <v>1498937</v>
      </c>
      <c r="J170" s="62">
        <v>1551109</v>
      </c>
      <c r="K170" s="62">
        <v>1523468</v>
      </c>
      <c r="L170" s="62">
        <v>1562047</v>
      </c>
      <c r="M170" s="62">
        <v>1597896</v>
      </c>
      <c r="N170" s="62">
        <v>1424884</v>
      </c>
      <c r="O170" s="62">
        <v>1447930</v>
      </c>
      <c r="P170" s="325">
        <v>1447930</v>
      </c>
      <c r="Q170" s="62">
        <v>1484761</v>
      </c>
      <c r="R170" s="62">
        <v>1517593</v>
      </c>
      <c r="S170" s="62">
        <v>1480946</v>
      </c>
      <c r="T170" s="62">
        <v>1493998</v>
      </c>
      <c r="U170" s="62">
        <v>1520317</v>
      </c>
      <c r="V170" s="62">
        <v>1537481</v>
      </c>
      <c r="W170" s="62">
        <v>1536242</v>
      </c>
      <c r="X170" s="62">
        <v>1566234</v>
      </c>
      <c r="Y170" s="62">
        <v>1632208</v>
      </c>
      <c r="Z170" s="62">
        <v>1681556</v>
      </c>
      <c r="AA170" s="62">
        <v>1808177</v>
      </c>
      <c r="AB170" s="62">
        <v>1572082</v>
      </c>
      <c r="AC170" s="325">
        <v>1572082</v>
      </c>
      <c r="AD170" s="62">
        <v>1673509</v>
      </c>
      <c r="AE170" s="325">
        <v>1759486</v>
      </c>
      <c r="AF170" s="62">
        <v>1845622</v>
      </c>
      <c r="AG170" s="325">
        <v>1325713</v>
      </c>
      <c r="AH170" s="325">
        <v>1480946</v>
      </c>
      <c r="AI170" s="327">
        <v>1845622</v>
      </c>
      <c r="AJ170" s="327">
        <v>24.624530536562439</v>
      </c>
      <c r="AK170" s="242">
        <f t="shared" si="6"/>
        <v>67145</v>
      </c>
      <c r="AL170" s="242">
        <f t="shared" si="7"/>
        <v>-3815</v>
      </c>
      <c r="AM170" s="242">
        <f t="shared" si="8"/>
        <v>172113</v>
      </c>
    </row>
    <row r="171" spans="1:41" ht="20.100000000000001" customHeight="1" x14ac:dyDescent="0.25">
      <c r="A171" s="109"/>
      <c r="B171" s="247"/>
      <c r="C171" s="333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242">
        <f t="shared" si="6"/>
        <v>0</v>
      </c>
      <c r="AL171" s="242">
        <f t="shared" si="7"/>
        <v>0</v>
      </c>
      <c r="AM171" s="242">
        <f t="shared" si="8"/>
        <v>0</v>
      </c>
    </row>
    <row r="172" spans="1:41" ht="20.100000000000001" customHeight="1" x14ac:dyDescent="0.25">
      <c r="B172" s="215"/>
      <c r="C172" s="334"/>
      <c r="D172" s="108"/>
      <c r="E172" s="108"/>
      <c r="F172" s="108"/>
      <c r="G172" s="108"/>
      <c r="H172" s="108"/>
      <c r="I172" s="108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242">
        <f t="shared" si="6"/>
        <v>0</v>
      </c>
      <c r="AL172" s="242">
        <f t="shared" si="7"/>
        <v>0</v>
      </c>
      <c r="AM172" s="242">
        <f t="shared" si="8"/>
        <v>0</v>
      </c>
    </row>
    <row r="173" spans="1:41" ht="20.100000000000001" customHeight="1" thickBot="1" x14ac:dyDescent="0.3">
      <c r="B173" s="216" t="s">
        <v>87</v>
      </c>
      <c r="C173" s="336"/>
      <c r="D173" s="108"/>
      <c r="E173" s="108"/>
      <c r="F173" s="108"/>
      <c r="G173" s="108"/>
      <c r="H173" s="108"/>
      <c r="I173" s="108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242">
        <f t="shared" si="6"/>
        <v>0</v>
      </c>
      <c r="AL173" s="242">
        <f t="shared" si="7"/>
        <v>0</v>
      </c>
      <c r="AM173" s="242">
        <f t="shared" si="8"/>
        <v>0</v>
      </c>
      <c r="AN173" s="115"/>
      <c r="AO173" s="115"/>
    </row>
    <row r="174" spans="1:41" ht="20.100000000000001" customHeight="1" x14ac:dyDescent="0.25">
      <c r="B174" s="217" t="s">
        <v>25</v>
      </c>
      <c r="C174" s="337"/>
      <c r="D174" s="338">
        <v>50580.732709320619</v>
      </c>
      <c r="E174" s="338">
        <v>42027.212279550389</v>
      </c>
      <c r="F174" s="338">
        <v>66169.640211592225</v>
      </c>
      <c r="G174" s="338">
        <v>36407.580354723155</v>
      </c>
      <c r="H174" s="338">
        <v>41326.586628523386</v>
      </c>
      <c r="I174" s="338">
        <v>42897.720191212815</v>
      </c>
      <c r="J174" s="170">
        <v>49130.510836657217</v>
      </c>
      <c r="K174" s="170">
        <v>44351.869934315364</v>
      </c>
      <c r="L174" s="170">
        <v>44809.70341615619</v>
      </c>
      <c r="M174" s="170">
        <v>53789.520120490801</v>
      </c>
      <c r="N174" s="170">
        <v>46224.953677930425</v>
      </c>
      <c r="O174" s="170">
        <v>56927.60102636402</v>
      </c>
      <c r="P174" s="339">
        <v>574643.63138683653</v>
      </c>
      <c r="Q174" s="170">
        <v>44803.761683715114</v>
      </c>
      <c r="R174" s="170">
        <v>41744.546094132311</v>
      </c>
      <c r="S174" s="170">
        <v>47186.746066114021</v>
      </c>
      <c r="T174" s="170">
        <v>54209.013919969402</v>
      </c>
      <c r="U174" s="170">
        <v>47056.080675369398</v>
      </c>
      <c r="V174" s="170">
        <v>46679.56467798286</v>
      </c>
      <c r="W174" s="170">
        <v>44126.092718093634</v>
      </c>
      <c r="X174" s="170">
        <v>46630.815888824414</v>
      </c>
      <c r="Y174" s="170">
        <v>47531.868063717993</v>
      </c>
      <c r="Z174" s="170">
        <v>47514.721098816604</v>
      </c>
      <c r="AA174" s="170">
        <v>50993.228030898797</v>
      </c>
      <c r="AB174" s="170">
        <v>61491.839492712985</v>
      </c>
      <c r="AC174" s="339">
        <v>579968.27841034764</v>
      </c>
      <c r="AD174" s="170">
        <v>51049.992072950008</v>
      </c>
      <c r="AE174" s="339">
        <v>45237.263075271192</v>
      </c>
      <c r="AF174" s="170">
        <v>56824.938792061024</v>
      </c>
      <c r="AG174" s="316">
        <v>158777.58520046325</v>
      </c>
      <c r="AH174" s="316">
        <v>133735.05384396145</v>
      </c>
      <c r="AI174" s="322">
        <v>153112.19394028222</v>
      </c>
      <c r="AJ174" s="322">
        <v>14.489200504550958</v>
      </c>
      <c r="AK174" s="242">
        <f t="shared" si="6"/>
        <v>108196.85249114264</v>
      </c>
      <c r="AL174" s="242">
        <f t="shared" si="7"/>
        <v>88931.292160246332</v>
      </c>
      <c r="AM174" s="242">
        <f t="shared" si="8"/>
        <v>102062.20186733222</v>
      </c>
      <c r="AN174" s="249"/>
      <c r="AO174" s="249"/>
    </row>
    <row r="175" spans="1:41" ht="20.100000000000001" customHeight="1" x14ac:dyDescent="0.25">
      <c r="B175" s="218"/>
      <c r="C175" s="229" t="s">
        <v>73</v>
      </c>
      <c r="D175" s="230">
        <v>50580.732709320619</v>
      </c>
      <c r="E175" s="230">
        <v>42027.212279550389</v>
      </c>
      <c r="F175" s="230">
        <v>66169.640211592225</v>
      </c>
      <c r="G175" s="230">
        <v>36407.580354723155</v>
      </c>
      <c r="H175" s="230">
        <v>41326.586628523386</v>
      </c>
      <c r="I175" s="230">
        <v>42897.720191212815</v>
      </c>
      <c r="J175" s="171">
        <v>49130.510836657217</v>
      </c>
      <c r="K175" s="171">
        <v>44351.869934315364</v>
      </c>
      <c r="L175" s="171">
        <v>44809.70341615619</v>
      </c>
      <c r="M175" s="171">
        <v>53789.520120490801</v>
      </c>
      <c r="N175" s="171">
        <v>46224.953677930425</v>
      </c>
      <c r="O175" s="171">
        <v>56927.60102636402</v>
      </c>
      <c r="P175" s="231">
        <v>574643.63138683653</v>
      </c>
      <c r="Q175" s="171">
        <v>44803.761683715114</v>
      </c>
      <c r="R175" s="171">
        <v>41744.546094132311</v>
      </c>
      <c r="S175" s="171">
        <v>47186.746066114021</v>
      </c>
      <c r="T175" s="171">
        <v>54209.013919969402</v>
      </c>
      <c r="U175" s="171">
        <v>47056.080675369398</v>
      </c>
      <c r="V175" s="171">
        <v>46679.56467798286</v>
      </c>
      <c r="W175" s="171">
        <v>44126.092718093634</v>
      </c>
      <c r="X175" s="171">
        <v>46630.815888824414</v>
      </c>
      <c r="Y175" s="171">
        <v>47531.868063717993</v>
      </c>
      <c r="Z175" s="171">
        <v>47514.721098816604</v>
      </c>
      <c r="AA175" s="171">
        <v>50993.228030898797</v>
      </c>
      <c r="AB175" s="171">
        <v>61491.839492712985</v>
      </c>
      <c r="AC175" s="231">
        <v>579968.27841034764</v>
      </c>
      <c r="AD175" s="171">
        <v>51049.992072950008</v>
      </c>
      <c r="AE175" s="231">
        <v>45237.263075271192</v>
      </c>
      <c r="AF175" s="171">
        <v>56824.938792061024</v>
      </c>
      <c r="AG175" s="302">
        <v>158777.58520046325</v>
      </c>
      <c r="AH175" s="302">
        <v>133735.05384396145</v>
      </c>
      <c r="AI175" s="232">
        <v>153112.19394028222</v>
      </c>
      <c r="AJ175" s="232">
        <v>14.489200504550958</v>
      </c>
      <c r="AK175" s="242">
        <f t="shared" si="6"/>
        <v>108196.85249114264</v>
      </c>
      <c r="AL175" s="242">
        <f t="shared" si="7"/>
        <v>88931.292160246332</v>
      </c>
      <c r="AM175" s="242">
        <f t="shared" si="8"/>
        <v>102062.20186733222</v>
      </c>
    </row>
    <row r="176" spans="1:41" ht="20.100000000000001" customHeight="1" x14ac:dyDescent="0.25">
      <c r="B176" s="218" t="s">
        <v>26</v>
      </c>
      <c r="C176" s="229"/>
      <c r="D176" s="340">
        <v>49244.464696015282</v>
      </c>
      <c r="E176" s="340">
        <v>43573.464645916916</v>
      </c>
      <c r="F176" s="340">
        <v>41689.448339523711</v>
      </c>
      <c r="G176" s="340">
        <v>26897.883193385343</v>
      </c>
      <c r="H176" s="340">
        <v>32635.193512313763</v>
      </c>
      <c r="I176" s="340">
        <v>39759.972258148751</v>
      </c>
      <c r="J176" s="172">
        <v>44910.867793519297</v>
      </c>
      <c r="K176" s="172">
        <v>45837.550236432086</v>
      </c>
      <c r="L176" s="172">
        <v>49671.615736069558</v>
      </c>
      <c r="M176" s="172">
        <v>55331.927236736265</v>
      </c>
      <c r="N176" s="172">
        <v>50277.838474993085</v>
      </c>
      <c r="O176" s="172">
        <v>64151.709017288435</v>
      </c>
      <c r="P176" s="341">
        <v>543981.93514034245</v>
      </c>
      <c r="Q176" s="172">
        <v>45905.131330749682</v>
      </c>
      <c r="R176" s="172">
        <v>43611.781686739327</v>
      </c>
      <c r="S176" s="172">
        <v>54065.53979678551</v>
      </c>
      <c r="T176" s="172">
        <v>57449.319320177667</v>
      </c>
      <c r="U176" s="172">
        <v>52680.69046013608</v>
      </c>
      <c r="V176" s="172">
        <v>53053.40487459916</v>
      </c>
      <c r="W176" s="172">
        <v>54900.016474083277</v>
      </c>
      <c r="X176" s="172">
        <v>54410.109202231404</v>
      </c>
      <c r="Y176" s="172">
        <v>55131.335488281678</v>
      </c>
      <c r="Z176" s="172">
        <v>59438.938105658759</v>
      </c>
      <c r="AA176" s="172">
        <v>58651.71623707308</v>
      </c>
      <c r="AB176" s="172">
        <v>74231.051954180642</v>
      </c>
      <c r="AC176" s="341">
        <v>663529.03493069625</v>
      </c>
      <c r="AD176" s="172">
        <v>61919.312349126507</v>
      </c>
      <c r="AE176" s="341">
        <v>53222.359335731009</v>
      </c>
      <c r="AF176" s="172">
        <v>66002.822769439081</v>
      </c>
      <c r="AG176" s="315">
        <v>134507.37768145592</v>
      </c>
      <c r="AH176" s="315">
        <v>143582.45281427453</v>
      </c>
      <c r="AI176" s="317">
        <v>181144.4944542966</v>
      </c>
      <c r="AJ176" s="317">
        <v>26.160607305273565</v>
      </c>
      <c r="AK176" s="242">
        <f t="shared" si="6"/>
        <v>85262.912985440635</v>
      </c>
      <c r="AL176" s="242">
        <f t="shared" si="7"/>
        <v>97677.321483524836</v>
      </c>
      <c r="AM176" s="242">
        <f t="shared" si="8"/>
        <v>119225.1821051701</v>
      </c>
      <c r="AN176" s="249"/>
      <c r="AO176" s="249"/>
    </row>
    <row r="177" spans="1:41" ht="20.100000000000001" customHeight="1" x14ac:dyDescent="0.25">
      <c r="B177" s="218"/>
      <c r="C177" s="229" t="s">
        <v>74</v>
      </c>
      <c r="D177" s="230">
        <v>31881.93905780201</v>
      </c>
      <c r="E177" s="230">
        <v>27687.982002881821</v>
      </c>
      <c r="F177" s="230">
        <v>28009.323125933202</v>
      </c>
      <c r="G177" s="230">
        <v>21737.401107011614</v>
      </c>
      <c r="H177" s="230">
        <v>26442.666539943009</v>
      </c>
      <c r="I177" s="230">
        <v>30666.846163378807</v>
      </c>
      <c r="J177" s="171">
        <v>34311.755639880197</v>
      </c>
      <c r="K177" s="171">
        <v>35141.117918437012</v>
      </c>
      <c r="L177" s="171">
        <v>37167.907325447632</v>
      </c>
      <c r="M177" s="171">
        <v>40644.140976276234</v>
      </c>
      <c r="N177" s="171">
        <v>36642.83420023181</v>
      </c>
      <c r="O177" s="171">
        <v>45451.991387125832</v>
      </c>
      <c r="P177" s="231">
        <v>395785.9054443491</v>
      </c>
      <c r="Q177" s="171">
        <v>34128.700688476187</v>
      </c>
      <c r="R177" s="171">
        <v>33343.033092679827</v>
      </c>
      <c r="S177" s="171">
        <v>40431.835755024411</v>
      </c>
      <c r="T177" s="171">
        <v>42983.526806442816</v>
      </c>
      <c r="U177" s="171">
        <v>40469.788753868997</v>
      </c>
      <c r="V177" s="171">
        <v>40382.440891383769</v>
      </c>
      <c r="W177" s="171">
        <v>41499.365788763782</v>
      </c>
      <c r="X177" s="171">
        <v>41401.271377121404</v>
      </c>
      <c r="Y177" s="171">
        <v>41761.015719297582</v>
      </c>
      <c r="Z177" s="171">
        <v>45929.344512142045</v>
      </c>
      <c r="AA177" s="171">
        <v>45343.215041297219</v>
      </c>
      <c r="AB177" s="171">
        <v>54492.57241934858</v>
      </c>
      <c r="AC177" s="231">
        <v>502166.11084584659</v>
      </c>
      <c r="AD177" s="171">
        <v>48342.854549970434</v>
      </c>
      <c r="AE177" s="231">
        <v>41978.250444510013</v>
      </c>
      <c r="AF177" s="171">
        <v>51280.014128421994</v>
      </c>
      <c r="AG177" s="302">
        <v>87579.244186617027</v>
      </c>
      <c r="AH177" s="302">
        <v>107903.56953618042</v>
      </c>
      <c r="AI177" s="232">
        <v>141601.11912290243</v>
      </c>
      <c r="AJ177" s="232">
        <v>31.229318669965878</v>
      </c>
      <c r="AK177" s="242">
        <f t="shared" si="6"/>
        <v>55697.305128815016</v>
      </c>
      <c r="AL177" s="242">
        <f t="shared" si="7"/>
        <v>73774.868847704231</v>
      </c>
      <c r="AM177" s="242">
        <f t="shared" si="8"/>
        <v>93258.264572931992</v>
      </c>
    </row>
    <row r="178" spans="1:41" s="108" customFormat="1" ht="20.100000000000001" customHeight="1" x14ac:dyDescent="0.25">
      <c r="A178" s="109"/>
      <c r="B178" s="218"/>
      <c r="C178" s="229" t="s">
        <v>75</v>
      </c>
      <c r="D178" s="230">
        <v>16023.063762356629</v>
      </c>
      <c r="E178" s="230">
        <v>14719.830943107387</v>
      </c>
      <c r="F178" s="230">
        <v>12662.081099382402</v>
      </c>
      <c r="G178" s="230">
        <v>4621.6927055744027</v>
      </c>
      <c r="H178" s="230">
        <v>5521.8786966890038</v>
      </c>
      <c r="I178" s="230">
        <v>8198.2223237191938</v>
      </c>
      <c r="J178" s="171">
        <v>9582.7629988044137</v>
      </c>
      <c r="K178" s="171">
        <v>9615.7532109056083</v>
      </c>
      <c r="L178" s="171">
        <v>11342.934184745198</v>
      </c>
      <c r="M178" s="171">
        <v>13473.914154275995</v>
      </c>
      <c r="N178" s="171">
        <v>12216.768229282397</v>
      </c>
      <c r="O178" s="171">
        <v>16971.266339195412</v>
      </c>
      <c r="P178" s="231">
        <v>134950.16864803806</v>
      </c>
      <c r="Q178" s="171">
        <v>10388.96838620519</v>
      </c>
      <c r="R178" s="171">
        <v>8981.0728845198082</v>
      </c>
      <c r="S178" s="171">
        <v>12264.522702334996</v>
      </c>
      <c r="T178" s="171">
        <v>13102.354890185597</v>
      </c>
      <c r="U178" s="171">
        <v>10777.601882094412</v>
      </c>
      <c r="V178" s="171">
        <v>11271.685182907593</v>
      </c>
      <c r="W178" s="171">
        <v>11840.077862929002</v>
      </c>
      <c r="X178" s="171">
        <v>11393.867034514404</v>
      </c>
      <c r="Y178" s="171">
        <v>11790.854171343206</v>
      </c>
      <c r="Z178" s="171">
        <v>11921.382141236802</v>
      </c>
      <c r="AA178" s="171">
        <v>11662.916945514595</v>
      </c>
      <c r="AB178" s="171">
        <v>17754.942756713805</v>
      </c>
      <c r="AC178" s="231">
        <v>143150.24684049943</v>
      </c>
      <c r="AD178" s="171">
        <v>11843.474135189001</v>
      </c>
      <c r="AE178" s="231">
        <v>9707.6915961612158</v>
      </c>
      <c r="AF178" s="171">
        <v>13009.298134326593</v>
      </c>
      <c r="AG178" s="302">
        <v>43404.975804846414</v>
      </c>
      <c r="AH178" s="302">
        <v>31634.563973059994</v>
      </c>
      <c r="AI178" s="232">
        <v>34560.463865676807</v>
      </c>
      <c r="AJ178" s="232">
        <v>9.2490602845308967</v>
      </c>
      <c r="AK178" s="250">
        <f t="shared" si="6"/>
        <v>27381.912042489785</v>
      </c>
      <c r="AL178" s="250">
        <f t="shared" si="7"/>
        <v>21245.595586854804</v>
      </c>
      <c r="AM178" s="250">
        <f t="shared" si="8"/>
        <v>22716.989730487807</v>
      </c>
    </row>
    <row r="179" spans="1:41" ht="20.100000000000001" customHeight="1" x14ac:dyDescent="0.25">
      <c r="B179" s="218"/>
      <c r="C179" s="229" t="s">
        <v>76</v>
      </c>
      <c r="D179" s="230">
        <v>1210.9152163946428</v>
      </c>
      <c r="E179" s="230">
        <v>1036.290429814906</v>
      </c>
      <c r="F179" s="230">
        <v>894.75019607689978</v>
      </c>
      <c r="G179" s="230">
        <v>428.69005831932861</v>
      </c>
      <c r="H179" s="230">
        <v>530.73780061175137</v>
      </c>
      <c r="I179" s="230">
        <v>708.83543370274811</v>
      </c>
      <c r="J179" s="171">
        <v>815.92268256809029</v>
      </c>
      <c r="K179" s="171">
        <v>871.90760032147318</v>
      </c>
      <c r="L179" s="171">
        <v>945.05537725753106</v>
      </c>
      <c r="M179" s="171">
        <v>991.59640845543549</v>
      </c>
      <c r="N179" s="171">
        <v>1200.6877569927806</v>
      </c>
      <c r="O179" s="171">
        <v>1341.3072756546931</v>
      </c>
      <c r="P179" s="231">
        <v>10976.696236170279</v>
      </c>
      <c r="Q179" s="171">
        <v>1151.2121600081077</v>
      </c>
      <c r="R179" s="171">
        <v>1069.2186639067845</v>
      </c>
      <c r="S179" s="171">
        <v>1131.5516066761043</v>
      </c>
      <c r="T179" s="171">
        <v>1123.5470659092512</v>
      </c>
      <c r="U179" s="171">
        <v>1177.1858253678622</v>
      </c>
      <c r="V179" s="171">
        <v>1136.5541401278033</v>
      </c>
      <c r="W179" s="171">
        <v>1278.9282310604958</v>
      </c>
      <c r="X179" s="171">
        <v>1317.8644845295953</v>
      </c>
      <c r="Y179" s="171">
        <v>1297.0559642008895</v>
      </c>
      <c r="Z179" s="171">
        <v>1277.4711576699128</v>
      </c>
      <c r="AA179" s="171">
        <v>1326.7178875512641</v>
      </c>
      <c r="AB179" s="171">
        <v>1612.7736456182538</v>
      </c>
      <c r="AC179" s="231">
        <v>14900.080832626325</v>
      </c>
      <c r="AD179" s="171">
        <v>1409.9751706170764</v>
      </c>
      <c r="AE179" s="231">
        <v>1231.1525901517844</v>
      </c>
      <c r="AF179" s="171">
        <v>1378.5876101784927</v>
      </c>
      <c r="AG179" s="302">
        <v>3141.9558422864484</v>
      </c>
      <c r="AH179" s="302">
        <v>3351.9824305909965</v>
      </c>
      <c r="AI179" s="232">
        <v>4019.7153709473532</v>
      </c>
      <c r="AJ179" s="232">
        <v>19.92053819442685</v>
      </c>
      <c r="AK179" s="242">
        <f t="shared" si="6"/>
        <v>1931.0406258918056</v>
      </c>
      <c r="AL179" s="242">
        <f t="shared" si="7"/>
        <v>2200.7702705828888</v>
      </c>
      <c r="AM179" s="242">
        <f t="shared" si="8"/>
        <v>2609.7402003302768</v>
      </c>
    </row>
    <row r="180" spans="1:41" ht="20.100000000000001" customHeight="1" thickBot="1" x14ac:dyDescent="0.3">
      <c r="B180" s="218"/>
      <c r="C180" s="229" t="s">
        <v>77</v>
      </c>
      <c r="D180" s="230">
        <v>128.54665946200055</v>
      </c>
      <c r="E180" s="230">
        <v>129.3612701128009</v>
      </c>
      <c r="F180" s="230">
        <v>123.29391813120057</v>
      </c>
      <c r="G180" s="230">
        <v>110.09932248000069</v>
      </c>
      <c r="H180" s="230">
        <v>139.91047506999996</v>
      </c>
      <c r="I180" s="230">
        <v>186.06833734800028</v>
      </c>
      <c r="J180" s="171">
        <v>200.42647226660011</v>
      </c>
      <c r="K180" s="171">
        <v>208.77150676800005</v>
      </c>
      <c r="L180" s="171">
        <v>215.71884861920006</v>
      </c>
      <c r="M180" s="171">
        <v>222.27569772860022</v>
      </c>
      <c r="N180" s="171">
        <v>217.54828848610063</v>
      </c>
      <c r="O180" s="171">
        <v>387.144015312497</v>
      </c>
      <c r="P180" s="231">
        <v>2269.1648117850009</v>
      </c>
      <c r="Q180" s="171">
        <v>236.25009606020001</v>
      </c>
      <c r="R180" s="171">
        <v>218.45704563290099</v>
      </c>
      <c r="S180" s="171">
        <v>237.62973275000067</v>
      </c>
      <c r="T180" s="171">
        <v>239.89055764000057</v>
      </c>
      <c r="U180" s="171">
        <v>256.11399880480053</v>
      </c>
      <c r="V180" s="171">
        <v>262.72466018000028</v>
      </c>
      <c r="W180" s="171">
        <v>281.64459133000003</v>
      </c>
      <c r="X180" s="171">
        <v>297.10630606600057</v>
      </c>
      <c r="Y180" s="171">
        <v>282.40963343999999</v>
      </c>
      <c r="Z180" s="171">
        <v>310.74029461000003</v>
      </c>
      <c r="AA180" s="171">
        <v>318.86636271000026</v>
      </c>
      <c r="AB180" s="171">
        <v>370.76313250000049</v>
      </c>
      <c r="AC180" s="231">
        <v>3312.5964117239046</v>
      </c>
      <c r="AD180" s="171">
        <v>323.00849335000004</v>
      </c>
      <c r="AE180" s="231">
        <v>305.26470490800045</v>
      </c>
      <c r="AF180" s="171">
        <v>334.92289651200042</v>
      </c>
      <c r="AG180" s="302">
        <v>381.20184770600201</v>
      </c>
      <c r="AH180" s="302">
        <v>692.33687444310169</v>
      </c>
      <c r="AI180" s="232">
        <v>963.19609477000097</v>
      </c>
      <c r="AJ180" s="232">
        <v>39.122460513860638</v>
      </c>
      <c r="AK180" s="242">
        <f t="shared" si="6"/>
        <v>252.65518824400147</v>
      </c>
      <c r="AL180" s="242">
        <f t="shared" si="7"/>
        <v>456.08677838290168</v>
      </c>
      <c r="AM180" s="242">
        <f t="shared" si="8"/>
        <v>640.18760142000087</v>
      </c>
    </row>
    <row r="181" spans="1:41" s="350" customFormat="1" ht="20.100000000000001" customHeight="1" thickBot="1" x14ac:dyDescent="0.3">
      <c r="A181" s="362"/>
      <c r="B181" s="363" t="s">
        <v>78</v>
      </c>
      <c r="C181" s="364"/>
      <c r="D181" s="365">
        <v>99825.197405335901</v>
      </c>
      <c r="E181" s="366">
        <v>85600.676925467298</v>
      </c>
      <c r="F181" s="366">
        <v>107859.08855111594</v>
      </c>
      <c r="G181" s="366">
        <v>63305.463548108499</v>
      </c>
      <c r="H181" s="366">
        <v>73961.780140837145</v>
      </c>
      <c r="I181" s="366">
        <v>82657.692449361566</v>
      </c>
      <c r="J181" s="367">
        <v>94041.378630176507</v>
      </c>
      <c r="K181" s="367">
        <v>90189.420170747442</v>
      </c>
      <c r="L181" s="367">
        <v>94481.31915222574</v>
      </c>
      <c r="M181" s="367">
        <v>109121.44735722707</v>
      </c>
      <c r="N181" s="367">
        <v>96502.792152923503</v>
      </c>
      <c r="O181" s="367">
        <v>121079.31004365245</v>
      </c>
      <c r="P181" s="368">
        <v>1118625.566527179</v>
      </c>
      <c r="Q181" s="369">
        <v>90708.893014464789</v>
      </c>
      <c r="R181" s="367">
        <v>85356.327780871638</v>
      </c>
      <c r="S181" s="367">
        <v>101252.28586289953</v>
      </c>
      <c r="T181" s="367">
        <v>111658.33324014707</v>
      </c>
      <c r="U181" s="367">
        <v>99736.771135505478</v>
      </c>
      <c r="V181" s="367">
        <v>99732.969552582013</v>
      </c>
      <c r="W181" s="367">
        <v>99026.109192176911</v>
      </c>
      <c r="X181" s="367">
        <v>101040.92509105582</v>
      </c>
      <c r="Y181" s="367">
        <v>102663.20355199967</v>
      </c>
      <c r="Z181" s="367">
        <v>106953.65920447536</v>
      </c>
      <c r="AA181" s="367">
        <v>109644.94426797188</v>
      </c>
      <c r="AB181" s="367">
        <v>135722.89144689363</v>
      </c>
      <c r="AC181" s="368">
        <v>1243497.3133410439</v>
      </c>
      <c r="AD181" s="367">
        <v>112969.30442207652</v>
      </c>
      <c r="AE181" s="368">
        <v>98459.622411002201</v>
      </c>
      <c r="AF181" s="367">
        <v>122827.76156150011</v>
      </c>
      <c r="AG181" s="294">
        <v>293284.96288191911</v>
      </c>
      <c r="AH181" s="294">
        <v>277317.50665823591</v>
      </c>
      <c r="AI181" s="296">
        <v>334256.68839457887</v>
      </c>
      <c r="AJ181" s="296">
        <v>20.532126666822514</v>
      </c>
      <c r="AK181" s="347">
        <f>+AG181-D181</f>
        <v>193459.76547658321</v>
      </c>
      <c r="AL181" s="347">
        <f t="shared" si="7"/>
        <v>186608.61364377112</v>
      </c>
      <c r="AM181" s="347">
        <f t="shared" si="8"/>
        <v>221287.38397250237</v>
      </c>
    </row>
    <row r="182" spans="1:41" ht="20.100000000000001" customHeight="1" x14ac:dyDescent="0.25">
      <c r="B182" s="219"/>
      <c r="C182" s="342"/>
      <c r="D182" s="230"/>
      <c r="E182" s="230"/>
      <c r="F182" s="230"/>
      <c r="G182" s="230"/>
      <c r="H182" s="230"/>
      <c r="I182" s="230"/>
      <c r="J182" s="171"/>
      <c r="K182" s="171"/>
      <c r="L182" s="171"/>
      <c r="M182" s="171"/>
      <c r="N182" s="171"/>
      <c r="O182" s="171"/>
      <c r="P182" s="171"/>
      <c r="Q182" s="171"/>
      <c r="R182" s="171"/>
      <c r="S182" s="171"/>
      <c r="T182" s="171"/>
      <c r="U182" s="171"/>
      <c r="V182" s="171"/>
      <c r="W182" s="171"/>
      <c r="X182" s="171"/>
      <c r="Y182" s="171"/>
      <c r="Z182" s="171"/>
      <c r="AA182" s="171"/>
      <c r="AB182" s="171"/>
      <c r="AC182" s="171"/>
      <c r="AD182" s="171"/>
      <c r="AE182" s="171"/>
      <c r="AF182" s="171"/>
      <c r="AG182" s="335"/>
      <c r="AH182" s="335"/>
      <c r="AI182" s="169"/>
      <c r="AJ182" s="169"/>
      <c r="AK182" s="242">
        <f t="shared" si="6"/>
        <v>0</v>
      </c>
      <c r="AL182" s="242">
        <f t="shared" si="7"/>
        <v>0</v>
      </c>
      <c r="AM182" s="242">
        <f t="shared" si="8"/>
        <v>0</v>
      </c>
    </row>
    <row r="183" spans="1:41" ht="20.100000000000001" customHeight="1" thickBot="1" x14ac:dyDescent="0.3">
      <c r="B183" s="216" t="s">
        <v>88</v>
      </c>
      <c r="C183" s="336"/>
      <c r="D183" s="108"/>
      <c r="E183" s="108"/>
      <c r="F183" s="108"/>
      <c r="G183" s="108"/>
      <c r="H183" s="108"/>
      <c r="I183" s="108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335"/>
      <c r="AH183" s="335"/>
      <c r="AI183" s="169"/>
      <c r="AJ183" s="169"/>
      <c r="AK183" s="242">
        <f t="shared" si="6"/>
        <v>0</v>
      </c>
      <c r="AL183" s="242">
        <f t="shared" si="7"/>
        <v>0</v>
      </c>
      <c r="AM183" s="242">
        <f t="shared" si="8"/>
        <v>0</v>
      </c>
      <c r="AN183" s="115"/>
      <c r="AO183" s="115"/>
    </row>
    <row r="184" spans="1:41" ht="20.100000000000001" customHeight="1" x14ac:dyDescent="0.25">
      <c r="B184" s="217" t="s">
        <v>25</v>
      </c>
      <c r="C184" s="337"/>
      <c r="D184" s="338">
        <v>13512</v>
      </c>
      <c r="E184" s="338">
        <v>12201</v>
      </c>
      <c r="F184" s="338">
        <v>12030</v>
      </c>
      <c r="G184" s="338">
        <v>9102</v>
      </c>
      <c r="H184" s="338">
        <v>9321</v>
      </c>
      <c r="I184" s="338">
        <v>10529</v>
      </c>
      <c r="J184" s="170">
        <v>11780</v>
      </c>
      <c r="K184" s="170">
        <v>11515</v>
      </c>
      <c r="L184" s="170">
        <v>12966</v>
      </c>
      <c r="M184" s="170">
        <v>13047</v>
      </c>
      <c r="N184" s="170">
        <v>14792</v>
      </c>
      <c r="O184" s="170">
        <v>17672</v>
      </c>
      <c r="P184" s="339">
        <v>148467</v>
      </c>
      <c r="Q184" s="170">
        <v>12686</v>
      </c>
      <c r="R184" s="170">
        <v>12443</v>
      </c>
      <c r="S184" s="170">
        <v>15035</v>
      </c>
      <c r="T184" s="170">
        <v>14414</v>
      </c>
      <c r="U184" s="170">
        <v>14302</v>
      </c>
      <c r="V184" s="170">
        <v>14414</v>
      </c>
      <c r="W184" s="170">
        <v>14779</v>
      </c>
      <c r="X184" s="170">
        <v>15239</v>
      </c>
      <c r="Y184" s="170">
        <v>15988</v>
      </c>
      <c r="Z184" s="170">
        <v>14874</v>
      </c>
      <c r="AA184" s="170">
        <v>14697</v>
      </c>
      <c r="AB184" s="170">
        <v>16514</v>
      </c>
      <c r="AC184" s="339">
        <v>175385</v>
      </c>
      <c r="AD184" s="170">
        <v>13923</v>
      </c>
      <c r="AE184" s="339">
        <v>13235</v>
      </c>
      <c r="AF184" s="170">
        <v>16173</v>
      </c>
      <c r="AG184" s="316">
        <v>37743</v>
      </c>
      <c r="AH184" s="316">
        <v>40164</v>
      </c>
      <c r="AI184" s="322">
        <v>43331</v>
      </c>
      <c r="AJ184" s="322">
        <v>7.8851707997211529</v>
      </c>
      <c r="AK184" s="242">
        <f>+AG184-D184</f>
        <v>24231</v>
      </c>
      <c r="AL184" s="242">
        <f t="shared" si="7"/>
        <v>27478</v>
      </c>
      <c r="AM184" s="242">
        <f t="shared" si="8"/>
        <v>29408</v>
      </c>
      <c r="AN184" s="249"/>
      <c r="AO184" s="249"/>
    </row>
    <row r="185" spans="1:41" ht="20.100000000000001" customHeight="1" x14ac:dyDescent="0.25">
      <c r="B185" s="218"/>
      <c r="C185" s="229" t="s">
        <v>73</v>
      </c>
      <c r="D185" s="230">
        <v>13512</v>
      </c>
      <c r="E185" s="230">
        <v>12201</v>
      </c>
      <c r="F185" s="230">
        <v>12030</v>
      </c>
      <c r="G185" s="230">
        <v>9102</v>
      </c>
      <c r="H185" s="230">
        <v>9321</v>
      </c>
      <c r="I185" s="230">
        <v>10529</v>
      </c>
      <c r="J185" s="171">
        <v>11780</v>
      </c>
      <c r="K185" s="171">
        <v>11515</v>
      </c>
      <c r="L185" s="171">
        <v>12966</v>
      </c>
      <c r="M185" s="171">
        <v>13047</v>
      </c>
      <c r="N185" s="171">
        <v>14792</v>
      </c>
      <c r="O185" s="171">
        <v>17672</v>
      </c>
      <c r="P185" s="231">
        <v>148467</v>
      </c>
      <c r="Q185" s="171">
        <v>12686</v>
      </c>
      <c r="R185" s="171">
        <v>12443</v>
      </c>
      <c r="S185" s="171">
        <v>15035</v>
      </c>
      <c r="T185" s="171">
        <v>14414</v>
      </c>
      <c r="U185" s="171">
        <v>14302</v>
      </c>
      <c r="V185" s="171">
        <v>14414</v>
      </c>
      <c r="W185" s="171">
        <v>14779</v>
      </c>
      <c r="X185" s="171">
        <v>15239</v>
      </c>
      <c r="Y185" s="171">
        <v>15988</v>
      </c>
      <c r="Z185" s="171">
        <v>14874</v>
      </c>
      <c r="AA185" s="171">
        <v>14697</v>
      </c>
      <c r="AB185" s="171">
        <v>16514</v>
      </c>
      <c r="AC185" s="231">
        <v>175385</v>
      </c>
      <c r="AD185" s="171">
        <v>13923</v>
      </c>
      <c r="AE185" s="231">
        <v>13235</v>
      </c>
      <c r="AF185" s="171">
        <v>16173</v>
      </c>
      <c r="AG185" s="302">
        <v>37743</v>
      </c>
      <c r="AH185" s="302">
        <v>40164</v>
      </c>
      <c r="AI185" s="232">
        <v>43331</v>
      </c>
      <c r="AJ185" s="232">
        <v>7.8851707997211529</v>
      </c>
      <c r="AK185" s="242">
        <f t="shared" si="6"/>
        <v>24231</v>
      </c>
      <c r="AL185" s="242">
        <f t="shared" si="7"/>
        <v>27478</v>
      </c>
      <c r="AM185" s="242">
        <f t="shared" si="8"/>
        <v>29408</v>
      </c>
    </row>
    <row r="186" spans="1:41" ht="20.100000000000001" customHeight="1" x14ac:dyDescent="0.25">
      <c r="B186" s="218" t="s">
        <v>26</v>
      </c>
      <c r="C186" s="229"/>
      <c r="D186" s="340">
        <v>12565874</v>
      </c>
      <c r="E186" s="340">
        <v>12157706</v>
      </c>
      <c r="F186" s="340">
        <v>11186938</v>
      </c>
      <c r="G186" s="340">
        <v>7410487</v>
      </c>
      <c r="H186" s="340">
        <v>9122622</v>
      </c>
      <c r="I186" s="340">
        <v>11181570</v>
      </c>
      <c r="J186" s="172">
        <v>12862933</v>
      </c>
      <c r="K186" s="172">
        <v>13766117</v>
      </c>
      <c r="L186" s="172">
        <v>14621684</v>
      </c>
      <c r="M186" s="172">
        <v>15171877</v>
      </c>
      <c r="N186" s="172">
        <v>15424788</v>
      </c>
      <c r="O186" s="172">
        <v>17895032</v>
      </c>
      <c r="P186" s="341">
        <v>153367628</v>
      </c>
      <c r="Q186" s="172">
        <v>16193445</v>
      </c>
      <c r="R186" s="172">
        <v>14955455</v>
      </c>
      <c r="S186" s="172">
        <v>16626796</v>
      </c>
      <c r="T186" s="172">
        <v>16829698</v>
      </c>
      <c r="U186" s="172">
        <v>17414467</v>
      </c>
      <c r="V186" s="172">
        <v>16937179</v>
      </c>
      <c r="W186" s="172">
        <v>18823906</v>
      </c>
      <c r="X186" s="172">
        <v>19727070</v>
      </c>
      <c r="Y186" s="172">
        <v>19184868</v>
      </c>
      <c r="Z186" s="172">
        <v>19799341</v>
      </c>
      <c r="AA186" s="172">
        <v>19780206</v>
      </c>
      <c r="AB186" s="172">
        <v>23012211</v>
      </c>
      <c r="AC186" s="341">
        <v>219284642</v>
      </c>
      <c r="AD186" s="172">
        <v>20868088</v>
      </c>
      <c r="AE186" s="341">
        <v>19727144</v>
      </c>
      <c r="AF186" s="172">
        <v>22190161</v>
      </c>
      <c r="AG186" s="315">
        <v>35910518</v>
      </c>
      <c r="AH186" s="315">
        <v>47775696</v>
      </c>
      <c r="AI186" s="317">
        <v>62785393</v>
      </c>
      <c r="AJ186" s="317">
        <v>31.417013788768244</v>
      </c>
      <c r="AK186" s="242">
        <f t="shared" si="6"/>
        <v>23344644</v>
      </c>
      <c r="AL186" s="242">
        <f t="shared" si="7"/>
        <v>31582251</v>
      </c>
      <c r="AM186" s="242">
        <f t="shared" si="8"/>
        <v>41917305</v>
      </c>
      <c r="AN186" s="249"/>
      <c r="AO186" s="249"/>
    </row>
    <row r="187" spans="1:41" ht="20.100000000000001" customHeight="1" x14ac:dyDescent="0.25">
      <c r="B187" s="218"/>
      <c r="C187" s="229" t="s">
        <v>74</v>
      </c>
      <c r="D187" s="230">
        <v>3170862</v>
      </c>
      <c r="E187" s="230">
        <v>3172385</v>
      </c>
      <c r="F187" s="230">
        <v>3039497</v>
      </c>
      <c r="G187" s="230">
        <v>2666611</v>
      </c>
      <c r="H187" s="230">
        <v>3573519</v>
      </c>
      <c r="I187" s="230">
        <v>4464469</v>
      </c>
      <c r="J187" s="171">
        <v>5211619</v>
      </c>
      <c r="K187" s="171">
        <v>5388057</v>
      </c>
      <c r="L187" s="171">
        <v>5714960</v>
      </c>
      <c r="M187" s="171">
        <v>5882196</v>
      </c>
      <c r="N187" s="171">
        <v>5706955</v>
      </c>
      <c r="O187" s="171">
        <v>7220382</v>
      </c>
      <c r="P187" s="231">
        <v>55211512</v>
      </c>
      <c r="Q187" s="171">
        <v>6463290</v>
      </c>
      <c r="R187" s="171">
        <v>5983905</v>
      </c>
      <c r="S187" s="171">
        <v>6936613</v>
      </c>
      <c r="T187" s="171">
        <v>7051415</v>
      </c>
      <c r="U187" s="171">
        <v>7494302</v>
      </c>
      <c r="V187" s="171">
        <v>7598225</v>
      </c>
      <c r="W187" s="171">
        <v>8156386</v>
      </c>
      <c r="X187" s="171">
        <v>8149526</v>
      </c>
      <c r="Y187" s="171">
        <v>8269466</v>
      </c>
      <c r="Z187" s="171">
        <v>8666975</v>
      </c>
      <c r="AA187" s="171">
        <v>8509365</v>
      </c>
      <c r="AB187" s="171">
        <v>10482316</v>
      </c>
      <c r="AC187" s="231">
        <v>93761784</v>
      </c>
      <c r="AD187" s="171">
        <v>8990501</v>
      </c>
      <c r="AE187" s="231">
        <v>9109026</v>
      </c>
      <c r="AF187" s="171">
        <v>10136412</v>
      </c>
      <c r="AG187" s="302">
        <v>9382744</v>
      </c>
      <c r="AH187" s="302">
        <v>19383808</v>
      </c>
      <c r="AI187" s="232">
        <v>28235939</v>
      </c>
      <c r="AJ187" s="232">
        <v>45.66765725289892</v>
      </c>
      <c r="AK187" s="242">
        <f t="shared" si="6"/>
        <v>6211882</v>
      </c>
      <c r="AL187" s="242">
        <f t="shared" si="7"/>
        <v>12920518</v>
      </c>
      <c r="AM187" s="242">
        <f t="shared" si="8"/>
        <v>19245438</v>
      </c>
    </row>
    <row r="188" spans="1:41" s="108" customFormat="1" ht="20.100000000000001" customHeight="1" x14ac:dyDescent="0.25">
      <c r="A188" s="109"/>
      <c r="B188" s="218"/>
      <c r="C188" s="229" t="s">
        <v>75</v>
      </c>
      <c r="D188" s="230">
        <v>390157</v>
      </c>
      <c r="E188" s="230">
        <v>344128</v>
      </c>
      <c r="F188" s="230">
        <v>292169</v>
      </c>
      <c r="G188" s="230">
        <v>76072</v>
      </c>
      <c r="H188" s="230">
        <v>100188</v>
      </c>
      <c r="I188" s="230">
        <v>169332</v>
      </c>
      <c r="J188" s="171">
        <v>200643</v>
      </c>
      <c r="K188" s="171">
        <v>202736</v>
      </c>
      <c r="L188" s="171">
        <v>257630</v>
      </c>
      <c r="M188" s="171">
        <v>287289</v>
      </c>
      <c r="N188" s="171">
        <v>262001</v>
      </c>
      <c r="O188" s="171">
        <v>336704</v>
      </c>
      <c r="P188" s="231">
        <v>2919049</v>
      </c>
      <c r="Q188" s="171">
        <v>222873</v>
      </c>
      <c r="R188" s="171">
        <v>206569</v>
      </c>
      <c r="S188" s="171">
        <v>271479</v>
      </c>
      <c r="T188" s="171">
        <v>269814</v>
      </c>
      <c r="U188" s="171">
        <v>235771</v>
      </c>
      <c r="V188" s="171">
        <v>239102</v>
      </c>
      <c r="W188" s="171">
        <v>264295</v>
      </c>
      <c r="X188" s="171">
        <v>255586</v>
      </c>
      <c r="Y188" s="171">
        <v>261681</v>
      </c>
      <c r="Z188" s="171">
        <v>272710</v>
      </c>
      <c r="AA188" s="171">
        <v>249332</v>
      </c>
      <c r="AB188" s="171">
        <v>355936</v>
      </c>
      <c r="AC188" s="231">
        <v>3105148</v>
      </c>
      <c r="AD188" s="171">
        <v>228043</v>
      </c>
      <c r="AE188" s="231">
        <v>207123</v>
      </c>
      <c r="AF188" s="171">
        <v>249892</v>
      </c>
      <c r="AG188" s="302">
        <v>1026454</v>
      </c>
      <c r="AH188" s="302">
        <v>700921</v>
      </c>
      <c r="AI188" s="232">
        <v>685058</v>
      </c>
      <c r="AJ188" s="232">
        <v>-2.2631651783867279</v>
      </c>
      <c r="AK188" s="250">
        <f t="shared" si="6"/>
        <v>636297</v>
      </c>
      <c r="AL188" s="250">
        <f t="shared" si="7"/>
        <v>478048</v>
      </c>
      <c r="AM188" s="250">
        <f t="shared" si="8"/>
        <v>457015</v>
      </c>
    </row>
    <row r="189" spans="1:41" ht="20.100000000000001" customHeight="1" x14ac:dyDescent="0.25">
      <c r="B189" s="218"/>
      <c r="C189" s="229" t="s">
        <v>76</v>
      </c>
      <c r="D189" s="230">
        <v>4479724</v>
      </c>
      <c r="E189" s="230">
        <v>4029369</v>
      </c>
      <c r="F189" s="230">
        <v>3669186</v>
      </c>
      <c r="G189" s="230">
        <v>2064959</v>
      </c>
      <c r="H189" s="230">
        <v>2606029</v>
      </c>
      <c r="I189" s="230">
        <v>3330850</v>
      </c>
      <c r="J189" s="171">
        <v>3845508</v>
      </c>
      <c r="K189" s="171">
        <v>4341338</v>
      </c>
      <c r="L189" s="171">
        <v>4553891</v>
      </c>
      <c r="M189" s="171">
        <v>4532979</v>
      </c>
      <c r="N189" s="171">
        <v>5202107</v>
      </c>
      <c r="O189" s="171">
        <v>5809729</v>
      </c>
      <c r="P189" s="231">
        <v>48465669</v>
      </c>
      <c r="Q189" s="171">
        <v>5504958</v>
      </c>
      <c r="R189" s="171">
        <v>4783283</v>
      </c>
      <c r="S189" s="171">
        <v>5157985</v>
      </c>
      <c r="T189" s="171">
        <v>5289159</v>
      </c>
      <c r="U189" s="171">
        <v>5297865</v>
      </c>
      <c r="V189" s="171">
        <v>4947598</v>
      </c>
      <c r="W189" s="171">
        <v>5751300</v>
      </c>
      <c r="X189" s="171">
        <v>6499755</v>
      </c>
      <c r="Y189" s="171">
        <v>6011109</v>
      </c>
      <c r="Z189" s="171">
        <v>5913114</v>
      </c>
      <c r="AA189" s="171">
        <v>6107621</v>
      </c>
      <c r="AB189" s="171">
        <v>7116117</v>
      </c>
      <c r="AC189" s="231">
        <v>68379864</v>
      </c>
      <c r="AD189" s="171">
        <v>6864695</v>
      </c>
      <c r="AE189" s="231">
        <v>5872757</v>
      </c>
      <c r="AF189" s="171">
        <v>6796510</v>
      </c>
      <c r="AG189" s="302">
        <v>12178279</v>
      </c>
      <c r="AH189" s="302">
        <v>15446226</v>
      </c>
      <c r="AI189" s="232">
        <v>19533962</v>
      </c>
      <c r="AJ189" s="232">
        <v>26.464302671733542</v>
      </c>
      <c r="AK189" s="242">
        <f t="shared" si="6"/>
        <v>7698555</v>
      </c>
      <c r="AL189" s="242">
        <f t="shared" si="7"/>
        <v>9941268</v>
      </c>
      <c r="AM189" s="242">
        <f t="shared" si="8"/>
        <v>12669267</v>
      </c>
    </row>
    <row r="190" spans="1:41" ht="20.100000000000001" customHeight="1" thickBot="1" x14ac:dyDescent="0.3">
      <c r="B190" s="218"/>
      <c r="C190" s="229" t="s">
        <v>77</v>
      </c>
      <c r="D190" s="230">
        <v>4525131</v>
      </c>
      <c r="E190" s="230">
        <v>4611824</v>
      </c>
      <c r="F190" s="230">
        <v>4186086</v>
      </c>
      <c r="G190" s="230">
        <v>2602845</v>
      </c>
      <c r="H190" s="230">
        <v>2842886</v>
      </c>
      <c r="I190" s="230">
        <v>3216919</v>
      </c>
      <c r="J190" s="171">
        <v>3605163</v>
      </c>
      <c r="K190" s="171">
        <v>3833986</v>
      </c>
      <c r="L190" s="171">
        <v>4095203</v>
      </c>
      <c r="M190" s="171">
        <v>4469413</v>
      </c>
      <c r="N190" s="171">
        <v>4253725</v>
      </c>
      <c r="O190" s="171">
        <v>4528217</v>
      </c>
      <c r="P190" s="231">
        <v>46771398</v>
      </c>
      <c r="Q190" s="171">
        <v>4002324</v>
      </c>
      <c r="R190" s="171">
        <v>3981698</v>
      </c>
      <c r="S190" s="171">
        <v>4260719</v>
      </c>
      <c r="T190" s="171">
        <v>4219310</v>
      </c>
      <c r="U190" s="171">
        <v>4386529</v>
      </c>
      <c r="V190" s="171">
        <v>4152254</v>
      </c>
      <c r="W190" s="171">
        <v>4651925</v>
      </c>
      <c r="X190" s="171">
        <v>4822203</v>
      </c>
      <c r="Y190" s="171">
        <v>4642612</v>
      </c>
      <c r="Z190" s="171">
        <v>4946542</v>
      </c>
      <c r="AA190" s="171">
        <v>4913888</v>
      </c>
      <c r="AB190" s="171">
        <v>5057842</v>
      </c>
      <c r="AC190" s="231">
        <v>54037846</v>
      </c>
      <c r="AD190" s="171">
        <v>4784849</v>
      </c>
      <c r="AE190" s="231">
        <v>4538238</v>
      </c>
      <c r="AF190" s="171">
        <v>5007347</v>
      </c>
      <c r="AG190" s="302">
        <v>13323041</v>
      </c>
      <c r="AH190" s="302">
        <v>12244741</v>
      </c>
      <c r="AI190" s="232">
        <v>14330434</v>
      </c>
      <c r="AJ190" s="232">
        <v>17.03337783951493</v>
      </c>
      <c r="AK190" s="242">
        <f t="shared" si="6"/>
        <v>8797910</v>
      </c>
      <c r="AL190" s="242">
        <f t="shared" si="7"/>
        <v>8242417</v>
      </c>
      <c r="AM190" s="242">
        <f t="shared" si="8"/>
        <v>9545585</v>
      </c>
    </row>
    <row r="191" spans="1:41" s="350" customFormat="1" ht="20.100000000000001" customHeight="1" thickBot="1" x14ac:dyDescent="0.3">
      <c r="A191" s="362"/>
      <c r="B191" s="363" t="s">
        <v>79</v>
      </c>
      <c r="C191" s="364"/>
      <c r="D191" s="365">
        <v>12579386</v>
      </c>
      <c r="E191" s="366">
        <v>12169907</v>
      </c>
      <c r="F191" s="366">
        <v>11198968</v>
      </c>
      <c r="G191" s="366">
        <v>7419589</v>
      </c>
      <c r="H191" s="366">
        <v>9131943</v>
      </c>
      <c r="I191" s="366">
        <v>11192099</v>
      </c>
      <c r="J191" s="367">
        <v>12874713</v>
      </c>
      <c r="K191" s="367">
        <v>13777632</v>
      </c>
      <c r="L191" s="367">
        <v>14634650</v>
      </c>
      <c r="M191" s="367">
        <v>15184924</v>
      </c>
      <c r="N191" s="367">
        <v>15439580</v>
      </c>
      <c r="O191" s="370">
        <v>17912704</v>
      </c>
      <c r="P191" s="369">
        <v>153516095</v>
      </c>
      <c r="Q191" s="369">
        <v>16206131</v>
      </c>
      <c r="R191" s="367">
        <v>14967898</v>
      </c>
      <c r="S191" s="367">
        <v>16641831</v>
      </c>
      <c r="T191" s="367">
        <v>16844112</v>
      </c>
      <c r="U191" s="367">
        <v>17428769</v>
      </c>
      <c r="V191" s="367">
        <v>16951593</v>
      </c>
      <c r="W191" s="367">
        <v>18838685</v>
      </c>
      <c r="X191" s="367">
        <v>19742309</v>
      </c>
      <c r="Y191" s="367">
        <v>19200856</v>
      </c>
      <c r="Z191" s="367">
        <v>19814215</v>
      </c>
      <c r="AA191" s="367">
        <v>19794903</v>
      </c>
      <c r="AB191" s="370">
        <v>23028725</v>
      </c>
      <c r="AC191" s="370">
        <v>219460027</v>
      </c>
      <c r="AD191" s="367">
        <v>20882011</v>
      </c>
      <c r="AE191" s="368">
        <v>19740379</v>
      </c>
      <c r="AF191" s="367">
        <v>22206334</v>
      </c>
      <c r="AG191" s="294">
        <v>35948261</v>
      </c>
      <c r="AH191" s="294">
        <v>47815860</v>
      </c>
      <c r="AI191" s="296">
        <v>62828724</v>
      </c>
      <c r="AJ191" s="296">
        <v>31.397247691456354</v>
      </c>
      <c r="AK191" s="347">
        <f t="shared" si="6"/>
        <v>23368875</v>
      </c>
      <c r="AL191" s="347">
        <f t="shared" si="7"/>
        <v>31609729</v>
      </c>
      <c r="AM191" s="347">
        <f t="shared" si="8"/>
        <v>41946713</v>
      </c>
    </row>
    <row r="192" spans="1:41" ht="20.100000000000001" customHeight="1" x14ac:dyDescent="0.25">
      <c r="B192" s="220" t="s">
        <v>124</v>
      </c>
      <c r="C192" s="334"/>
      <c r="D192" s="230"/>
      <c r="E192" s="230"/>
      <c r="F192" s="230"/>
      <c r="G192" s="230"/>
      <c r="H192" s="230"/>
      <c r="I192" s="230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  <c r="U192" s="171"/>
      <c r="V192" s="171"/>
      <c r="W192" s="171"/>
      <c r="X192" s="171"/>
      <c r="Y192" s="171"/>
      <c r="Z192" s="171"/>
      <c r="AA192" s="171"/>
      <c r="AB192" s="171"/>
      <c r="AC192" s="171"/>
      <c r="AD192" s="171"/>
      <c r="AE192" s="171"/>
      <c r="AF192" s="171"/>
      <c r="AG192" s="169"/>
      <c r="AH192" s="169"/>
      <c r="AI192" s="169"/>
      <c r="AJ192" s="169"/>
    </row>
    <row r="193" spans="4:32" ht="20.100000000000001" customHeight="1" x14ac:dyDescent="0.25">
      <c r="W193" s="108"/>
    </row>
    <row r="194" spans="4:32" ht="20.100000000000001" customHeight="1" x14ac:dyDescent="0.25">
      <c r="D194" s="90"/>
      <c r="E194" s="90"/>
      <c r="F194" s="90"/>
      <c r="G194" s="90"/>
      <c r="H194" s="90"/>
      <c r="I194" s="90"/>
      <c r="J194" s="90"/>
      <c r="K194" s="90"/>
      <c r="L194" s="109"/>
      <c r="M194" s="109"/>
      <c r="N194" s="109"/>
      <c r="O194" s="109"/>
      <c r="P194" s="90"/>
      <c r="Q194" s="109"/>
      <c r="R194" s="109"/>
      <c r="S194" s="109"/>
      <c r="T194" s="109"/>
      <c r="U194" s="109"/>
      <c r="V194" s="109"/>
      <c r="W194" s="124"/>
      <c r="X194" s="109"/>
      <c r="Y194" s="109"/>
      <c r="Z194" s="109"/>
      <c r="AA194" s="109"/>
      <c r="AB194" s="109"/>
      <c r="AC194" s="109"/>
      <c r="AD194" s="109"/>
      <c r="AE194" s="109"/>
      <c r="AF194" s="109"/>
    </row>
    <row r="195" spans="4:32" ht="20.100000000000001" customHeight="1" x14ac:dyDescent="0.25">
      <c r="D195" s="88"/>
      <c r="E195" s="88"/>
      <c r="F195" s="88"/>
      <c r="G195" s="88"/>
      <c r="H195" s="88"/>
      <c r="I195" s="88"/>
      <c r="J195" s="88"/>
      <c r="K195" s="88"/>
      <c r="L195" s="110"/>
      <c r="M195" s="110"/>
      <c r="N195" s="110"/>
      <c r="O195" s="110"/>
      <c r="P195" s="88"/>
      <c r="Q195" s="110"/>
      <c r="R195" s="110"/>
      <c r="S195" s="110"/>
      <c r="T195" s="110"/>
      <c r="U195" s="110"/>
      <c r="V195" s="110"/>
      <c r="W195" s="125"/>
      <c r="X195" s="110"/>
      <c r="Y195" s="110"/>
      <c r="Z195" s="110"/>
      <c r="AA195" s="110"/>
      <c r="AB195" s="110"/>
      <c r="AC195" s="110"/>
      <c r="AD195" s="110"/>
      <c r="AE195" s="110"/>
      <c r="AF195" s="110"/>
    </row>
    <row r="196" spans="4:32" ht="20.100000000000001" customHeight="1" x14ac:dyDescent="0.25">
      <c r="D196" s="88"/>
      <c r="E196" s="88"/>
      <c r="F196" s="88"/>
      <c r="G196" s="88"/>
      <c r="H196" s="88"/>
      <c r="I196" s="88"/>
      <c r="J196" s="88"/>
      <c r="K196" s="88"/>
      <c r="L196" s="110"/>
      <c r="M196" s="110"/>
      <c r="N196" s="110"/>
      <c r="O196" s="110"/>
      <c r="P196" s="88"/>
      <c r="Q196" s="110"/>
      <c r="R196" s="110"/>
      <c r="S196" s="110"/>
      <c r="T196" s="110"/>
      <c r="U196" s="110"/>
      <c r="V196" s="110"/>
      <c r="W196" s="125"/>
      <c r="X196" s="110"/>
      <c r="Y196" s="110"/>
      <c r="Z196" s="110"/>
      <c r="AA196" s="110"/>
      <c r="AB196" s="110"/>
      <c r="AC196" s="110"/>
      <c r="AD196" s="110"/>
      <c r="AE196" s="110"/>
      <c r="AF196" s="110"/>
    </row>
    <row r="197" spans="4:32" ht="20.100000000000001" customHeight="1" x14ac:dyDescent="0.25">
      <c r="D197" s="91"/>
      <c r="E197" s="91"/>
      <c r="F197" s="91"/>
      <c r="G197" s="91"/>
      <c r="H197" s="91"/>
      <c r="I197" s="91"/>
      <c r="J197" s="91"/>
      <c r="K197" s="91"/>
      <c r="L197" s="111"/>
      <c r="M197" s="111"/>
      <c r="N197" s="111"/>
      <c r="O197" s="111"/>
      <c r="P197" s="91"/>
      <c r="Q197" s="111"/>
      <c r="R197" s="111"/>
      <c r="S197" s="111"/>
      <c r="T197" s="111"/>
      <c r="U197" s="111"/>
      <c r="V197" s="111"/>
      <c r="W197" s="126"/>
      <c r="X197" s="111"/>
      <c r="Y197" s="111"/>
      <c r="Z197" s="111"/>
      <c r="AA197" s="111"/>
      <c r="AB197" s="111"/>
      <c r="AC197" s="111"/>
      <c r="AD197" s="111"/>
      <c r="AE197" s="111"/>
      <c r="AF197" s="111"/>
    </row>
    <row r="198" spans="4:32" ht="20.100000000000001" customHeight="1" x14ac:dyDescent="0.25">
      <c r="D198" s="89"/>
      <c r="E198" s="89"/>
      <c r="F198" s="89"/>
      <c r="G198" s="89"/>
      <c r="H198" s="89"/>
      <c r="I198" s="89"/>
      <c r="J198" s="89"/>
      <c r="K198" s="89"/>
      <c r="L198" s="112"/>
      <c r="M198" s="112"/>
      <c r="N198" s="112"/>
      <c r="O198" s="112"/>
      <c r="P198" s="89"/>
      <c r="Q198" s="112"/>
      <c r="R198" s="112"/>
      <c r="S198" s="112"/>
      <c r="T198" s="112"/>
      <c r="U198" s="112"/>
      <c r="V198" s="112"/>
      <c r="W198" s="127"/>
      <c r="X198" s="112"/>
      <c r="Y198" s="112"/>
      <c r="Z198" s="112"/>
      <c r="AA198" s="112"/>
      <c r="AB198" s="112"/>
      <c r="AC198" s="112"/>
      <c r="AD198" s="112"/>
      <c r="AE198" s="112"/>
      <c r="AF198" s="112"/>
    </row>
    <row r="199" spans="4:32" ht="20.100000000000001" customHeight="1" x14ac:dyDescent="0.25">
      <c r="D199" s="90"/>
      <c r="E199" s="90"/>
      <c r="F199" s="90"/>
      <c r="G199" s="90"/>
      <c r="H199" s="90"/>
      <c r="I199" s="90"/>
      <c r="J199" s="90"/>
      <c r="K199" s="90"/>
      <c r="L199" s="109"/>
      <c r="M199" s="109"/>
      <c r="N199" s="109"/>
      <c r="O199" s="109"/>
      <c r="P199" s="90"/>
      <c r="Q199" s="109"/>
      <c r="R199" s="109"/>
      <c r="S199" s="109"/>
      <c r="T199" s="109"/>
      <c r="U199" s="109"/>
      <c r="V199" s="109"/>
      <c r="W199" s="124"/>
      <c r="X199" s="109"/>
      <c r="Y199" s="109"/>
      <c r="Z199" s="109"/>
      <c r="AA199" s="109"/>
      <c r="AB199" s="109"/>
      <c r="AC199" s="109"/>
      <c r="AD199" s="109"/>
      <c r="AE199" s="109"/>
      <c r="AF199" s="109"/>
    </row>
    <row r="200" spans="4:32" ht="20.100000000000001" customHeight="1" x14ac:dyDescent="0.25">
      <c r="D200" s="88"/>
      <c r="E200" s="88"/>
      <c r="F200" s="88"/>
      <c r="G200" s="88"/>
      <c r="H200" s="88"/>
      <c r="I200" s="88"/>
      <c r="J200" s="88"/>
      <c r="K200" s="88"/>
      <c r="L200" s="110"/>
      <c r="M200" s="110"/>
      <c r="N200" s="110"/>
      <c r="O200" s="110"/>
      <c r="P200" s="88"/>
      <c r="Q200" s="110"/>
      <c r="R200" s="110"/>
      <c r="S200" s="110"/>
      <c r="T200" s="110"/>
      <c r="U200" s="110"/>
      <c r="V200" s="110"/>
      <c r="W200" s="125"/>
      <c r="X200" s="110"/>
      <c r="Y200" s="110"/>
      <c r="Z200" s="110"/>
      <c r="AA200" s="110"/>
      <c r="AB200" s="110"/>
      <c r="AC200" s="110"/>
      <c r="AD200" s="110"/>
      <c r="AE200" s="110"/>
      <c r="AF200" s="110"/>
    </row>
    <row r="201" spans="4:32" ht="20.100000000000001" customHeight="1" x14ac:dyDescent="0.25">
      <c r="D201" s="88"/>
      <c r="E201" s="88"/>
      <c r="F201" s="88"/>
      <c r="G201" s="88"/>
      <c r="H201" s="88"/>
      <c r="I201" s="88"/>
      <c r="J201" s="88"/>
      <c r="K201" s="88"/>
      <c r="L201" s="110"/>
      <c r="M201" s="110"/>
      <c r="N201" s="110"/>
      <c r="O201" s="110"/>
      <c r="P201" s="88"/>
      <c r="Q201" s="110"/>
      <c r="R201" s="110"/>
      <c r="S201" s="110"/>
      <c r="T201" s="110"/>
      <c r="U201" s="110"/>
      <c r="V201" s="110"/>
      <c r="W201" s="125"/>
      <c r="X201" s="110"/>
      <c r="Y201" s="110"/>
      <c r="Z201" s="110"/>
      <c r="AA201" s="110"/>
      <c r="AB201" s="110"/>
      <c r="AC201" s="110"/>
      <c r="AD201" s="110"/>
      <c r="AE201" s="110"/>
      <c r="AF201" s="110"/>
    </row>
    <row r="202" spans="4:32" ht="20.100000000000001" customHeight="1" x14ac:dyDescent="0.25">
      <c r="D202" s="91"/>
      <c r="E202" s="91"/>
      <c r="F202" s="91"/>
      <c r="G202" s="91"/>
      <c r="H202" s="91"/>
      <c r="I202" s="91"/>
      <c r="J202" s="91"/>
      <c r="K202" s="91"/>
      <c r="L202" s="111"/>
      <c r="M202" s="111"/>
      <c r="N202" s="111"/>
      <c r="O202" s="111"/>
      <c r="P202" s="91"/>
      <c r="Q202" s="111"/>
      <c r="R202" s="111"/>
      <c r="S202" s="111"/>
      <c r="T202" s="111"/>
      <c r="U202" s="111"/>
      <c r="V202" s="111"/>
      <c r="W202" s="126"/>
      <c r="X202" s="111"/>
      <c r="Y202" s="111"/>
      <c r="Z202" s="111"/>
      <c r="AA202" s="111"/>
      <c r="AB202" s="111"/>
      <c r="AC202" s="111"/>
      <c r="AD202" s="111"/>
      <c r="AE202" s="111"/>
      <c r="AF202" s="111"/>
    </row>
  </sheetData>
  <mergeCells count="41">
    <mergeCell ref="AD10:AF11"/>
    <mergeCell ref="F4:AJ4"/>
    <mergeCell ref="F5:AJ5"/>
    <mergeCell ref="F6:AJ6"/>
    <mergeCell ref="B167:C167"/>
    <mergeCell ref="B164:C164"/>
    <mergeCell ref="B156:C156"/>
    <mergeCell ref="B123:C123"/>
    <mergeCell ref="B125:C125"/>
    <mergeCell ref="B137:C137"/>
    <mergeCell ref="B154:C154"/>
    <mergeCell ref="B133:C133"/>
    <mergeCell ref="B135:C135"/>
    <mergeCell ref="B143:C143"/>
    <mergeCell ref="B128:C128"/>
    <mergeCell ref="B130:C130"/>
    <mergeCell ref="B105:C105"/>
    <mergeCell ref="B78:C78"/>
    <mergeCell ref="B158:C158"/>
    <mergeCell ref="B160:C160"/>
    <mergeCell ref="B162:C162"/>
    <mergeCell ref="B83:C83"/>
    <mergeCell ref="B85:C85"/>
    <mergeCell ref="B93:C93"/>
    <mergeCell ref="B95:C95"/>
    <mergeCell ref="B88:C88"/>
    <mergeCell ref="B90:C90"/>
    <mergeCell ref="B92:C92"/>
    <mergeCell ref="B110:C110"/>
    <mergeCell ref="B112:C112"/>
    <mergeCell ref="B107:C107"/>
    <mergeCell ref="B80:C80"/>
    <mergeCell ref="D10:O11"/>
    <mergeCell ref="B74:C74"/>
    <mergeCell ref="AG10:AI10"/>
    <mergeCell ref="AG11:AI11"/>
    <mergeCell ref="Q10:AB11"/>
    <mergeCell ref="B13:C13"/>
    <mergeCell ref="B32:C32"/>
    <mergeCell ref="B10:C12"/>
    <mergeCell ref="B17:C17"/>
  </mergeCells>
  <printOptions horizontalCentered="1"/>
  <pageMargins left="7.874015748031496E-2" right="7.874015748031496E-2" top="7.874015748031496E-2" bottom="7.874015748031496E-2" header="0.19685039370078741" footer="0.19685039370078741"/>
  <pageSetup scale="30" fitToHeight="0" orientation="portrait" r:id="rId1"/>
  <headerFooter>
    <oddFooter>&amp;LPMMS/erai&amp;C&amp;"Arial,Negrita"&amp;12&amp;P</oddFooter>
  </headerFooter>
  <rowBreaks count="1" manualBreakCount="1">
    <brk id="118" min="1" max="3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EST-FINAL</vt:lpstr>
      <vt:lpstr>'EST-FINAL'!Área_de_impresión</vt:lpstr>
      <vt:lpstr>'EST-FINAL'!Títulos_a_imprimir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PCamacho</dc:creator>
  <cp:lastModifiedBy>Ludeña Torrez Vania</cp:lastModifiedBy>
  <cp:lastPrinted>2022-04-13T14:05:21Z</cp:lastPrinted>
  <dcterms:created xsi:type="dcterms:W3CDTF">2010-02-24T14:16:20Z</dcterms:created>
  <dcterms:modified xsi:type="dcterms:W3CDTF">2022-04-13T14:17:03Z</dcterms:modified>
</cp:coreProperties>
</file>