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Llanos.BCBNET01\Downloads\"/>
    </mc:Choice>
  </mc:AlternateContent>
  <bookViews>
    <workbookView xWindow="0" yWindow="120" windowWidth="19200" windowHeight="6825"/>
  </bookViews>
  <sheets>
    <sheet name="EST-FINAL" sheetId="2" r:id="rId1"/>
  </sheets>
  <definedNames>
    <definedName name="_xlnm._FilterDatabase" localSheetId="0" hidden="1">'EST-FINAL'!$B$8:$C$196</definedName>
    <definedName name="_xlnm.Print_Area" localSheetId="0">'EST-FINAL'!$B$3:$AW$219</definedName>
    <definedName name="_xlnm.Print_Titles" localSheetId="0">'EST-FINAL'!$3:$11</definedName>
  </definedNames>
  <calcPr calcId="152511"/>
</workbook>
</file>

<file path=xl/calcChain.xml><?xml version="1.0" encoding="utf-8"?>
<calcChain xmlns="http://schemas.openxmlformats.org/spreadsheetml/2006/main">
  <c r="AW191" i="2" l="1"/>
  <c r="AW180" i="2"/>
  <c r="AW169" i="2"/>
  <c r="AW164" i="2"/>
  <c r="AW161" i="2"/>
  <c r="AW150" i="2"/>
  <c r="AW196" i="2"/>
  <c r="AW195" i="2"/>
  <c r="AW194" i="2"/>
  <c r="AW190" i="2"/>
  <c r="AW188" i="2"/>
  <c r="AW187" i="2"/>
  <c r="AW186" i="2"/>
  <c r="AW184" i="2"/>
  <c r="AW182" i="2"/>
  <c r="AW178" i="2"/>
  <c r="AW176" i="2"/>
  <c r="AW174" i="2"/>
  <c r="AW170" i="2"/>
  <c r="AW168" i="2"/>
  <c r="AW165" i="2"/>
  <c r="AW162" i="2"/>
  <c r="AW160" i="2"/>
  <c r="AW158" i="2"/>
  <c r="AW156" i="2"/>
  <c r="AW154" i="2"/>
  <c r="AW152" i="2"/>
  <c r="AW148" i="2"/>
  <c r="AW146" i="2" l="1"/>
  <c r="AW172" i="2"/>
  <c r="AW163" i="2" l="1"/>
  <c r="AW189" i="2"/>
  <c r="AW217" i="2" l="1"/>
  <c r="AW206" i="2" l="1"/>
  <c r="AW205" i="2"/>
  <c r="AW143" i="2"/>
  <c r="AW142" i="2"/>
  <c r="AW133" i="2"/>
  <c r="AW141" i="2"/>
  <c r="AW135" i="2"/>
  <c r="AW123" i="2"/>
  <c r="AW125" i="2"/>
  <c r="AW137" i="2"/>
  <c r="AW124" i="2"/>
  <c r="AW122" i="2"/>
  <c r="AW216" i="2" l="1"/>
  <c r="AW98" i="2" l="1"/>
  <c r="AW112" i="2"/>
  <c r="AW119" i="2"/>
  <c r="AW114" i="2"/>
  <c r="AW120" i="2"/>
  <c r="AW84" i="2"/>
  <c r="AW214" i="2" l="1"/>
  <c r="AW203" i="2"/>
  <c r="AW202" i="2"/>
  <c r="AW213" i="2"/>
  <c r="AW93" i="2"/>
  <c r="AW68" i="2"/>
  <c r="AW101" i="2"/>
  <c r="AW73" i="2"/>
  <c r="AW81" i="2"/>
  <c r="AW110" i="2"/>
  <c r="AW118" i="2"/>
  <c r="AW103" i="2"/>
  <c r="AW102" i="2"/>
  <c r="AW97" i="2"/>
  <c r="AW95" i="2"/>
  <c r="AW72" i="2" l="1"/>
  <c r="AW70" i="2"/>
  <c r="AW204" i="2" l="1"/>
  <c r="AW109" i="2"/>
  <c r="AW117" i="2"/>
  <c r="AW107" i="2"/>
  <c r="AW116" i="2"/>
  <c r="AW17" i="2" l="1"/>
  <c r="AW212" i="2"/>
  <c r="AW215" i="2"/>
  <c r="AW201" i="2"/>
  <c r="AW40" i="2"/>
  <c r="AW171" i="2"/>
  <c r="AW115" i="2"/>
  <c r="AW145" i="2"/>
  <c r="AW131" i="2"/>
  <c r="AW46" i="2"/>
  <c r="AW105" i="2"/>
  <c r="AW23" i="2"/>
  <c r="AW41" i="2"/>
  <c r="AW18" i="2"/>
  <c r="AW24" i="2"/>
  <c r="AW56" i="2"/>
  <c r="AW48" i="2"/>
  <c r="AW44" i="2"/>
  <c r="AW52" i="2"/>
  <c r="AW58" i="2"/>
  <c r="AW83" i="2"/>
  <c r="AW20" i="2"/>
  <c r="AW129" i="2"/>
  <c r="AW21" i="2"/>
  <c r="AW22" i="2"/>
  <c r="AW29" i="2"/>
  <c r="AW36" i="2"/>
  <c r="AW67" i="2"/>
  <c r="AW30" i="2"/>
  <c r="AW37" i="2"/>
  <c r="AW43" i="2"/>
  <c r="AW85" i="2"/>
  <c r="AW79" i="2"/>
  <c r="AW139" i="2"/>
  <c r="AW25" i="2"/>
  <c r="AW34" i="2"/>
  <c r="AW51" i="2"/>
  <c r="AW59" i="2"/>
  <c r="AW47" i="2"/>
  <c r="AW57" i="2"/>
  <c r="AW140" i="2"/>
  <c r="AW45" i="2"/>
  <c r="AW65" i="2"/>
  <c r="AW75" i="2"/>
  <c r="AW35" i="2"/>
  <c r="AW90" i="2" l="1"/>
  <c r="AW78" i="2"/>
  <c r="AW100" i="2"/>
  <c r="AW63" i="2"/>
  <c r="AW127" i="2"/>
  <c r="AW28" i="2"/>
  <c r="AW138" i="2"/>
  <c r="AW99" i="2"/>
  <c r="AW39" i="2"/>
  <c r="AW92" i="2"/>
  <c r="AW50" i="2"/>
  <c r="AW211" i="2" l="1"/>
  <c r="AW210" i="2"/>
  <c r="AW38" i="2"/>
  <c r="AW88" i="2"/>
  <c r="AW218" i="2" l="1"/>
  <c r="AW16" i="2" l="1"/>
  <c r="AW14" i="2" l="1"/>
  <c r="AW199" i="2"/>
  <c r="AW200" i="2" l="1"/>
  <c r="AW207" i="2" l="1"/>
</calcChain>
</file>

<file path=xl/sharedStrings.xml><?xml version="1.0" encoding="utf-8"?>
<sst xmlns="http://schemas.openxmlformats.org/spreadsheetml/2006/main" count="254" uniqueCount="133">
  <si>
    <t>REPORTE ESTADÍSTICO MENSUAL DE OPERACIONES DEL SISTEMA DE PAGOS NACIONAL</t>
  </si>
  <si>
    <t>RESUMEN DE OPERACIONES</t>
  </si>
  <si>
    <t>Ene</t>
  </si>
  <si>
    <t>Feb</t>
  </si>
  <si>
    <t>Mar</t>
  </si>
  <si>
    <t>Abr</t>
  </si>
  <si>
    <t>May</t>
  </si>
  <si>
    <t>Jun</t>
  </si>
  <si>
    <t>ME</t>
  </si>
  <si>
    <t>Jul</t>
  </si>
  <si>
    <t>Ago</t>
  </si>
  <si>
    <t>Sep</t>
  </si>
  <si>
    <t>(En millones de Bolivianos)</t>
  </si>
  <si>
    <t>Oct</t>
  </si>
  <si>
    <t>Nov</t>
  </si>
  <si>
    <t>Dic</t>
  </si>
  <si>
    <t xml:space="preserve">                Gerencia de Entidades Financieras</t>
  </si>
  <si>
    <t>Número de operaciones MN</t>
  </si>
  <si>
    <t>Número de operaciones ME</t>
  </si>
  <si>
    <t>Cifras acumuladas</t>
  </si>
  <si>
    <t>Var %</t>
  </si>
  <si>
    <t xml:space="preserve">                Subgerencia de Sistema de Pagos y Servicios Financieros</t>
  </si>
  <si>
    <t xml:space="preserve">                Departamento de Vigilancia de Sistema de Pagos</t>
  </si>
  <si>
    <t>TOTAL VALOR OPERACIONES</t>
  </si>
  <si>
    <t>TOTAL NÚMERO OPERACIONES</t>
  </si>
  <si>
    <t>Transferencia de Fondos a la CUT</t>
  </si>
  <si>
    <t>Otorgación y cancelación de créditos de liquidez</t>
  </si>
  <si>
    <t>Tranferencias bancarias a cuentas propias</t>
  </si>
  <si>
    <t>Fondos de efectivo en custodia</t>
  </si>
  <si>
    <t xml:space="preserve">Transferencias interbancarias </t>
  </si>
  <si>
    <t>Total 2015</t>
  </si>
  <si>
    <t>Total 2016</t>
  </si>
  <si>
    <t>Total 2017</t>
  </si>
  <si>
    <t>Transferencias para pago de impuestos y tasas aduaneras</t>
  </si>
  <si>
    <t>Liquidación pagos tarjetas electrónicas</t>
  </si>
  <si>
    <t>SISTEMA DE PAGOS DE ALTO VALOR</t>
  </si>
  <si>
    <t>1. Módulo de Liquidación Híbrida del LIP</t>
  </si>
  <si>
    <t>SISTEMA DE PAGOS MINORISTA</t>
  </si>
  <si>
    <t>Pago de Servicios MN</t>
  </si>
  <si>
    <t>Pago de Servicios ME</t>
  </si>
  <si>
    <t>Interbancarias MN</t>
  </si>
  <si>
    <t>Interbancarias ME</t>
  </si>
  <si>
    <t>Intrabancarias MN</t>
  </si>
  <si>
    <t>1. Órdenes Electrónicas de Transferencia de Fondos</t>
  </si>
  <si>
    <t>Valor de operaciones Interbancarias MN</t>
  </si>
  <si>
    <t>Valor de operaciones Interbancarias ME</t>
  </si>
  <si>
    <t>Valor de operaciones Intrabancarias MN</t>
  </si>
  <si>
    <t>Valor de operaciones Intrabancarias ME</t>
  </si>
  <si>
    <t>2. Cheques</t>
  </si>
  <si>
    <t>3. Tarjetas Electrónicas</t>
  </si>
  <si>
    <t>TOTAL VALOR OPERACIONES INTERBANCARIAS</t>
  </si>
  <si>
    <t>TOTAL VALOR OPERACIONES INTRABANCARIAS</t>
  </si>
  <si>
    <t>TOTAL PAGO DE SERVICIOS</t>
  </si>
  <si>
    <t>TOTAL NÚMERO OPERACIONES INTERBANCARIAS</t>
  </si>
  <si>
    <t>TOTAL NÚMERO OPERACIONES INTRABANCARIAS</t>
  </si>
  <si>
    <t>TOTAL NÚMERO PAGO DE SERVICIOS</t>
  </si>
  <si>
    <t>TOTAL VALOR PAGOS POR POS</t>
  </si>
  <si>
    <t>TOTAL NÚMERO OPERACIONES PAGOS POR POS</t>
  </si>
  <si>
    <t>Cantidad de POS</t>
  </si>
  <si>
    <t>Cantidad de ATM</t>
  </si>
  <si>
    <t>4. Billetera Móvil</t>
  </si>
  <si>
    <t>Valor de operaciones Compra de Saldo</t>
  </si>
  <si>
    <t>Valor de operaciones Remesas</t>
  </si>
  <si>
    <t>Valor de operaciones Pago de Servicios</t>
  </si>
  <si>
    <t>Transferencias</t>
  </si>
  <si>
    <t>Compra de Saldo</t>
  </si>
  <si>
    <t>OETF</t>
  </si>
  <si>
    <t>Remesas</t>
  </si>
  <si>
    <t>Pago de Servicios</t>
  </si>
  <si>
    <t>LIQUIDACIÓN DE VALORES</t>
  </si>
  <si>
    <t>Valor de operaciones MN (En millones de Bolivianos)</t>
  </si>
  <si>
    <t>Valor de operaciones ME (En millones de Bolivianos)</t>
  </si>
  <si>
    <t>Cupones de Bonos (CUP)</t>
  </si>
  <si>
    <t>Bonos del Tesoro (BTS)</t>
  </si>
  <si>
    <t>Bonos a Largo Plazo (BLP)</t>
  </si>
  <si>
    <t>Bonos Bancarios Bursatiles (BBB)</t>
  </si>
  <si>
    <t>Acciones (ACC)</t>
  </si>
  <si>
    <t>Depósitos a Plazo Fijo (DPF)</t>
  </si>
  <si>
    <t>Valores de Comercio Crediticio (VTD)</t>
  </si>
  <si>
    <t>Letras BCB (LBS)</t>
  </si>
  <si>
    <t>Letras BCB Prepagables (LRS)</t>
  </si>
  <si>
    <t>Pagarés Bursaátiles (PGB)</t>
  </si>
  <si>
    <t>Pagarés en Mesa de Negociación (PGS)</t>
  </si>
  <si>
    <t>Cuotas de Participación de Fondos Cerrados (CFC)</t>
  </si>
  <si>
    <t>Bonos Participativos (BPB)</t>
  </si>
  <si>
    <t>MN</t>
  </si>
  <si>
    <t>Letras del Tesoro (LTS)</t>
  </si>
  <si>
    <t>Bonos Municipales (BMS)</t>
  </si>
  <si>
    <t>Bonos BCB (BBS)</t>
  </si>
  <si>
    <t>Certificados de Depósito BCB (CDS)</t>
  </si>
  <si>
    <t>Valor de operaciones tarjetas de débito</t>
  </si>
  <si>
    <t>Valor de operaciones tarjetas de crédito</t>
  </si>
  <si>
    <t>Tarjetas de débito</t>
  </si>
  <si>
    <t>Tarjetas de crédito</t>
  </si>
  <si>
    <t>Cantidad de tarjetas de crédito</t>
  </si>
  <si>
    <t>Valor de operaciones adelantos de efectivo</t>
  </si>
  <si>
    <t>Valor de operaciones retiros de efectivo ATM</t>
  </si>
  <si>
    <t>TOTAL VALOR ADELANTOS Y RETIROS EFECTIVO</t>
  </si>
  <si>
    <t>TOTAL NÚMERO OPERACIONES ADELANTO Y RETIROS EFECTIVO</t>
  </si>
  <si>
    <t>Adelantos de efectivo</t>
  </si>
  <si>
    <t>Retiros de efectivo ATM</t>
  </si>
  <si>
    <t>Cantidad de tarjetas de débito</t>
  </si>
  <si>
    <t>TOTAL VALOR OPERACIONES CHEQUES AJENOS</t>
  </si>
  <si>
    <t>TOTAL VALOR OPERACIONES CHEQUES PROPIOS</t>
  </si>
  <si>
    <t>Valor de operaciones cheques ajenos MN</t>
  </si>
  <si>
    <t>Valor de operaciones cheques ajenos ME</t>
  </si>
  <si>
    <t>TOTAL NÚMERO OPERACIONES CHEQUES AJENOS</t>
  </si>
  <si>
    <t>TOTAL NÚMERO OPERACIONES CHEQUES PROPIOS</t>
  </si>
  <si>
    <t>Cheques ajenos ME</t>
  </si>
  <si>
    <t>Cheques ajenos MN</t>
  </si>
  <si>
    <t>Cheques propios MN</t>
  </si>
  <si>
    <t>Cheques propios ME</t>
  </si>
  <si>
    <t>Valor de operaciones cheques propios MN</t>
  </si>
  <si>
    <t>Valor de operaciones cheques propios ME</t>
  </si>
  <si>
    <t>Intrabancarias ME</t>
  </si>
  <si>
    <t>18/17</t>
  </si>
  <si>
    <t>Venta directa de valores</t>
  </si>
  <si>
    <t>Liquidación títulos desmaterializados - EDV</t>
  </si>
  <si>
    <t>Liquidación pagos con cheques y órdenes electrónicas - CCC y ACH</t>
  </si>
  <si>
    <t>Valor de operaciones OETF (Billetera - Banco - Billetera)</t>
  </si>
  <si>
    <t>Valor de operaciones Transferencias (Billetera - Billetera)</t>
  </si>
  <si>
    <t>VALOR DE OPERACIONES</t>
  </si>
  <si>
    <t>MODULO DE LIQUIDACIÓN HIBRIDA DEL LIP</t>
  </si>
  <si>
    <t>ÓRDENES ELECTRÓNICAS DE TRANSFERENCIA DE FONDOS</t>
  </si>
  <si>
    <t>CHEQUES</t>
  </si>
  <si>
    <t>TARJETAS ELECTRÓNICAS</t>
  </si>
  <si>
    <t>BILLETERA MÓVIL</t>
  </si>
  <si>
    <t>TOTAL VALOR DE OPERACIONES</t>
  </si>
  <si>
    <t>VOLUMEN DE OPERACIONES</t>
  </si>
  <si>
    <t>TOTAL VOLUMEN DE OPERACIONES</t>
  </si>
  <si>
    <t>Valor de las operaciones MN</t>
  </si>
  <si>
    <t>Valor de las operaciones ME</t>
  </si>
  <si>
    <t>Ene-Mar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</si>
</sst>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Niagara Solid"/>
      <family val="5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Niagara Solid"/>
      <family val="5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color theme="1" tint="4.9989318521683403E-2"/>
      <name val="Arial"/>
      <family val="2"/>
    </font>
    <font>
      <b/>
      <sz val="10"/>
      <color theme="1" tint="4.9989318521683403E-2"/>
      <name val="Arial Narrow"/>
      <family val="2"/>
    </font>
    <font>
      <b/>
      <sz val="11"/>
      <color theme="1" tint="4.9989318521683403E-2"/>
      <name val="Arial"/>
      <family val="2"/>
    </font>
    <font>
      <b/>
      <sz val="9"/>
      <color theme="1" tint="4.9989318521683403E-2"/>
      <name val="Arial Narrow"/>
      <family val="2"/>
    </font>
    <font>
      <sz val="10"/>
      <color theme="1" tint="4.9989318521683403E-2"/>
      <name val="Arial Narrow"/>
      <family val="2"/>
    </font>
    <font>
      <sz val="11"/>
      <color theme="1" tint="4.9989318521683403E-2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sz val="8"/>
      <color theme="0"/>
      <name val="Arial"/>
      <family val="2"/>
    </font>
    <font>
      <b/>
      <sz val="14"/>
      <color theme="1"/>
      <name val="Book Antiqua"/>
      <family val="1"/>
    </font>
    <font>
      <b/>
      <i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name val="Arial"/>
      <family val="2"/>
    </font>
    <font>
      <b/>
      <i/>
      <sz val="9"/>
      <color theme="1"/>
      <name val="Arial Narrow"/>
      <family val="2"/>
    </font>
    <font>
      <b/>
      <sz val="10"/>
      <color theme="1" tint="4.9989318521683403E-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Niagara Solid"/>
      <family val="5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1051">
    <xf numFmtId="0" fontId="0" fillId="0" borderId="0"/>
    <xf numFmtId="0" fontId="5" fillId="0" borderId="0" applyNumberFormat="0" applyFill="0" applyBorder="0" applyAlignment="0" applyProtection="0"/>
    <xf numFmtId="0" fontId="6" fillId="0" borderId="16" applyNumberFormat="0" applyFill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9" applyNumberFormat="0" applyAlignment="0" applyProtection="0"/>
    <xf numFmtId="0" fontId="13" fillId="7" borderId="20" applyNumberFormat="0" applyAlignment="0" applyProtection="0"/>
    <xf numFmtId="0" fontId="14" fillId="7" borderId="19" applyNumberFormat="0" applyAlignment="0" applyProtection="0"/>
    <xf numFmtId="0" fontId="15" fillId="0" borderId="21" applyNumberFormat="0" applyFill="0" applyAlignment="0" applyProtection="0"/>
    <xf numFmtId="0" fontId="16" fillId="8" borderId="2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4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1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1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1" fillId="0" borderId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1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1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1" fillId="0" borderId="0"/>
    <xf numFmtId="0" fontId="2" fillId="28" borderId="0" applyNumberFormat="0" applyBorder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11" borderId="0" applyNumberFormat="0" applyBorder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31" borderId="0" applyNumberFormat="0" applyBorder="0" applyAlignment="0" applyProtection="0"/>
    <xf numFmtId="0" fontId="21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4" borderId="0" applyNumberFormat="0" applyBorder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1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19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0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1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12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1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1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1" fillId="0" borderId="0"/>
    <xf numFmtId="0" fontId="2" fillId="32" borderId="0" applyNumberFormat="0" applyBorder="0" applyAlignment="0" applyProtection="0"/>
    <xf numFmtId="0" fontId="2" fillId="15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24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1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23" borderId="0" applyNumberFormat="0" applyBorder="0" applyAlignment="0" applyProtection="0"/>
    <xf numFmtId="0" fontId="21" fillId="0" borderId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" fillId="28" borderId="0" applyNumberFormat="0" applyBorder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5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9" fontId="21" fillId="0" borderId="0" applyFont="0" applyFill="0" applyBorder="0" applyAlignment="0" applyProtection="0"/>
  </cellStyleXfs>
  <cellXfs count="344">
    <xf numFmtId="0" fontId="0" fillId="0" borderId="0" xfId="0"/>
    <xf numFmtId="0" fontId="22" fillId="2" borderId="0" xfId="0" applyFont="1" applyFill="1" applyBorder="1" applyAlignment="1">
      <alignment horizontal="left"/>
    </xf>
    <xf numFmtId="0" fontId="23" fillId="2" borderId="0" xfId="0" applyFont="1" applyFill="1" applyBorder="1" applyAlignment="1"/>
    <xf numFmtId="0" fontId="22" fillId="0" borderId="0" xfId="0" applyFont="1" applyBorder="1" applyAlignment="1">
      <alignment horizontal="left"/>
    </xf>
    <xf numFmtId="0" fontId="27" fillId="0" borderId="0" xfId="0" applyFont="1" applyBorder="1" applyAlignment="1"/>
    <xf numFmtId="0" fontId="28" fillId="0" borderId="0" xfId="0" applyFont="1" applyBorder="1" applyAlignment="1"/>
    <xf numFmtId="0" fontId="23" fillId="2" borderId="4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3" fillId="2" borderId="12" xfId="0" applyFont="1" applyFill="1" applyBorder="1" applyAlignment="1">
      <alignment horizontal="center"/>
    </xf>
    <xf numFmtId="0" fontId="26" fillId="2" borderId="2" xfId="0" applyFont="1" applyFill="1" applyBorder="1" applyAlignment="1">
      <alignment horizontal="right"/>
    </xf>
    <xf numFmtId="3" fontId="23" fillId="2" borderId="15" xfId="0" applyNumberFormat="1" applyFont="1" applyFill="1" applyBorder="1" applyAlignment="1">
      <alignment horizontal="right"/>
    </xf>
    <xf numFmtId="3" fontId="23" fillId="2" borderId="5" xfId="0" applyNumberFormat="1" applyFont="1" applyFill="1" applyBorder="1" applyAlignment="1">
      <alignment horizontal="right"/>
    </xf>
    <xf numFmtId="3" fontId="27" fillId="0" borderId="0" xfId="0" applyNumberFormat="1" applyFont="1" applyBorder="1" applyAlignment="1">
      <alignment horizontal="right"/>
    </xf>
    <xf numFmtId="0" fontId="31" fillId="2" borderId="8" xfId="0" applyFont="1" applyFill="1" applyBorder="1" applyAlignment="1">
      <alignment horizontal="left"/>
    </xf>
    <xf numFmtId="0" fontId="31" fillId="2" borderId="13" xfId="0" applyFont="1" applyFill="1" applyBorder="1" applyAlignment="1"/>
    <xf numFmtId="3" fontId="27" fillId="0" borderId="2" xfId="0" applyNumberFormat="1" applyFont="1" applyBorder="1" applyAlignment="1">
      <alignment horizontal="right"/>
    </xf>
    <xf numFmtId="3" fontId="27" fillId="0" borderId="3" xfId="0" applyNumberFormat="1" applyFont="1" applyBorder="1" applyAlignment="1">
      <alignment horizontal="right"/>
    </xf>
    <xf numFmtId="3" fontId="27" fillId="2" borderId="2" xfId="0" applyNumberFormat="1" applyFont="1" applyFill="1" applyBorder="1" applyAlignment="1">
      <alignment horizontal="right"/>
    </xf>
    <xf numFmtId="0" fontId="31" fillId="2" borderId="10" xfId="0" applyFont="1" applyFill="1" applyBorder="1" applyAlignment="1">
      <alignment horizontal="left"/>
    </xf>
    <xf numFmtId="3" fontId="27" fillId="0" borderId="10" xfId="0" applyNumberFormat="1" applyFont="1" applyBorder="1" applyAlignment="1">
      <alignment horizontal="right"/>
    </xf>
    <xf numFmtId="3" fontId="27" fillId="0" borderId="0" xfId="0" applyNumberFormat="1" applyFont="1" applyFill="1" applyBorder="1" applyAlignment="1">
      <alignment horizontal="right"/>
    </xf>
    <xf numFmtId="0" fontId="31" fillId="0" borderId="10" xfId="0" applyFont="1" applyBorder="1" applyAlignment="1">
      <alignment horizontal="left"/>
    </xf>
    <xf numFmtId="0" fontId="31" fillId="0" borderId="4" xfId="0" applyFont="1" applyBorder="1" applyAlignment="1">
      <alignment horizontal="left"/>
    </xf>
    <xf numFmtId="0" fontId="31" fillId="2" borderId="14" xfId="0" applyFont="1" applyFill="1" applyBorder="1" applyAlignment="1"/>
    <xf numFmtId="3" fontId="26" fillId="2" borderId="0" xfId="0" applyNumberFormat="1" applyFont="1" applyFill="1" applyBorder="1" applyAlignment="1">
      <alignment horizontal="right"/>
    </xf>
    <xf numFmtId="3" fontId="26" fillId="2" borderId="14" xfId="0" applyNumberFormat="1" applyFont="1" applyFill="1" applyBorder="1" applyAlignment="1">
      <alignment horizontal="right"/>
    </xf>
    <xf numFmtId="3" fontId="27" fillId="0" borderId="11" xfId="0" applyNumberFormat="1" applyFont="1" applyBorder="1" applyAlignment="1">
      <alignment horizontal="right"/>
    </xf>
    <xf numFmtId="0" fontId="24" fillId="2" borderId="0" xfId="0" applyFont="1" applyFill="1" applyBorder="1" applyAlignment="1"/>
    <xf numFmtId="3" fontId="27" fillId="2" borderId="0" xfId="0" applyNumberFormat="1" applyFont="1" applyFill="1" applyBorder="1" applyAlignment="1">
      <alignment horizontal="right"/>
    </xf>
    <xf numFmtId="0" fontId="26" fillId="2" borderId="8" xfId="0" applyFont="1" applyFill="1" applyBorder="1" applyAlignment="1">
      <alignment horizontal="right"/>
    </xf>
    <xf numFmtId="0" fontId="26" fillId="2" borderId="9" xfId="0" applyFont="1" applyFill="1" applyBorder="1" applyAlignment="1">
      <alignment horizontal="right"/>
    </xf>
    <xf numFmtId="3" fontId="23" fillId="2" borderId="4" xfId="0" applyNumberFormat="1" applyFont="1" applyFill="1" applyBorder="1" applyAlignment="1">
      <alignment horizontal="right"/>
    </xf>
    <xf numFmtId="3" fontId="23" fillId="2" borderId="12" xfId="0" applyNumberFormat="1" applyFont="1" applyFill="1" applyBorder="1" applyAlignment="1">
      <alignment horizontal="right"/>
    </xf>
    <xf numFmtId="3" fontId="26" fillId="2" borderId="2" xfId="0" applyNumberFormat="1" applyFont="1" applyFill="1" applyBorder="1" applyAlignment="1">
      <alignment horizontal="right"/>
    </xf>
    <xf numFmtId="0" fontId="26" fillId="2" borderId="5" xfId="0" applyFont="1" applyFill="1" applyBorder="1" applyAlignment="1">
      <alignment horizontal="right"/>
    </xf>
    <xf numFmtId="0" fontId="22" fillId="2" borderId="10" xfId="0" applyFont="1" applyFill="1" applyBorder="1" applyAlignment="1">
      <alignment horizontal="left"/>
    </xf>
    <xf numFmtId="3" fontId="27" fillId="2" borderId="8" xfId="0" applyNumberFormat="1" applyFont="1" applyFill="1" applyBorder="1" applyAlignment="1">
      <alignment horizontal="right"/>
    </xf>
    <xf numFmtId="3" fontId="27" fillId="2" borderId="1" xfId="0" applyNumberFormat="1" applyFont="1" applyFill="1" applyBorder="1" applyAlignment="1">
      <alignment horizontal="right"/>
    </xf>
    <xf numFmtId="3" fontId="27" fillId="2" borderId="3" xfId="0" applyNumberFormat="1" applyFont="1" applyFill="1" applyBorder="1" applyAlignment="1">
      <alignment horizontal="right"/>
    </xf>
    <xf numFmtId="0" fontId="34" fillId="2" borderId="8" xfId="0" applyFont="1" applyFill="1" applyBorder="1" applyAlignment="1">
      <alignment horizontal="left"/>
    </xf>
    <xf numFmtId="3" fontId="26" fillId="2" borderId="3" xfId="0" applyNumberFormat="1" applyFont="1" applyFill="1" applyBorder="1" applyAlignment="1">
      <alignment horizontal="right"/>
    </xf>
    <xf numFmtId="0" fontId="32" fillId="2" borderId="9" xfId="0" applyFont="1" applyFill="1" applyBorder="1" applyAlignment="1"/>
    <xf numFmtId="0" fontId="32" fillId="2" borderId="11" xfId="0" applyFont="1" applyFill="1" applyBorder="1" applyAlignment="1"/>
    <xf numFmtId="3" fontId="27" fillId="2" borderId="10" xfId="0" applyNumberFormat="1" applyFont="1" applyFill="1" applyBorder="1" applyAlignment="1">
      <alignment horizontal="right"/>
    </xf>
    <xf numFmtId="3" fontId="26" fillId="2" borderId="10" xfId="0" applyNumberFormat="1" applyFont="1" applyFill="1" applyBorder="1" applyAlignment="1">
      <alignment horizontal="right"/>
    </xf>
    <xf numFmtId="0" fontId="26" fillId="2" borderId="0" xfId="0" applyFont="1" applyFill="1" applyBorder="1" applyAlignment="1">
      <alignment horizontal="right"/>
    </xf>
    <xf numFmtId="0" fontId="23" fillId="2" borderId="0" xfId="0" applyFont="1" applyFill="1" applyBorder="1" applyAlignment="1">
      <alignment horizontal="center"/>
    </xf>
    <xf numFmtId="3" fontId="25" fillId="2" borderId="0" xfId="0" applyNumberFormat="1" applyFont="1" applyFill="1" applyBorder="1" applyAlignment="1">
      <alignment horizontal="right"/>
    </xf>
    <xf numFmtId="164" fontId="27" fillId="2" borderId="0" xfId="0" applyNumberFormat="1" applyFont="1" applyFill="1" applyBorder="1" applyAlignment="1">
      <alignment horizontal="right"/>
    </xf>
    <xf numFmtId="0" fontId="27" fillId="2" borderId="0" xfId="0" applyFont="1" applyFill="1" applyBorder="1" applyAlignment="1"/>
    <xf numFmtId="0" fontId="26" fillId="2" borderId="3" xfId="0" applyFont="1" applyFill="1" applyBorder="1" applyAlignment="1"/>
    <xf numFmtId="3" fontId="27" fillId="0" borderId="1" xfId="0" applyNumberFormat="1" applyFont="1" applyBorder="1" applyAlignment="1">
      <alignment horizontal="right"/>
    </xf>
    <xf numFmtId="3" fontId="27" fillId="0" borderId="6" xfId="0" applyNumberFormat="1" applyFont="1" applyBorder="1" applyAlignment="1">
      <alignment horizontal="right"/>
    </xf>
    <xf numFmtId="0" fontId="23" fillId="2" borderId="26" xfId="0" applyFont="1" applyFill="1" applyBorder="1" applyAlignment="1">
      <alignment horizontal="center" vertical="center" wrapText="1"/>
    </xf>
    <xf numFmtId="3" fontId="27" fillId="0" borderId="11" xfId="0" applyNumberFormat="1" applyFont="1" applyFill="1" applyBorder="1" applyAlignment="1">
      <alignment horizontal="right"/>
    </xf>
    <xf numFmtId="0" fontId="35" fillId="0" borderId="11" xfId="0" applyFont="1" applyBorder="1" applyAlignment="1"/>
    <xf numFmtId="0" fontId="35" fillId="0" borderId="12" xfId="0" applyFont="1" applyBorder="1" applyAlignment="1"/>
    <xf numFmtId="0" fontId="40" fillId="2" borderId="0" xfId="0" applyFont="1" applyFill="1" applyBorder="1" applyAlignment="1"/>
    <xf numFmtId="3" fontId="42" fillId="2" borderId="3" xfId="0" applyNumberFormat="1" applyFont="1" applyFill="1" applyBorder="1" applyAlignment="1">
      <alignment horizontal="right"/>
    </xf>
    <xf numFmtId="3" fontId="42" fillId="2" borderId="7" xfId="0" applyNumberFormat="1" applyFont="1" applyFill="1" applyBorder="1" applyAlignment="1">
      <alignment horizontal="right"/>
    </xf>
    <xf numFmtId="0" fontId="43" fillId="2" borderId="10" xfId="0" applyFont="1" applyFill="1" applyBorder="1" applyAlignment="1">
      <alignment horizontal="left"/>
    </xf>
    <xf numFmtId="0" fontId="44" fillId="2" borderId="11" xfId="0" applyFont="1" applyFill="1" applyBorder="1" applyAlignment="1"/>
    <xf numFmtId="3" fontId="42" fillId="2" borderId="13" xfId="0" applyNumberFormat="1" applyFont="1" applyFill="1" applyBorder="1" applyAlignment="1">
      <alignment horizontal="right"/>
    </xf>
    <xf numFmtId="3" fontId="42" fillId="2" borderId="15" xfId="0" applyNumberFormat="1" applyFont="1" applyFill="1" applyBorder="1" applyAlignment="1">
      <alignment horizontal="right"/>
    </xf>
    <xf numFmtId="3" fontId="42" fillId="2" borderId="1" xfId="0" applyNumberFormat="1" applyFont="1" applyFill="1" applyBorder="1" applyAlignment="1">
      <alignment horizontal="right"/>
    </xf>
    <xf numFmtId="0" fontId="24" fillId="34" borderId="0" xfId="0" applyFont="1" applyFill="1" applyBorder="1" applyAlignment="1"/>
    <xf numFmtId="0" fontId="25" fillId="34" borderId="0" xfId="0" applyFont="1" applyFill="1" applyBorder="1" applyAlignment="1">
      <alignment horizontal="center"/>
    </xf>
    <xf numFmtId="0" fontId="28" fillId="34" borderId="0" xfId="0" applyFont="1" applyFill="1" applyBorder="1" applyAlignment="1"/>
    <xf numFmtId="4" fontId="24" fillId="2" borderId="0" xfId="0" applyNumberFormat="1" applyFont="1" applyFill="1" applyBorder="1" applyAlignment="1"/>
    <xf numFmtId="0" fontId="36" fillId="34" borderId="0" xfId="0" applyFont="1" applyFill="1" applyBorder="1" applyAlignment="1"/>
    <xf numFmtId="0" fontId="36" fillId="34" borderId="0" xfId="0" applyFont="1" applyFill="1" applyBorder="1" applyAlignment="1">
      <alignment horizontal="right"/>
    </xf>
    <xf numFmtId="0" fontId="46" fillId="34" borderId="0" xfId="0" applyFont="1" applyFill="1" applyBorder="1" applyAlignment="1"/>
    <xf numFmtId="0" fontId="38" fillId="34" borderId="0" xfId="0" applyFont="1" applyFill="1" applyBorder="1" applyAlignment="1"/>
    <xf numFmtId="3" fontId="27" fillId="2" borderId="4" xfId="0" applyNumberFormat="1" applyFont="1" applyFill="1" applyBorder="1" applyAlignment="1">
      <alignment horizontal="right"/>
    </xf>
    <xf numFmtId="3" fontId="27" fillId="2" borderId="5" xfId="0" applyNumberFormat="1" applyFont="1" applyFill="1" applyBorder="1" applyAlignment="1">
      <alignment horizontal="right"/>
    </xf>
    <xf numFmtId="3" fontId="27" fillId="2" borderId="12" xfId="0" applyNumberFormat="1" applyFont="1" applyFill="1" applyBorder="1" applyAlignment="1">
      <alignment horizontal="right"/>
    </xf>
    <xf numFmtId="0" fontId="29" fillId="0" borderId="5" xfId="0" applyFont="1" applyFill="1" applyBorder="1" applyAlignment="1"/>
    <xf numFmtId="3" fontId="36" fillId="34" borderId="0" xfId="0" applyNumberFormat="1" applyFont="1" applyFill="1" applyBorder="1" applyAlignment="1"/>
    <xf numFmtId="1" fontId="36" fillId="34" borderId="0" xfId="0" applyNumberFormat="1" applyFont="1" applyFill="1" applyBorder="1" applyAlignment="1"/>
    <xf numFmtId="3" fontId="38" fillId="34" borderId="0" xfId="0" applyNumberFormat="1" applyFont="1" applyFill="1" applyBorder="1" applyAlignment="1"/>
    <xf numFmtId="0" fontId="41" fillId="2" borderId="15" xfId="0" applyFont="1" applyFill="1" applyBorder="1" applyAlignment="1"/>
    <xf numFmtId="0" fontId="24" fillId="2" borderId="8" xfId="0" applyNumberFormat="1" applyFont="1" applyFill="1" applyBorder="1"/>
    <xf numFmtId="0" fontId="24" fillId="2" borderId="2" xfId="0" applyNumberFormat="1" applyFont="1" applyFill="1" applyBorder="1"/>
    <xf numFmtId="9" fontId="47" fillId="2" borderId="0" xfId="11050" applyFont="1" applyFill="1" applyBorder="1" applyAlignment="1">
      <alignment horizontal="right"/>
    </xf>
    <xf numFmtId="0" fontId="49" fillId="0" borderId="0" xfId="0" applyFont="1" applyAlignment="1"/>
    <xf numFmtId="0" fontId="26" fillId="2" borderId="2" xfId="0" applyFont="1" applyFill="1" applyBorder="1" applyAlignment="1"/>
    <xf numFmtId="0" fontId="26" fillId="2" borderId="0" xfId="0" applyFont="1" applyFill="1" applyBorder="1" applyAlignment="1"/>
    <xf numFmtId="14" fontId="48" fillId="2" borderId="0" xfId="0" applyNumberFormat="1" applyFont="1" applyFill="1" applyBorder="1" applyAlignment="1">
      <alignment horizontal="right"/>
    </xf>
    <xf numFmtId="3" fontId="26" fillId="2" borderId="11" xfId="0" applyNumberFormat="1" applyFont="1" applyFill="1" applyBorder="1" applyAlignment="1">
      <alignment horizontal="right"/>
    </xf>
    <xf numFmtId="0" fontId="26" fillId="35" borderId="1" xfId="0" applyFont="1" applyFill="1" applyBorder="1" applyAlignment="1"/>
    <xf numFmtId="0" fontId="50" fillId="35" borderId="3" xfId="0" applyFont="1" applyFill="1" applyBorder="1" applyAlignment="1"/>
    <xf numFmtId="3" fontId="50" fillId="35" borderId="1" xfId="0" applyNumberFormat="1" applyFont="1" applyFill="1" applyBorder="1" applyAlignment="1">
      <alignment horizontal="right"/>
    </xf>
    <xf numFmtId="3" fontId="50" fillId="35" borderId="3" xfId="0" applyNumberFormat="1" applyFont="1" applyFill="1" applyBorder="1" applyAlignment="1">
      <alignment horizontal="right"/>
    </xf>
    <xf numFmtId="3" fontId="50" fillId="35" borderId="6" xfId="0" applyNumberFormat="1" applyFont="1" applyFill="1" applyBorder="1" applyAlignment="1">
      <alignment horizontal="right"/>
    </xf>
    <xf numFmtId="0" fontId="50" fillId="35" borderId="6" xfId="0" applyFont="1" applyFill="1" applyBorder="1" applyAlignment="1"/>
    <xf numFmtId="0" fontId="51" fillId="35" borderId="1" xfId="0" applyFont="1" applyFill="1" applyBorder="1" applyAlignment="1"/>
    <xf numFmtId="0" fontId="50" fillId="35" borderId="1" xfId="0" applyFont="1" applyFill="1" applyBorder="1" applyAlignment="1">
      <alignment horizontal="left"/>
    </xf>
    <xf numFmtId="0" fontId="50" fillId="35" borderId="1" xfId="0" applyFont="1" applyFill="1" applyBorder="1" applyAlignment="1"/>
    <xf numFmtId="3" fontId="52" fillId="35" borderId="3" xfId="0" applyNumberFormat="1" applyFont="1" applyFill="1" applyBorder="1" applyAlignment="1">
      <alignment horizontal="right"/>
    </xf>
    <xf numFmtId="3" fontId="52" fillId="35" borderId="1" xfId="0" applyNumberFormat="1" applyFont="1" applyFill="1" applyBorder="1" applyAlignment="1">
      <alignment horizontal="right"/>
    </xf>
    <xf numFmtId="3" fontId="52" fillId="35" borderId="1" xfId="11050" applyNumberFormat="1" applyFont="1" applyFill="1" applyBorder="1" applyAlignment="1">
      <alignment horizontal="right"/>
    </xf>
    <xf numFmtId="3" fontId="52" fillId="35" borderId="3" xfId="11050" applyNumberFormat="1" applyFont="1" applyFill="1" applyBorder="1" applyAlignment="1">
      <alignment horizontal="right"/>
    </xf>
    <xf numFmtId="0" fontId="26" fillId="2" borderId="5" xfId="0" applyFont="1" applyFill="1" applyBorder="1" applyAlignment="1"/>
    <xf numFmtId="0" fontId="31" fillId="2" borderId="1" xfId="0" applyFont="1" applyFill="1" applyBorder="1" applyAlignment="1">
      <alignment horizontal="left"/>
    </xf>
    <xf numFmtId="0" fontId="54" fillId="2" borderId="7" xfId="0" applyFont="1" applyFill="1" applyBorder="1" applyAlignment="1"/>
    <xf numFmtId="0" fontId="34" fillId="2" borderId="4" xfId="0" applyFont="1" applyFill="1" applyBorder="1" applyAlignment="1">
      <alignment horizontal="left"/>
    </xf>
    <xf numFmtId="0" fontId="34" fillId="2" borderId="1" xfId="0" applyFont="1" applyFill="1" applyBorder="1" applyAlignment="1">
      <alignment horizontal="left"/>
    </xf>
    <xf numFmtId="9" fontId="47" fillId="2" borderId="3" xfId="11050" applyFont="1" applyFill="1" applyBorder="1" applyAlignment="1">
      <alignment horizontal="right"/>
    </xf>
    <xf numFmtId="0" fontId="25" fillId="2" borderId="13" xfId="0" applyNumberFormat="1" applyFont="1" applyFill="1" applyBorder="1"/>
    <xf numFmtId="3" fontId="26" fillId="2" borderId="13" xfId="0" applyNumberFormat="1" applyFont="1" applyFill="1" applyBorder="1" applyAlignment="1">
      <alignment horizontal="right"/>
    </xf>
    <xf numFmtId="0" fontId="25" fillId="0" borderId="6" xfId="0" applyFont="1" applyFill="1" applyBorder="1" applyAlignment="1">
      <alignment horizontal="center" vertical="center" wrapText="1"/>
    </xf>
    <xf numFmtId="3" fontId="25" fillId="2" borderId="5" xfId="0" applyNumberFormat="1" applyFont="1" applyFill="1" applyBorder="1" applyAlignment="1">
      <alignment horizontal="right"/>
    </xf>
    <xf numFmtId="0" fontId="26" fillId="2" borderId="13" xfId="0" applyFont="1" applyFill="1" applyBorder="1" applyAlignment="1">
      <alignment horizontal="right"/>
    </xf>
    <xf numFmtId="1" fontId="42" fillId="2" borderId="14" xfId="44" applyNumberFormat="1" applyFont="1" applyFill="1" applyBorder="1"/>
    <xf numFmtId="0" fontId="25" fillId="2" borderId="14" xfId="0" applyNumberFormat="1" applyFont="1" applyFill="1" applyBorder="1"/>
    <xf numFmtId="1" fontId="42" fillId="2" borderId="15" xfId="44" applyNumberFormat="1" applyFont="1" applyFill="1" applyBorder="1"/>
    <xf numFmtId="3" fontId="27" fillId="2" borderId="7" xfId="0" applyNumberFormat="1" applyFont="1" applyFill="1" applyBorder="1" applyAlignment="1">
      <alignment horizontal="right"/>
    </xf>
    <xf numFmtId="3" fontId="42" fillId="2" borderId="13" xfId="0" applyNumberFormat="1" applyFont="1" applyFill="1" applyBorder="1" applyAlignment="1"/>
    <xf numFmtId="3" fontId="42" fillId="2" borderId="14" xfId="0" applyNumberFormat="1" applyFont="1" applyFill="1" applyBorder="1" applyAlignment="1"/>
    <xf numFmtId="3" fontId="42" fillId="2" borderId="15" xfId="0" applyNumberFormat="1" applyFont="1" applyFill="1" applyBorder="1" applyAlignment="1"/>
    <xf numFmtId="1" fontId="42" fillId="2" borderId="7" xfId="44" applyNumberFormat="1" applyFont="1" applyFill="1" applyBorder="1"/>
    <xf numFmtId="3" fontId="39" fillId="2" borderId="5" xfId="0" applyNumberFormat="1" applyFont="1" applyFill="1" applyBorder="1" applyAlignment="1">
      <alignment horizontal="right"/>
    </xf>
    <xf numFmtId="3" fontId="37" fillId="2" borderId="2" xfId="0" applyNumberFormat="1" applyFont="1" applyFill="1" applyBorder="1" applyAlignment="1">
      <alignment horizontal="right"/>
    </xf>
    <xf numFmtId="164" fontId="27" fillId="2" borderId="2" xfId="0" applyNumberFormat="1" applyFont="1" applyFill="1" applyBorder="1" applyAlignment="1">
      <alignment horizontal="right"/>
    </xf>
    <xf numFmtId="3" fontId="23" fillId="35" borderId="3" xfId="0" applyNumberFormat="1" applyFont="1" applyFill="1" applyBorder="1" applyAlignment="1">
      <alignment horizontal="right"/>
    </xf>
    <xf numFmtId="3" fontId="23" fillId="35" borderId="6" xfId="0" applyNumberFormat="1" applyFont="1" applyFill="1" applyBorder="1" applyAlignment="1">
      <alignment horizontal="right"/>
    </xf>
    <xf numFmtId="3" fontId="26" fillId="2" borderId="5" xfId="0" applyNumberFormat="1" applyFont="1" applyFill="1" applyBorder="1" applyAlignment="1">
      <alignment horizontal="right"/>
    </xf>
    <xf numFmtId="3" fontId="27" fillId="2" borderId="15" xfId="0" applyNumberFormat="1" applyFont="1" applyFill="1" applyBorder="1" applyAlignment="1">
      <alignment horizontal="right"/>
    </xf>
    <xf numFmtId="3" fontId="42" fillId="2" borderId="6" xfId="0" applyNumberFormat="1" applyFont="1" applyFill="1" applyBorder="1" applyAlignment="1">
      <alignment horizontal="right"/>
    </xf>
    <xf numFmtId="14" fontId="48" fillId="2" borderId="10" xfId="0" applyNumberFormat="1" applyFont="1" applyFill="1" applyBorder="1" applyAlignment="1">
      <alignment horizontal="right"/>
    </xf>
    <xf numFmtId="3" fontId="37" fillId="2" borderId="8" xfId="0" applyNumberFormat="1" applyFont="1" applyFill="1" applyBorder="1" applyAlignment="1">
      <alignment horizontal="right"/>
    </xf>
    <xf numFmtId="3" fontId="39" fillId="2" borderId="4" xfId="0" applyNumberFormat="1" applyFont="1" applyFill="1" applyBorder="1" applyAlignment="1">
      <alignment horizontal="right"/>
    </xf>
    <xf numFmtId="3" fontId="37" fillId="2" borderId="9" xfId="0" applyNumberFormat="1" applyFont="1" applyFill="1" applyBorder="1" applyAlignment="1">
      <alignment horizontal="right"/>
    </xf>
    <xf numFmtId="3" fontId="50" fillId="35" borderId="7" xfId="0" applyNumberFormat="1" applyFont="1" applyFill="1" applyBorder="1" applyAlignment="1">
      <alignment horizontal="right"/>
    </xf>
    <xf numFmtId="3" fontId="27" fillId="2" borderId="14" xfId="0" applyNumberFormat="1" applyFont="1" applyFill="1" applyBorder="1" applyAlignment="1">
      <alignment horizontal="right"/>
    </xf>
    <xf numFmtId="3" fontId="52" fillId="35" borderId="7" xfId="11050" applyNumberFormat="1" applyFont="1" applyFill="1" applyBorder="1" applyAlignment="1">
      <alignment horizontal="right"/>
    </xf>
    <xf numFmtId="0" fontId="53" fillId="35" borderId="1" xfId="0" applyFont="1" applyFill="1" applyBorder="1" applyAlignment="1">
      <alignment horizontal="left"/>
    </xf>
    <xf numFmtId="3" fontId="39" fillId="0" borderId="0" xfId="0" applyNumberFormat="1" applyFont="1" applyFill="1" applyBorder="1" applyAlignment="1">
      <alignment horizontal="right"/>
    </xf>
    <xf numFmtId="4" fontId="36" fillId="2" borderId="0" xfId="0" applyNumberFormat="1" applyFont="1" applyFill="1" applyBorder="1"/>
    <xf numFmtId="3" fontId="37" fillId="2" borderId="0" xfId="0" applyNumberFormat="1" applyFont="1" applyFill="1" applyBorder="1" applyAlignment="1">
      <alignment horizontal="right"/>
    </xf>
    <xf numFmtId="4" fontId="37" fillId="2" borderId="0" xfId="0" applyNumberFormat="1" applyFont="1" applyFill="1" applyBorder="1" applyAlignment="1">
      <alignment horizontal="right"/>
    </xf>
    <xf numFmtId="3" fontId="39" fillId="2" borderId="0" xfId="0" applyNumberFormat="1" applyFont="1" applyFill="1" applyBorder="1" applyAlignment="1">
      <alignment horizontal="right"/>
    </xf>
    <xf numFmtId="0" fontId="25" fillId="0" borderId="7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left"/>
    </xf>
    <xf numFmtId="0" fontId="32" fillId="0" borderId="11" xfId="0" applyFont="1" applyFill="1" applyBorder="1" applyAlignment="1"/>
    <xf numFmtId="3" fontId="27" fillId="0" borderId="14" xfId="0" applyNumberFormat="1" applyFont="1" applyFill="1" applyBorder="1" applyAlignment="1">
      <alignment horizontal="right"/>
    </xf>
    <xf numFmtId="3" fontId="23" fillId="0" borderId="11" xfId="0" applyNumberFormat="1" applyFont="1" applyFill="1" applyBorder="1" applyAlignment="1">
      <alignment horizontal="right"/>
    </xf>
    <xf numFmtId="0" fontId="22" fillId="0" borderId="8" xfId="0" applyFont="1" applyFill="1" applyBorder="1" applyAlignment="1">
      <alignment horizontal="left"/>
    </xf>
    <xf numFmtId="0" fontId="32" fillId="0" borderId="9" xfId="0" applyFont="1" applyFill="1" applyBorder="1" applyAlignment="1"/>
    <xf numFmtId="3" fontId="23" fillId="0" borderId="14" xfId="0" applyNumberFormat="1" applyFont="1" applyFill="1" applyBorder="1" applyAlignment="1">
      <alignment horizontal="right"/>
    </xf>
    <xf numFmtId="3" fontId="27" fillId="0" borderId="2" xfId="0" applyNumberFormat="1" applyFont="1" applyFill="1" applyBorder="1" applyAlignment="1">
      <alignment horizontal="right"/>
    </xf>
    <xf numFmtId="3" fontId="27" fillId="0" borderId="8" xfId="0" applyNumberFormat="1" applyFont="1" applyFill="1" applyBorder="1" applyAlignment="1">
      <alignment horizontal="right"/>
    </xf>
    <xf numFmtId="3" fontId="27" fillId="0" borderId="10" xfId="0" applyNumberFormat="1" applyFont="1" applyFill="1" applyBorder="1" applyAlignment="1">
      <alignment horizontal="right"/>
    </xf>
    <xf numFmtId="3" fontId="23" fillId="0" borderId="0" xfId="0" applyNumberFormat="1" applyFont="1" applyFill="1" applyBorder="1" applyAlignment="1">
      <alignment horizontal="right"/>
    </xf>
    <xf numFmtId="0" fontId="33" fillId="0" borderId="11" xfId="0" applyFont="1" applyFill="1" applyBorder="1" applyAlignment="1"/>
    <xf numFmtId="3" fontId="27" fillId="0" borderId="5" xfId="0" applyNumberFormat="1" applyFont="1" applyFill="1" applyBorder="1" applyAlignment="1">
      <alignment horizontal="right"/>
    </xf>
    <xf numFmtId="0" fontId="34" fillId="0" borderId="8" xfId="0" applyFont="1" applyFill="1" applyBorder="1" applyAlignment="1">
      <alignment horizontal="left"/>
    </xf>
    <xf numFmtId="0" fontId="31" fillId="0" borderId="13" xfId="0" applyFont="1" applyFill="1" applyBorder="1" applyAlignment="1"/>
    <xf numFmtId="3" fontId="23" fillId="0" borderId="13" xfId="0" applyNumberFormat="1" applyFont="1" applyFill="1" applyBorder="1" applyAlignment="1">
      <alignment horizontal="right"/>
    </xf>
    <xf numFmtId="3" fontId="23" fillId="0" borderId="2" xfId="0" applyNumberFormat="1" applyFont="1" applyFill="1" applyBorder="1" applyAlignment="1">
      <alignment horizontal="right"/>
    </xf>
    <xf numFmtId="3" fontId="23" fillId="0" borderId="8" xfId="0" applyNumberFormat="1" applyFont="1" applyFill="1" applyBorder="1" applyAlignment="1">
      <alignment horizontal="right"/>
    </xf>
    <xf numFmtId="3" fontId="23" fillId="0" borderId="9" xfId="0" applyNumberFormat="1" applyFont="1" applyFill="1" applyBorder="1" applyAlignment="1">
      <alignment horizontal="right"/>
    </xf>
    <xf numFmtId="3" fontId="23" fillId="0" borderId="5" xfId="0" applyNumberFormat="1" applyFont="1" applyFill="1" applyBorder="1" applyAlignment="1">
      <alignment horizontal="right"/>
    </xf>
    <xf numFmtId="3" fontId="23" fillId="0" borderId="15" xfId="0" applyNumberFormat="1" applyFont="1" applyFill="1" applyBorder="1" applyAlignment="1">
      <alignment horizontal="right"/>
    </xf>
    <xf numFmtId="3" fontId="23" fillId="0" borderId="4" xfId="0" applyNumberFormat="1" applyFont="1" applyFill="1" applyBorder="1" applyAlignment="1">
      <alignment horizontal="right"/>
    </xf>
    <xf numFmtId="3" fontId="23" fillId="0" borderId="12" xfId="0" applyNumberFormat="1" applyFont="1" applyFill="1" applyBorder="1" applyAlignment="1">
      <alignment horizontal="right"/>
    </xf>
    <xf numFmtId="3" fontId="27" fillId="0" borderId="13" xfId="0" applyNumberFormat="1" applyFont="1" applyFill="1" applyBorder="1" applyAlignment="1">
      <alignment horizontal="right"/>
    </xf>
    <xf numFmtId="3" fontId="27" fillId="0" borderId="1" xfId="0" applyNumberFormat="1" applyFont="1" applyFill="1" applyBorder="1" applyAlignment="1">
      <alignment horizontal="right"/>
    </xf>
    <xf numFmtId="3" fontId="27" fillId="0" borderId="3" xfId="0" applyNumberFormat="1" applyFont="1" applyFill="1" applyBorder="1" applyAlignment="1">
      <alignment horizontal="right"/>
    </xf>
    <xf numFmtId="3" fontId="27" fillId="0" borderId="6" xfId="0" applyNumberFormat="1" applyFont="1" applyFill="1" applyBorder="1" applyAlignment="1">
      <alignment horizontal="right"/>
    </xf>
    <xf numFmtId="3" fontId="23" fillId="0" borderId="6" xfId="0" applyNumberFormat="1" applyFont="1" applyFill="1" applyBorder="1" applyAlignment="1">
      <alignment horizontal="right"/>
    </xf>
    <xf numFmtId="3" fontId="23" fillId="0" borderId="7" xfId="0" applyNumberFormat="1" applyFont="1" applyFill="1" applyBorder="1" applyAlignment="1">
      <alignment horizontal="right"/>
    </xf>
    <xf numFmtId="0" fontId="31" fillId="2" borderId="2" xfId="0" applyFont="1" applyFill="1" applyBorder="1" applyAlignment="1">
      <alignment horizontal="left"/>
    </xf>
    <xf numFmtId="1" fontId="42" fillId="2" borderId="2" xfId="44" applyNumberFormat="1" applyFont="1" applyFill="1" applyBorder="1"/>
    <xf numFmtId="0" fontId="21" fillId="34" borderId="0" xfId="0" applyFont="1" applyFill="1" applyBorder="1" applyAlignment="1">
      <alignment horizontal="center"/>
    </xf>
    <xf numFmtId="0" fontId="58" fillId="34" borderId="0" xfId="0" applyFont="1" applyFill="1" applyBorder="1" applyAlignment="1">
      <alignment horizontal="left"/>
    </xf>
    <xf numFmtId="0" fontId="55" fillId="34" borderId="0" xfId="0" applyFont="1" applyFill="1" applyBorder="1" applyAlignment="1">
      <alignment horizontal="center"/>
    </xf>
    <xf numFmtId="0" fontId="56" fillId="34" borderId="0" xfId="0" applyFont="1" applyFill="1" applyBorder="1" applyAlignment="1">
      <alignment horizontal="center"/>
    </xf>
    <xf numFmtId="3" fontId="23" fillId="35" borderId="7" xfId="0" applyNumberFormat="1" applyFont="1" applyFill="1" applyBorder="1" applyAlignment="1">
      <alignment horizontal="right"/>
    </xf>
    <xf numFmtId="3" fontId="42" fillId="35" borderId="7" xfId="0" applyNumberFormat="1" applyFont="1" applyFill="1" applyBorder="1" applyAlignment="1">
      <alignment horizontal="right"/>
    </xf>
    <xf numFmtId="1" fontId="42" fillId="35" borderId="7" xfId="44" applyNumberFormat="1" applyFont="1" applyFill="1" applyBorder="1"/>
    <xf numFmtId="3" fontId="23" fillId="2" borderId="10" xfId="0" applyNumberFormat="1" applyFont="1" applyFill="1" applyBorder="1" applyAlignment="1">
      <alignment horizontal="right"/>
    </xf>
    <xf numFmtId="0" fontId="35" fillId="0" borderId="2" xfId="0" applyFont="1" applyBorder="1" applyAlignment="1"/>
    <xf numFmtId="3" fontId="27" fillId="0" borderId="15" xfId="0" applyNumberFormat="1" applyFont="1" applyFill="1" applyBorder="1" applyAlignment="1">
      <alignment horizontal="right"/>
    </xf>
    <xf numFmtId="3" fontId="37" fillId="2" borderId="13" xfId="0" applyNumberFormat="1" applyFont="1" applyFill="1" applyBorder="1" applyAlignment="1">
      <alignment horizontal="right"/>
    </xf>
    <xf numFmtId="14" fontId="48" fillId="2" borderId="14" xfId="0" applyNumberFormat="1" applyFont="1" applyFill="1" applyBorder="1" applyAlignment="1">
      <alignment horizontal="right"/>
    </xf>
    <xf numFmtId="3" fontId="27" fillId="2" borderId="13" xfId="0" applyNumberFormat="1" applyFont="1" applyFill="1" applyBorder="1" applyAlignment="1">
      <alignment horizontal="right"/>
    </xf>
    <xf numFmtId="3" fontId="23" fillId="0" borderId="3" xfId="0" applyNumberFormat="1" applyFont="1" applyFill="1" applyBorder="1" applyAlignment="1">
      <alignment horizontal="right"/>
    </xf>
    <xf numFmtId="3" fontId="23" fillId="35" borderId="1" xfId="0" applyNumberFormat="1" applyFont="1" applyFill="1" applyBorder="1" applyAlignment="1">
      <alignment horizontal="right"/>
    </xf>
    <xf numFmtId="4" fontId="36" fillId="2" borderId="14" xfId="0" applyNumberFormat="1" applyFont="1" applyFill="1" applyBorder="1"/>
    <xf numFmtId="3" fontId="37" fillId="2" borderId="14" xfId="0" applyNumberFormat="1" applyFont="1" applyFill="1" applyBorder="1" applyAlignment="1">
      <alignment horizontal="right"/>
    </xf>
    <xf numFmtId="4" fontId="37" fillId="2" borderId="14" xfId="0" applyNumberFormat="1" applyFont="1" applyFill="1" applyBorder="1" applyAlignment="1">
      <alignment horizontal="right"/>
    </xf>
    <xf numFmtId="3" fontId="23" fillId="0" borderId="1" xfId="0" applyNumberFormat="1" applyFont="1" applyFill="1" applyBorder="1" applyAlignment="1">
      <alignment horizontal="right"/>
    </xf>
    <xf numFmtId="4" fontId="36" fillId="2" borderId="10" xfId="0" applyNumberFormat="1" applyFont="1" applyFill="1" applyBorder="1"/>
    <xf numFmtId="3" fontId="37" fillId="2" borderId="10" xfId="0" applyNumberFormat="1" applyFont="1" applyFill="1" applyBorder="1" applyAlignment="1">
      <alignment horizontal="right"/>
    </xf>
    <xf numFmtId="4" fontId="37" fillId="2" borderId="10" xfId="0" applyNumberFormat="1" applyFont="1" applyFill="1" applyBorder="1" applyAlignment="1">
      <alignment horizontal="right"/>
    </xf>
    <xf numFmtId="3" fontId="39" fillId="2" borderId="1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0" fontId="26" fillId="0" borderId="11" xfId="0" applyFont="1" applyFill="1" applyBorder="1" applyAlignment="1">
      <alignment horizontal="right"/>
    </xf>
    <xf numFmtId="0" fontId="26" fillId="2" borderId="10" xfId="0" applyFont="1" applyFill="1" applyBorder="1" applyAlignment="1">
      <alignment horizontal="right"/>
    </xf>
    <xf numFmtId="0" fontId="23" fillId="2" borderId="15" xfId="0" applyFont="1" applyFill="1" applyBorder="1" applyAlignment="1">
      <alignment horizontal="center"/>
    </xf>
    <xf numFmtId="3" fontId="39" fillId="2" borderId="15" xfId="0" applyNumberFormat="1" applyFont="1" applyFill="1" applyBorder="1" applyAlignment="1">
      <alignment horizontal="right"/>
    </xf>
    <xf numFmtId="3" fontId="39" fillId="2" borderId="14" xfId="0" applyNumberFormat="1" applyFont="1" applyFill="1" applyBorder="1" applyAlignment="1">
      <alignment horizontal="right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3" fontId="50" fillId="0" borderId="2" xfId="0" applyNumberFormat="1" applyFont="1" applyFill="1" applyBorder="1" applyAlignment="1">
      <alignment horizontal="right"/>
    </xf>
    <xf numFmtId="0" fontId="25" fillId="0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left"/>
    </xf>
    <xf numFmtId="0" fontId="24" fillId="2" borderId="13" xfId="0" applyNumberFormat="1" applyFont="1" applyFill="1" applyBorder="1"/>
    <xf numFmtId="14" fontId="48" fillId="2" borderId="2" xfId="0" applyNumberFormat="1" applyFont="1" applyFill="1" applyBorder="1" applyAlignment="1">
      <alignment horizontal="right"/>
    </xf>
    <xf numFmtId="14" fontId="48" fillId="2" borderId="8" xfId="0" applyNumberFormat="1" applyFont="1" applyFill="1" applyBorder="1" applyAlignment="1">
      <alignment horizontal="right"/>
    </xf>
    <xf numFmtId="14" fontId="48" fillId="2" borderId="13" xfId="0" applyNumberFormat="1" applyFont="1" applyFill="1" applyBorder="1" applyAlignment="1">
      <alignment horizontal="right"/>
    </xf>
    <xf numFmtId="0" fontId="32" fillId="2" borderId="1" xfId="0" applyFont="1" applyFill="1" applyBorder="1" applyAlignment="1">
      <alignment horizontal="left"/>
    </xf>
    <xf numFmtId="3" fontId="26" fillId="2" borderId="8" xfId="0" applyNumberFormat="1" applyFont="1" applyFill="1" applyBorder="1" applyAlignment="1">
      <alignment horizontal="right"/>
    </xf>
    <xf numFmtId="3" fontId="26" fillId="2" borderId="9" xfId="0" applyNumberFormat="1" applyFont="1" applyFill="1" applyBorder="1" applyAlignment="1">
      <alignment horizontal="right"/>
    </xf>
    <xf numFmtId="0" fontId="43" fillId="2" borderId="8" xfId="0" applyFont="1" applyFill="1" applyBorder="1" applyAlignment="1">
      <alignment horizontal="left"/>
    </xf>
    <xf numFmtId="0" fontId="22" fillId="2" borderId="4" xfId="0" applyFont="1" applyFill="1" applyBorder="1" applyAlignment="1">
      <alignment horizontal="left"/>
    </xf>
    <xf numFmtId="0" fontId="32" fillId="0" borderId="12" xfId="0" applyFont="1" applyFill="1" applyBorder="1" applyAlignment="1"/>
    <xf numFmtId="0" fontId="32" fillId="2" borderId="10" xfId="0" applyFont="1" applyFill="1" applyBorder="1" applyAlignment="1">
      <alignment horizontal="left"/>
    </xf>
    <xf numFmtId="0" fontId="36" fillId="0" borderId="0" xfId="0" applyFont="1" applyFill="1" applyBorder="1" applyAlignment="1"/>
    <xf numFmtId="0" fontId="24" fillId="0" borderId="0" xfId="0" applyFont="1" applyFill="1" applyBorder="1" applyAlignment="1"/>
    <xf numFmtId="0" fontId="24" fillId="0" borderId="0" xfId="0" applyFont="1" applyFill="1" applyBorder="1" applyAlignment="1">
      <alignment horizontal="right"/>
    </xf>
    <xf numFmtId="0" fontId="30" fillId="0" borderId="0" xfId="0" applyFont="1" applyFill="1" applyBorder="1" applyAlignment="1"/>
    <xf numFmtId="0" fontId="25" fillId="0" borderId="0" xfId="0" applyFont="1" applyFill="1" applyBorder="1" applyAlignment="1">
      <alignment horizontal="right"/>
    </xf>
    <xf numFmtId="0" fontId="25" fillId="0" borderId="0" xfId="0" applyFont="1" applyFill="1" applyBorder="1" applyAlignment="1"/>
    <xf numFmtId="0" fontId="26" fillId="0" borderId="0" xfId="0" applyFont="1" applyFill="1" applyBorder="1" applyAlignment="1"/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8" fillId="0" borderId="0" xfId="0" applyFont="1" applyFill="1" applyBorder="1" applyAlignment="1"/>
    <xf numFmtId="0" fontId="59" fillId="0" borderId="10" xfId="0" applyFont="1" applyFill="1" applyBorder="1" applyAlignment="1">
      <alignment horizontal="left"/>
    </xf>
    <xf numFmtId="0" fontId="59" fillId="0" borderId="8" xfId="0" applyFont="1" applyFill="1" applyBorder="1" applyAlignment="1"/>
    <xf numFmtId="0" fontId="32" fillId="2" borderId="4" xfId="0" applyFont="1" applyFill="1" applyBorder="1" applyAlignment="1">
      <alignment horizontal="left"/>
    </xf>
    <xf numFmtId="3" fontId="30" fillId="2" borderId="10" xfId="0" applyNumberFormat="1" applyFont="1" applyFill="1" applyBorder="1" applyAlignment="1">
      <alignment horizontal="right"/>
    </xf>
    <xf numFmtId="3" fontId="27" fillId="0" borderId="12" xfId="0" applyNumberFormat="1" applyFont="1" applyFill="1" applyBorder="1" applyAlignment="1">
      <alignment horizontal="right"/>
    </xf>
    <xf numFmtId="3" fontId="27" fillId="0" borderId="4" xfId="0" applyNumberFormat="1" applyFont="1" applyFill="1" applyBorder="1" applyAlignment="1">
      <alignment horizontal="right"/>
    </xf>
    <xf numFmtId="3" fontId="23" fillId="2" borderId="2" xfId="0" applyNumberFormat="1" applyFont="1" applyFill="1" applyBorder="1" applyAlignment="1">
      <alignment horizontal="right"/>
    </xf>
    <xf numFmtId="3" fontId="27" fillId="0" borderId="9" xfId="0" applyNumberFormat="1" applyFont="1" applyFill="1" applyBorder="1" applyAlignment="1">
      <alignment horizontal="right"/>
    </xf>
    <xf numFmtId="3" fontId="30" fillId="2" borderId="8" xfId="0" applyNumberFormat="1" applyFont="1" applyFill="1" applyBorder="1" applyAlignment="1">
      <alignment horizontal="right"/>
    </xf>
    <xf numFmtId="0" fontId="24" fillId="2" borderId="10" xfId="0" applyFont="1" applyFill="1" applyBorder="1" applyAlignment="1">
      <alignment horizontal="right"/>
    </xf>
    <xf numFmtId="0" fontId="24" fillId="2" borderId="10" xfId="0" applyNumberFormat="1" applyFont="1" applyFill="1" applyBorder="1"/>
    <xf numFmtId="3" fontId="52" fillId="35" borderId="7" xfId="0" applyNumberFormat="1" applyFont="1" applyFill="1" applyBorder="1" applyAlignment="1">
      <alignment horizontal="right"/>
    </xf>
    <xf numFmtId="0" fontId="24" fillId="2" borderId="8" xfId="0" applyFont="1" applyFill="1" applyBorder="1" applyAlignment="1">
      <alignment horizontal="right"/>
    </xf>
    <xf numFmtId="3" fontId="23" fillId="2" borderId="8" xfId="0" applyNumberFormat="1" applyFont="1" applyFill="1" applyBorder="1" applyAlignment="1">
      <alignment horizontal="right"/>
    </xf>
    <xf numFmtId="3" fontId="23" fillId="2" borderId="11" xfId="0" applyNumberFormat="1" applyFont="1" applyFill="1" applyBorder="1" applyAlignment="1">
      <alignment horizontal="right"/>
    </xf>
    <xf numFmtId="3" fontId="23" fillId="2" borderId="13" xfId="0" applyNumberFormat="1" applyFont="1" applyFill="1" applyBorder="1" applyAlignment="1">
      <alignment horizontal="right"/>
    </xf>
    <xf numFmtId="3" fontId="23" fillId="2" borderId="9" xfId="0" applyNumberFormat="1" applyFont="1" applyFill="1" applyBorder="1" applyAlignment="1">
      <alignment horizontal="right"/>
    </xf>
    <xf numFmtId="3" fontId="39" fillId="2" borderId="13" xfId="0" applyNumberFormat="1" applyFont="1" applyFill="1" applyBorder="1" applyAlignment="1">
      <alignment horizontal="right"/>
    </xf>
    <xf numFmtId="1" fontId="42" fillId="2" borderId="13" xfId="44" applyNumberFormat="1" applyFont="1" applyFill="1" applyBorder="1"/>
    <xf numFmtId="1" fontId="45" fillId="0" borderId="14" xfId="44" applyNumberFormat="1" applyFont="1" applyFill="1" applyBorder="1"/>
    <xf numFmtId="3" fontId="23" fillId="0" borderId="10" xfId="0" applyNumberFormat="1" applyFont="1" applyFill="1" applyBorder="1" applyAlignment="1">
      <alignment horizontal="right"/>
    </xf>
    <xf numFmtId="3" fontId="57" fillId="2" borderId="8" xfId="0" applyNumberFormat="1" applyFont="1" applyFill="1" applyBorder="1" applyAlignment="1">
      <alignment horizontal="right"/>
    </xf>
    <xf numFmtId="3" fontId="57" fillId="2" borderId="2" xfId="0" applyNumberFormat="1" applyFont="1" applyFill="1" applyBorder="1" applyAlignment="1">
      <alignment horizontal="right"/>
    </xf>
    <xf numFmtId="0" fontId="26" fillId="2" borderId="2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right"/>
    </xf>
    <xf numFmtId="3" fontId="57" fillId="2" borderId="13" xfId="0" applyNumberFormat="1" applyFont="1" applyFill="1" applyBorder="1" applyAlignment="1">
      <alignment horizontal="right"/>
    </xf>
    <xf numFmtId="0" fontId="31" fillId="0" borderId="0" xfId="0" applyFont="1" applyFill="1" applyBorder="1" applyAlignment="1">
      <alignment horizontal="left"/>
    </xf>
    <xf numFmtId="0" fontId="60" fillId="0" borderId="0" xfId="0" applyFont="1" applyFill="1" applyBorder="1" applyAlignment="1"/>
    <xf numFmtId="0" fontId="32" fillId="0" borderId="0" xfId="0" applyFont="1" applyFill="1" applyBorder="1" applyAlignment="1"/>
    <xf numFmtId="3" fontId="24" fillId="0" borderId="0" xfId="0" applyNumberFormat="1" applyFont="1" applyFill="1" applyBorder="1" applyAlignment="1"/>
    <xf numFmtId="3" fontId="25" fillId="0" borderId="0" xfId="0" applyNumberFormat="1" applyFont="1" applyFill="1" applyBorder="1" applyAlignment="1"/>
    <xf numFmtId="2" fontId="31" fillId="0" borderId="8" xfId="0" applyNumberFormat="1" applyFont="1" applyFill="1" applyBorder="1" applyAlignment="1">
      <alignment horizontal="left"/>
    </xf>
    <xf numFmtId="2" fontId="60" fillId="0" borderId="9" xfId="0" applyNumberFormat="1" applyFont="1" applyFill="1" applyBorder="1" applyAlignment="1"/>
    <xf numFmtId="2" fontId="31" fillId="0" borderId="10" xfId="0" applyNumberFormat="1" applyFont="1" applyFill="1" applyBorder="1" applyAlignment="1">
      <alignment horizontal="left"/>
    </xf>
    <xf numFmtId="2" fontId="32" fillId="0" borderId="11" xfId="0" applyNumberFormat="1" applyFont="1" applyFill="1" applyBorder="1" applyAlignment="1"/>
    <xf numFmtId="3" fontId="25" fillId="0" borderId="8" xfId="0" applyNumberFormat="1" applyFont="1" applyFill="1" applyBorder="1" applyAlignment="1"/>
    <xf numFmtId="3" fontId="25" fillId="0" borderId="2" xfId="0" applyNumberFormat="1" applyFont="1" applyFill="1" applyBorder="1" applyAlignment="1"/>
    <xf numFmtId="3" fontId="25" fillId="0" borderId="9" xfId="0" applyNumberFormat="1" applyFont="1" applyFill="1" applyBorder="1" applyAlignment="1"/>
    <xf numFmtId="3" fontId="25" fillId="0" borderId="13" xfId="0" applyNumberFormat="1" applyFont="1" applyFill="1" applyBorder="1" applyAlignment="1"/>
    <xf numFmtId="3" fontId="24" fillId="0" borderId="10" xfId="0" applyNumberFormat="1" applyFont="1" applyFill="1" applyBorder="1" applyAlignment="1"/>
    <xf numFmtId="3" fontId="24" fillId="0" borderId="11" xfId="0" applyNumberFormat="1" applyFont="1" applyFill="1" applyBorder="1" applyAlignment="1"/>
    <xf numFmtId="3" fontId="24" fillId="0" borderId="14" xfId="0" applyNumberFormat="1" applyFont="1" applyFill="1" applyBorder="1" applyAlignment="1"/>
    <xf numFmtId="3" fontId="25" fillId="0" borderId="10" xfId="0" applyNumberFormat="1" applyFont="1" applyFill="1" applyBorder="1" applyAlignment="1"/>
    <xf numFmtId="3" fontId="25" fillId="0" borderId="11" xfId="0" applyNumberFormat="1" applyFont="1" applyFill="1" applyBorder="1" applyAlignment="1"/>
    <xf numFmtId="3" fontId="25" fillId="0" borderId="14" xfId="0" applyNumberFormat="1" applyFont="1" applyFill="1" applyBorder="1" applyAlignment="1"/>
    <xf numFmtId="3" fontId="25" fillId="35" borderId="1" xfId="0" applyNumberFormat="1" applyFont="1" applyFill="1" applyBorder="1" applyAlignment="1"/>
    <xf numFmtId="3" fontId="25" fillId="35" borderId="3" xfId="0" applyNumberFormat="1" applyFont="1" applyFill="1" applyBorder="1" applyAlignment="1"/>
    <xf numFmtId="3" fontId="25" fillId="35" borderId="6" xfId="0" applyNumberFormat="1" applyFont="1" applyFill="1" applyBorder="1" applyAlignment="1"/>
    <xf numFmtId="3" fontId="25" fillId="35" borderId="7" xfId="0" applyNumberFormat="1" applyFont="1" applyFill="1" applyBorder="1" applyAlignment="1"/>
    <xf numFmtId="0" fontId="26" fillId="0" borderId="0" xfId="0" applyFont="1" applyFill="1" applyBorder="1" applyAlignment="1">
      <alignment horizontal="left"/>
    </xf>
    <xf numFmtId="2" fontId="23" fillId="35" borderId="1" xfId="0" applyNumberFormat="1" applyFont="1" applyFill="1" applyBorder="1" applyAlignment="1">
      <alignment horizontal="left"/>
    </xf>
    <xf numFmtId="2" fontId="27" fillId="35" borderId="6" xfId="0" applyNumberFormat="1" applyFont="1" applyFill="1" applyBorder="1" applyAlignment="1"/>
    <xf numFmtId="3" fontId="50" fillId="35" borderId="1" xfId="0" applyNumberFormat="1" applyFont="1" applyFill="1" applyBorder="1" applyAlignment="1">
      <alignment horizontal="right" vertical="center"/>
    </xf>
    <xf numFmtId="3" fontId="50" fillId="35" borderId="3" xfId="0" applyNumberFormat="1" applyFont="1" applyFill="1" applyBorder="1" applyAlignment="1">
      <alignment horizontal="right" vertical="center"/>
    </xf>
    <xf numFmtId="3" fontId="50" fillId="35" borderId="6" xfId="0" applyNumberFormat="1" applyFont="1" applyFill="1" applyBorder="1" applyAlignment="1">
      <alignment horizontal="right" vertical="center"/>
    </xf>
    <xf numFmtId="3" fontId="52" fillId="35" borderId="7" xfId="11050" applyNumberFormat="1" applyFont="1" applyFill="1" applyBorder="1" applyAlignment="1">
      <alignment horizontal="right" vertical="center"/>
    </xf>
    <xf numFmtId="3" fontId="50" fillId="35" borderId="7" xfId="0" applyNumberFormat="1" applyFont="1" applyFill="1" applyBorder="1" applyAlignment="1">
      <alignment horizontal="right" vertical="center"/>
    </xf>
    <xf numFmtId="1" fontId="42" fillId="35" borderId="7" xfId="44" applyNumberFormat="1" applyFont="1" applyFill="1" applyBorder="1" applyAlignment="1">
      <alignment vertical="center"/>
    </xf>
    <xf numFmtId="3" fontId="27" fillId="0" borderId="8" xfId="0" applyNumberFormat="1" applyFont="1" applyBorder="1" applyAlignment="1">
      <alignment horizontal="right"/>
    </xf>
    <xf numFmtId="3" fontId="27" fillId="2" borderId="11" xfId="0" applyNumberFormat="1" applyFont="1" applyFill="1" applyBorder="1" applyAlignment="1">
      <alignment horizontal="right"/>
    </xf>
    <xf numFmtId="3" fontId="37" fillId="2" borderId="11" xfId="0" applyNumberFormat="1" applyFont="1" applyFill="1" applyBorder="1" applyAlignment="1">
      <alignment horizontal="right"/>
    </xf>
    <xf numFmtId="3" fontId="27" fillId="2" borderId="6" xfId="0" applyNumberFormat="1" applyFont="1" applyFill="1" applyBorder="1" applyAlignment="1">
      <alignment horizontal="right"/>
    </xf>
    <xf numFmtId="3" fontId="57" fillId="2" borderId="9" xfId="0" applyNumberFormat="1" applyFont="1" applyFill="1" applyBorder="1" applyAlignment="1">
      <alignment horizontal="right"/>
    </xf>
    <xf numFmtId="3" fontId="39" fillId="2" borderId="11" xfId="0" applyNumberFormat="1" applyFont="1" applyFill="1" applyBorder="1" applyAlignment="1">
      <alignment horizontal="right"/>
    </xf>
    <xf numFmtId="3" fontId="39" fillId="2" borderId="12" xfId="0" applyNumberFormat="1" applyFont="1" applyFill="1" applyBorder="1" applyAlignment="1">
      <alignment horizontal="right"/>
    </xf>
    <xf numFmtId="0" fontId="31" fillId="2" borderId="9" xfId="0" applyFont="1" applyFill="1" applyBorder="1" applyAlignment="1"/>
    <xf numFmtId="0" fontId="31" fillId="2" borderId="11" xfId="0" applyFont="1" applyFill="1" applyBorder="1" applyAlignment="1"/>
    <xf numFmtId="0" fontId="31" fillId="2" borderId="4" xfId="0" applyFont="1" applyFill="1" applyBorder="1" applyAlignment="1">
      <alignment horizontal="left"/>
    </xf>
    <xf numFmtId="0" fontId="31" fillId="2" borderId="12" xfId="0" applyFont="1" applyFill="1" applyBorder="1" applyAlignment="1"/>
    <xf numFmtId="0" fontId="35" fillId="0" borderId="6" xfId="0" applyFont="1" applyBorder="1" applyAlignment="1"/>
    <xf numFmtId="0" fontId="50" fillId="35" borderId="6" xfId="0" applyFont="1" applyFill="1" applyBorder="1" applyAlignment="1">
      <alignment vertical="center" wrapText="1"/>
    </xf>
    <xf numFmtId="0" fontId="31" fillId="0" borderId="6" xfId="0" applyFont="1" applyBorder="1" applyAlignment="1"/>
    <xf numFmtId="0" fontId="31" fillId="0" borderId="7" xfId="0" applyFont="1" applyBorder="1" applyAlignment="1"/>
    <xf numFmtId="0" fontId="32" fillId="2" borderId="12" xfId="0" applyFont="1" applyFill="1" applyBorder="1" applyAlignment="1"/>
    <xf numFmtId="0" fontId="50" fillId="0" borderId="11" xfId="0" applyFont="1" applyFill="1" applyBorder="1" applyAlignment="1"/>
    <xf numFmtId="0" fontId="50" fillId="0" borderId="9" xfId="0" applyFont="1" applyFill="1" applyBorder="1" applyAlignment="1"/>
    <xf numFmtId="0" fontId="26" fillId="2" borderId="8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left" wrapText="1"/>
    </xf>
    <xf numFmtId="0" fontId="31" fillId="0" borderId="12" xfId="0" applyFont="1" applyFill="1" applyBorder="1" applyAlignment="1">
      <alignment horizontal="left" wrapText="1"/>
    </xf>
    <xf numFmtId="0" fontId="26" fillId="2" borderId="8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left" wrapText="1"/>
    </xf>
    <xf numFmtId="0" fontId="31" fillId="2" borderId="12" xfId="0" applyFont="1" applyFill="1" applyBorder="1" applyAlignment="1">
      <alignment horizontal="left" wrapText="1"/>
    </xf>
    <xf numFmtId="0" fontId="26" fillId="2" borderId="0" xfId="0" applyFont="1" applyFill="1" applyBorder="1" applyAlignment="1">
      <alignment horizontal="left"/>
    </xf>
    <xf numFmtId="0" fontId="23" fillId="2" borderId="32" xfId="0" applyFont="1" applyFill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17" fontId="25" fillId="0" borderId="33" xfId="0" quotePrefix="1" applyNumberFormat="1" applyFont="1" applyFill="1" applyBorder="1" applyAlignment="1">
      <alignment horizontal="center" vertical="center" wrapText="1"/>
    </xf>
    <xf numFmtId="17" fontId="25" fillId="0" borderId="28" xfId="0" quotePrefix="1" applyNumberFormat="1" applyFont="1" applyFill="1" applyBorder="1" applyAlignment="1">
      <alignment horizontal="center" vertical="center" wrapText="1"/>
    </xf>
    <xf numFmtId="17" fontId="25" fillId="0" borderId="29" xfId="0" quotePrefix="1" applyNumberFormat="1" applyFont="1" applyFill="1" applyBorder="1" applyAlignment="1">
      <alignment horizontal="center" vertical="center" wrapText="1"/>
    </xf>
    <xf numFmtId="16" fontId="25" fillId="0" borderId="27" xfId="0" quotePrefix="1" applyNumberFormat="1" applyFont="1" applyFill="1" applyBorder="1" applyAlignment="1">
      <alignment horizontal="center" vertical="center" wrapText="1"/>
    </xf>
    <xf numFmtId="0" fontId="25" fillId="0" borderId="30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32" fillId="2" borderId="10" xfId="0" applyFont="1" applyFill="1" applyBorder="1" applyAlignment="1">
      <alignment horizontal="left" wrapText="1"/>
    </xf>
    <xf numFmtId="0" fontId="32" fillId="2" borderId="11" xfId="0" applyFont="1" applyFill="1" applyBorder="1" applyAlignment="1">
      <alignment horizontal="left" wrapText="1"/>
    </xf>
    <xf numFmtId="0" fontId="32" fillId="2" borderId="4" xfId="0" applyFont="1" applyFill="1" applyBorder="1" applyAlignment="1">
      <alignment horizontal="left" wrapText="1"/>
    </xf>
    <xf numFmtId="0" fontId="32" fillId="2" borderId="12" xfId="0" applyFont="1" applyFill="1" applyBorder="1" applyAlignment="1">
      <alignment horizontal="left" wrapText="1"/>
    </xf>
    <xf numFmtId="0" fontId="32" fillId="2" borderId="10" xfId="0" applyFont="1" applyFill="1" applyBorder="1" applyAlignment="1">
      <alignment horizontal="left" vertical="center" wrapText="1"/>
    </xf>
    <xf numFmtId="0" fontId="32" fillId="2" borderId="11" xfId="0" applyFont="1" applyFill="1" applyBorder="1" applyAlignment="1">
      <alignment horizontal="left" vertical="center" wrapText="1"/>
    </xf>
    <xf numFmtId="0" fontId="31" fillId="2" borderId="10" xfId="0" applyFont="1" applyFill="1" applyBorder="1" applyAlignment="1">
      <alignment horizontal="left" wrapText="1"/>
    </xf>
    <xf numFmtId="0" fontId="31" fillId="2" borderId="11" xfId="0" applyFont="1" applyFill="1" applyBorder="1" applyAlignment="1">
      <alignment horizontal="left" wrapText="1"/>
    </xf>
    <xf numFmtId="0" fontId="32" fillId="2" borderId="4" xfId="0" applyFont="1" applyFill="1" applyBorder="1" applyAlignment="1">
      <alignment horizontal="left" vertical="center" wrapText="1"/>
    </xf>
    <xf numFmtId="0" fontId="32" fillId="2" borderId="12" xfId="0" applyFont="1" applyFill="1" applyBorder="1" applyAlignment="1">
      <alignment horizontal="left" vertical="center" wrapText="1"/>
    </xf>
  </cellXfs>
  <cellStyles count="11051">
    <cellStyle name="20% - Énfasis1" xfId="18" builtinId="30" customBuiltin="1"/>
    <cellStyle name="20% - Énfasis1 10" xfId="3538"/>
    <cellStyle name="20% - Énfasis1 10 2" xfId="9051"/>
    <cellStyle name="20% - Énfasis1 11" xfId="4861"/>
    <cellStyle name="20% - Énfasis1 11 2" xfId="10256"/>
    <cellStyle name="20% - Énfasis1 12" xfId="4905"/>
    <cellStyle name="20% - Énfasis1 12 2" xfId="10298"/>
    <cellStyle name="20% - Énfasis1 13" xfId="4849"/>
    <cellStyle name="20% - Énfasis1 13 2" xfId="10245"/>
    <cellStyle name="20% - Énfasis1 14" xfId="3988"/>
    <cellStyle name="20% - Énfasis1 14 2" xfId="9480"/>
    <cellStyle name="20% - Énfasis1 15" xfId="5711"/>
    <cellStyle name="20% - Énfasis1 2" xfId="187"/>
    <cellStyle name="20% - Énfasis1 2 10" xfId="3041"/>
    <cellStyle name="20% - Énfasis1 2 10 2" xfId="8594"/>
    <cellStyle name="20% - Énfasis1 2 11" xfId="5317"/>
    <cellStyle name="20% - Énfasis1 2 11 2" xfId="10685"/>
    <cellStyle name="20% - Énfasis1 2 12" xfId="5545"/>
    <cellStyle name="20% - Énfasis1 2 12 2" xfId="10899"/>
    <cellStyle name="20% - Énfasis1 2 13" xfId="5682"/>
    <cellStyle name="20% - Énfasis1 2 13 2" xfId="11027"/>
    <cellStyle name="20% - Énfasis1 2 14" xfId="5839"/>
    <cellStyle name="20% - Énfasis1 2 2" xfId="452"/>
    <cellStyle name="20% - Énfasis1 2 2 10" xfId="5008"/>
    <cellStyle name="20% - Énfasis1 2 2 10 2" xfId="10395"/>
    <cellStyle name="20% - Énfasis1 2 2 11" xfId="3606"/>
    <cellStyle name="20% - Énfasis1 2 2 11 2" xfId="9115"/>
    <cellStyle name="20% - Énfasis1 2 2 12" xfId="4183"/>
    <cellStyle name="20% - Énfasis1 2 2 12 2" xfId="9659"/>
    <cellStyle name="20% - Énfasis1 2 2 13" xfId="6094"/>
    <cellStyle name="20% - Énfasis1 2 2 2" xfId="934"/>
    <cellStyle name="20% - Énfasis1 2 2 2 2" xfId="6546"/>
    <cellStyle name="20% - Énfasis1 2 2 3" xfId="1339"/>
    <cellStyle name="20% - Énfasis1 2 2 3 2" xfId="6946"/>
    <cellStyle name="20% - Énfasis1 2 2 4" xfId="1746"/>
    <cellStyle name="20% - Énfasis1 2 2 4 2" xfId="7346"/>
    <cellStyle name="20% - Énfasis1 2 2 5" xfId="2149"/>
    <cellStyle name="20% - Énfasis1 2 2 5 2" xfId="7742"/>
    <cellStyle name="20% - Énfasis1 2 2 6" xfId="2555"/>
    <cellStyle name="20% - Énfasis1 2 2 6 2" xfId="8139"/>
    <cellStyle name="20% - Énfasis1 2 2 7" xfId="2953"/>
    <cellStyle name="20% - Énfasis1 2 2 7 2" xfId="8532"/>
    <cellStyle name="20% - Énfasis1 2 2 8" xfId="3220"/>
    <cellStyle name="20% - Énfasis1 2 2 8 2" xfId="8758"/>
    <cellStyle name="20% - Énfasis1 2 2 9" xfId="3815"/>
    <cellStyle name="20% - Énfasis1 2 2 9 2" xfId="9313"/>
    <cellStyle name="20% - Énfasis1 2 3" xfId="670"/>
    <cellStyle name="20% - Énfasis1 2 3 2" xfId="6283"/>
    <cellStyle name="20% - Énfasis1 2 4" xfId="1075"/>
    <cellStyle name="20% - Énfasis1 2 4 2" xfId="6683"/>
    <cellStyle name="20% - Énfasis1 2 5" xfId="1482"/>
    <cellStyle name="20% - Énfasis1 2 5 2" xfId="7083"/>
    <cellStyle name="20% - Énfasis1 2 6" xfId="1886"/>
    <cellStyle name="20% - Énfasis1 2 6 2" xfId="7481"/>
    <cellStyle name="20% - Énfasis1 2 7" xfId="2291"/>
    <cellStyle name="20% - Énfasis1 2 7 2" xfId="7877"/>
    <cellStyle name="20% - Énfasis1 2 8" xfId="2693"/>
    <cellStyle name="20% - Énfasis1 2 8 2" xfId="8273"/>
    <cellStyle name="20% - Énfasis1 2 9" xfId="4536"/>
    <cellStyle name="20% - Énfasis1 2 9 2" xfId="9989"/>
    <cellStyle name="20% - Énfasis1 3" xfId="319"/>
    <cellStyle name="20% - Énfasis1 3 10" xfId="4733"/>
    <cellStyle name="20% - Énfasis1 3 10 2" xfId="10131"/>
    <cellStyle name="20% - Énfasis1 3 11" xfId="4505"/>
    <cellStyle name="20% - Énfasis1 3 11 2" xfId="9960"/>
    <cellStyle name="20% - Énfasis1 3 12" xfId="3547"/>
    <cellStyle name="20% - Énfasis1 3 12 2" xfId="9059"/>
    <cellStyle name="20% - Énfasis1 3 13" xfId="5966"/>
    <cellStyle name="20% - Énfasis1 3 2" xfId="802"/>
    <cellStyle name="20% - Énfasis1 3 2 2" xfId="6414"/>
    <cellStyle name="20% - Énfasis1 3 3" xfId="1207"/>
    <cellStyle name="20% - Énfasis1 3 3 2" xfId="6814"/>
    <cellStyle name="20% - Énfasis1 3 4" xfId="1614"/>
    <cellStyle name="20% - Énfasis1 3 4 2" xfId="7214"/>
    <cellStyle name="20% - Énfasis1 3 5" xfId="2017"/>
    <cellStyle name="20% - Énfasis1 3 5 2" xfId="7610"/>
    <cellStyle name="20% - Énfasis1 3 6" xfId="2423"/>
    <cellStyle name="20% - Énfasis1 3 6 2" xfId="8008"/>
    <cellStyle name="20% - Énfasis1 3 7" xfId="2822"/>
    <cellStyle name="20% - Énfasis1 3 7 2" xfId="8401"/>
    <cellStyle name="20% - Énfasis1 3 8" xfId="3732"/>
    <cellStyle name="20% - Énfasis1 3 8 2" xfId="9235"/>
    <cellStyle name="20% - Énfasis1 3 9" xfId="4406"/>
    <cellStyle name="20% - Énfasis1 3 9 2" xfId="9868"/>
    <cellStyle name="20% - Énfasis1 4" xfId="501"/>
    <cellStyle name="20% - Énfasis1 4 2" xfId="3045"/>
    <cellStyle name="20% - Énfasis1 4 2 2" xfId="8598"/>
    <cellStyle name="20% - Énfasis1 4 3" xfId="4563"/>
    <cellStyle name="20% - Énfasis1 4 3 2" xfId="10014"/>
    <cellStyle name="20% - Énfasis1 4 4" xfId="3362"/>
    <cellStyle name="20% - Énfasis1 4 4 2" xfId="8891"/>
    <cellStyle name="20% - Énfasis1 4 5" xfId="5334"/>
    <cellStyle name="20% - Énfasis1 4 5 2" xfId="10701"/>
    <cellStyle name="20% - Énfasis1 4 6" xfId="5560"/>
    <cellStyle name="20% - Énfasis1 4 6 2" xfId="10913"/>
    <cellStyle name="20% - Énfasis1 4 7" xfId="5691"/>
    <cellStyle name="20% - Énfasis1 4 7 2" xfId="11036"/>
    <cellStyle name="20% - Énfasis1 4 8" xfId="6121"/>
    <cellStyle name="20% - Énfasis1 5" xfId="965"/>
    <cellStyle name="20% - Énfasis1 5 2" xfId="3393"/>
    <cellStyle name="20% - Énfasis1 5 2 2" xfId="8920"/>
    <cellStyle name="20% - Énfasis1 5 3" xfId="3054"/>
    <cellStyle name="20% - Énfasis1 5 3 2" xfId="8606"/>
    <cellStyle name="20% - Énfasis1 5 4" xfId="4177"/>
    <cellStyle name="20% - Énfasis1 5 4 2" xfId="9653"/>
    <cellStyle name="20% - Énfasis1 5 5" xfId="3320"/>
    <cellStyle name="20% - Énfasis1 5 5 2" xfId="8851"/>
    <cellStyle name="20% - Énfasis1 5 6" xfId="5173"/>
    <cellStyle name="20% - Énfasis1 5 6 2" xfId="10547"/>
    <cellStyle name="20% - Énfasis1 5 7" xfId="5441"/>
    <cellStyle name="20% - Énfasis1 5 7 2" xfId="10800"/>
    <cellStyle name="20% - Énfasis1 5 8" xfId="6575"/>
    <cellStyle name="20% - Énfasis1 6" xfId="1371"/>
    <cellStyle name="20% - Énfasis1 6 2" xfId="3702"/>
    <cellStyle name="20% - Énfasis1 6 2 2" xfId="9206"/>
    <cellStyle name="20% - Énfasis1 6 3" xfId="3244"/>
    <cellStyle name="20% - Énfasis1 6 3 2" xfId="8781"/>
    <cellStyle name="20% - Énfasis1 6 4" xfId="3225"/>
    <cellStyle name="20% - Énfasis1 6 4 2" xfId="8762"/>
    <cellStyle name="20% - Énfasis1 6 5" xfId="4117"/>
    <cellStyle name="20% - Énfasis1 6 5 2" xfId="9601"/>
    <cellStyle name="20% - Énfasis1 6 6" xfId="3717"/>
    <cellStyle name="20% - Énfasis1 6 6 2" xfId="9220"/>
    <cellStyle name="20% - Énfasis1 6 7" xfId="3869"/>
    <cellStyle name="20% - Énfasis1 6 7 2" xfId="9367"/>
    <cellStyle name="20% - Énfasis1 6 8" xfId="6976"/>
    <cellStyle name="20% - Énfasis1 7" xfId="1777"/>
    <cellStyle name="20% - Énfasis1 7 2" xfId="4009"/>
    <cellStyle name="20% - Énfasis1 7 2 2" xfId="9499"/>
    <cellStyle name="20% - Énfasis1 7 3" xfId="2978"/>
    <cellStyle name="20% - Énfasis1 7 3 2" xfId="8556"/>
    <cellStyle name="20% - Énfasis1 7 4" xfId="5087"/>
    <cellStyle name="20% - Énfasis1 7 4 2" xfId="10467"/>
    <cellStyle name="20% - Énfasis1 7 5" xfId="3377"/>
    <cellStyle name="20% - Énfasis1 7 5 2" xfId="8905"/>
    <cellStyle name="20% - Énfasis1 7 6" xfId="4585"/>
    <cellStyle name="20% - Énfasis1 7 6 2" xfId="10036"/>
    <cellStyle name="20% - Énfasis1 7 7" xfId="4289"/>
    <cellStyle name="20% - Énfasis1 7 7 2" xfId="9758"/>
    <cellStyle name="20% - Énfasis1 7 8" xfId="7374"/>
    <cellStyle name="20% - Énfasis1 8" xfId="1878"/>
    <cellStyle name="20% - Énfasis1 8 2" xfId="4088"/>
    <cellStyle name="20% - Énfasis1 8 2 2" xfId="9574"/>
    <cellStyle name="20% - Énfasis1 8 3" xfId="4584"/>
    <cellStyle name="20% - Énfasis1 8 3 2" xfId="10035"/>
    <cellStyle name="20% - Énfasis1 8 4" xfId="4029"/>
    <cellStyle name="20% - Énfasis1 8 4 2" xfId="9518"/>
    <cellStyle name="20% - Énfasis1 8 5" xfId="4159"/>
    <cellStyle name="20% - Énfasis1 8 5 2" xfId="9638"/>
    <cellStyle name="20% - Énfasis1 8 6" xfId="4705"/>
    <cellStyle name="20% - Énfasis1 8 6 2" xfId="10104"/>
    <cellStyle name="20% - Énfasis1 8 7" xfId="4493"/>
    <cellStyle name="20% - Énfasis1 8 7 2" xfId="9948"/>
    <cellStyle name="20% - Énfasis1 8 8" xfId="7473"/>
    <cellStyle name="20% - Énfasis1 9" xfId="2583"/>
    <cellStyle name="20% - Énfasis1 9 2" xfId="8165"/>
    <cellStyle name="20% - Énfasis2" xfId="22" builtinId="34" customBuiltin="1"/>
    <cellStyle name="20% - Énfasis2 10" xfId="3782"/>
    <cellStyle name="20% - Énfasis2 10 2" xfId="9283"/>
    <cellStyle name="20% - Énfasis2 11" xfId="3068"/>
    <cellStyle name="20% - Énfasis2 11 2" xfId="8617"/>
    <cellStyle name="20% - Énfasis2 12" xfId="5054"/>
    <cellStyle name="20% - Énfasis2 12 2" xfId="10439"/>
    <cellStyle name="20% - Énfasis2 13" xfId="3442"/>
    <cellStyle name="20% - Énfasis2 13 2" xfId="8963"/>
    <cellStyle name="20% - Énfasis2 14" xfId="3582"/>
    <cellStyle name="20% - Énfasis2 14 2" xfId="9093"/>
    <cellStyle name="20% - Énfasis2 15" xfId="5713"/>
    <cellStyle name="20% - Énfasis2 2" xfId="189"/>
    <cellStyle name="20% - Énfasis2 2 10" xfId="4292"/>
    <cellStyle name="20% - Énfasis2 2 10 2" xfId="9760"/>
    <cellStyle name="20% - Énfasis2 2 11" xfId="4358"/>
    <cellStyle name="20% - Énfasis2 2 11 2" xfId="9824"/>
    <cellStyle name="20% - Énfasis2 2 12" xfId="4792"/>
    <cellStyle name="20% - Énfasis2 2 12 2" xfId="10189"/>
    <cellStyle name="20% - Énfasis2 2 13" xfId="5388"/>
    <cellStyle name="20% - Énfasis2 2 13 2" xfId="10751"/>
    <cellStyle name="20% - Énfasis2 2 14" xfId="5841"/>
    <cellStyle name="20% - Énfasis2 2 2" xfId="454"/>
    <cellStyle name="20% - Énfasis2 2 2 10" xfId="3376"/>
    <cellStyle name="20% - Énfasis2 2 2 10 2" xfId="8904"/>
    <cellStyle name="20% - Énfasis2 2 2 11" xfId="4541"/>
    <cellStyle name="20% - Énfasis2 2 2 11 2" xfId="9993"/>
    <cellStyle name="20% - Énfasis2 2 2 12" xfId="4010"/>
    <cellStyle name="20% - Énfasis2 2 2 12 2" xfId="9500"/>
    <cellStyle name="20% - Énfasis2 2 2 13" xfId="6096"/>
    <cellStyle name="20% - Énfasis2 2 2 2" xfId="936"/>
    <cellStyle name="20% - Énfasis2 2 2 2 2" xfId="6548"/>
    <cellStyle name="20% - Énfasis2 2 2 3" xfId="1341"/>
    <cellStyle name="20% - Énfasis2 2 2 3 2" xfId="6948"/>
    <cellStyle name="20% - Énfasis2 2 2 4" xfId="1748"/>
    <cellStyle name="20% - Énfasis2 2 2 4 2" xfId="7348"/>
    <cellStyle name="20% - Énfasis2 2 2 5" xfId="2151"/>
    <cellStyle name="20% - Énfasis2 2 2 5 2" xfId="7744"/>
    <cellStyle name="20% - Énfasis2 2 2 6" xfId="2557"/>
    <cellStyle name="20% - Énfasis2 2 2 6 2" xfId="8141"/>
    <cellStyle name="20% - Énfasis2 2 2 7" xfId="2955"/>
    <cellStyle name="20% - Énfasis2 2 2 7 2" xfId="8534"/>
    <cellStyle name="20% - Énfasis2 2 2 8" xfId="3766"/>
    <cellStyle name="20% - Énfasis2 2 2 8 2" xfId="9268"/>
    <cellStyle name="20% - Énfasis2 2 2 9" xfId="4092"/>
    <cellStyle name="20% - Énfasis2 2 2 9 2" xfId="9578"/>
    <cellStyle name="20% - Énfasis2 2 3" xfId="672"/>
    <cellStyle name="20% - Énfasis2 2 3 2" xfId="6285"/>
    <cellStyle name="20% - Énfasis2 2 4" xfId="1077"/>
    <cellStyle name="20% - Énfasis2 2 4 2" xfId="6685"/>
    <cellStyle name="20% - Énfasis2 2 5" xfId="1484"/>
    <cellStyle name="20% - Énfasis2 2 5 2" xfId="7085"/>
    <cellStyle name="20% - Énfasis2 2 6" xfId="1888"/>
    <cellStyle name="20% - Énfasis2 2 6 2" xfId="7483"/>
    <cellStyle name="20% - Énfasis2 2 7" xfId="2293"/>
    <cellStyle name="20% - Énfasis2 2 7 2" xfId="7879"/>
    <cellStyle name="20% - Énfasis2 2 8" xfId="2695"/>
    <cellStyle name="20% - Énfasis2 2 8 2" xfId="8275"/>
    <cellStyle name="20% - Énfasis2 2 9" xfId="3943"/>
    <cellStyle name="20% - Énfasis2 2 9 2" xfId="9436"/>
    <cellStyle name="20% - Énfasis2 3" xfId="321"/>
    <cellStyle name="20% - Énfasis2 3 10" xfId="3658"/>
    <cellStyle name="20% - Énfasis2 3 10 2" xfId="9165"/>
    <cellStyle name="20% - Énfasis2 3 11" xfId="5210"/>
    <cellStyle name="20% - Énfasis2 3 11 2" xfId="10583"/>
    <cellStyle name="20% - Énfasis2 3 12" xfId="5467"/>
    <cellStyle name="20% - Énfasis2 3 12 2" xfId="10825"/>
    <cellStyle name="20% - Énfasis2 3 13" xfId="5968"/>
    <cellStyle name="20% - Énfasis2 3 2" xfId="804"/>
    <cellStyle name="20% - Énfasis2 3 2 2" xfId="6416"/>
    <cellStyle name="20% - Énfasis2 3 3" xfId="1209"/>
    <cellStyle name="20% - Énfasis2 3 3 2" xfId="6816"/>
    <cellStyle name="20% - Énfasis2 3 4" xfId="1616"/>
    <cellStyle name="20% - Énfasis2 3 4 2" xfId="7216"/>
    <cellStyle name="20% - Énfasis2 3 5" xfId="2019"/>
    <cellStyle name="20% - Énfasis2 3 5 2" xfId="7612"/>
    <cellStyle name="20% - Énfasis2 3 6" xfId="2425"/>
    <cellStyle name="20% - Énfasis2 3 6 2" xfId="8010"/>
    <cellStyle name="20% - Énfasis2 3 7" xfId="2824"/>
    <cellStyle name="20% - Énfasis2 3 7 2" xfId="8403"/>
    <cellStyle name="20% - Énfasis2 3 8" xfId="3120"/>
    <cellStyle name="20% - Énfasis2 3 8 2" xfId="8666"/>
    <cellStyle name="20% - Énfasis2 3 9" xfId="4746"/>
    <cellStyle name="20% - Énfasis2 3 9 2" xfId="10144"/>
    <cellStyle name="20% - Énfasis2 4" xfId="504"/>
    <cellStyle name="20% - Énfasis2 4 2" xfId="3047"/>
    <cellStyle name="20% - Énfasis2 4 2 2" xfId="8600"/>
    <cellStyle name="20% - Énfasis2 4 3" xfId="3657"/>
    <cellStyle name="20% - Énfasis2 4 3 2" xfId="9164"/>
    <cellStyle name="20% - Énfasis2 4 4" xfId="4928"/>
    <cellStyle name="20% - Énfasis2 4 4 2" xfId="10321"/>
    <cellStyle name="20% - Énfasis2 4 5" xfId="4023"/>
    <cellStyle name="20% - Énfasis2 4 5 2" xfId="9512"/>
    <cellStyle name="20% - Énfasis2 4 6" xfId="4076"/>
    <cellStyle name="20% - Énfasis2 4 6 2" xfId="9563"/>
    <cellStyle name="20% - Énfasis2 4 7" xfId="5215"/>
    <cellStyle name="20% - Énfasis2 4 7 2" xfId="10588"/>
    <cellStyle name="20% - Énfasis2 4 8" xfId="6124"/>
    <cellStyle name="20% - Énfasis2 5" xfId="662"/>
    <cellStyle name="20% - Énfasis2 5 2" xfId="3173"/>
    <cellStyle name="20% - Énfasis2 5 2 2" xfId="8718"/>
    <cellStyle name="20% - Énfasis2 5 3" xfId="3513"/>
    <cellStyle name="20% - Énfasis2 5 3 2" xfId="9027"/>
    <cellStyle name="20% - Énfasis2 5 4" xfId="3703"/>
    <cellStyle name="20% - Énfasis2 5 4 2" xfId="9207"/>
    <cellStyle name="20% - Énfasis2 5 5" xfId="3211"/>
    <cellStyle name="20% - Énfasis2 5 5 2" xfId="8750"/>
    <cellStyle name="20% - Énfasis2 5 6" xfId="5168"/>
    <cellStyle name="20% - Énfasis2 5 6 2" xfId="10543"/>
    <cellStyle name="20% - Énfasis2 5 7" xfId="5438"/>
    <cellStyle name="20% - Énfasis2 5 7 2" xfId="10797"/>
    <cellStyle name="20% - Énfasis2 5 8" xfId="6275"/>
    <cellStyle name="20% - Énfasis2 6" xfId="1067"/>
    <cellStyle name="20% - Énfasis2 6 2" xfId="3472"/>
    <cellStyle name="20% - Énfasis2 6 2 2" xfId="8990"/>
    <cellStyle name="20% - Énfasis2 6 3" xfId="4105"/>
    <cellStyle name="20% - Énfasis2 6 3 2" xfId="9589"/>
    <cellStyle name="20% - Énfasis2 6 4" xfId="4576"/>
    <cellStyle name="20% - Énfasis2 6 4 2" xfId="10027"/>
    <cellStyle name="20% - Énfasis2 6 5" xfId="2982"/>
    <cellStyle name="20% - Énfasis2 6 5 2" xfId="8560"/>
    <cellStyle name="20% - Énfasis2 6 6" xfId="5130"/>
    <cellStyle name="20% - Énfasis2 6 6 2" xfId="10506"/>
    <cellStyle name="20% - Énfasis2 6 7" xfId="5410"/>
    <cellStyle name="20% - Énfasis2 6 7 2" xfId="10770"/>
    <cellStyle name="20% - Énfasis2 6 8" xfId="6675"/>
    <cellStyle name="20% - Énfasis2 7" xfId="1474"/>
    <cellStyle name="20% - Énfasis2 7 2" xfId="3777"/>
    <cellStyle name="20% - Énfasis2 7 2 2" xfId="9278"/>
    <cellStyle name="20% - Énfasis2 7 3" xfId="3429"/>
    <cellStyle name="20% - Énfasis2 7 3 2" xfId="8953"/>
    <cellStyle name="20% - Énfasis2 7 4" xfId="4889"/>
    <cellStyle name="20% - Énfasis2 7 4 2" xfId="10283"/>
    <cellStyle name="20% - Énfasis2 7 5" xfId="4437"/>
    <cellStyle name="20% - Énfasis2 7 5 2" xfId="9898"/>
    <cellStyle name="20% - Énfasis2 7 6" xfId="5095"/>
    <cellStyle name="20% - Énfasis2 7 6 2" xfId="10474"/>
    <cellStyle name="20% - Énfasis2 7 7" xfId="3794"/>
    <cellStyle name="20% - Énfasis2 7 7 2" xfId="9295"/>
    <cellStyle name="20% - Énfasis2 7 8" xfId="7075"/>
    <cellStyle name="20% - Énfasis2 8" xfId="1816"/>
    <cellStyle name="20% - Énfasis2 8 2" xfId="4040"/>
    <cellStyle name="20% - Énfasis2 8 2 2" xfId="9528"/>
    <cellStyle name="20% - Énfasis2 8 3" xfId="2577"/>
    <cellStyle name="20% - Énfasis2 8 3 2" xfId="8159"/>
    <cellStyle name="20% - Énfasis2 8 4" xfId="5097"/>
    <cellStyle name="20% - Énfasis2 8 4 2" xfId="10476"/>
    <cellStyle name="20% - Énfasis2 8 5" xfId="4339"/>
    <cellStyle name="20% - Énfasis2 8 5 2" xfId="9806"/>
    <cellStyle name="20% - Énfasis2 8 6" xfId="4870"/>
    <cellStyle name="20% - Énfasis2 8 6 2" xfId="10264"/>
    <cellStyle name="20% - Énfasis2 8 7" xfId="4895"/>
    <cellStyle name="20% - Énfasis2 8 7 2" xfId="10289"/>
    <cellStyle name="20% - Énfasis2 8 8" xfId="7412"/>
    <cellStyle name="20% - Énfasis2 9" xfId="980"/>
    <cellStyle name="20% - Énfasis2 9 2" xfId="6590"/>
    <cellStyle name="20% - Énfasis3" xfId="26" builtinId="38" customBuiltin="1"/>
    <cellStyle name="20% - Énfasis3 10" xfId="4294"/>
    <cellStyle name="20% - Énfasis3 10 2" xfId="9762"/>
    <cellStyle name="20% - Énfasis3 11" xfId="3178"/>
    <cellStyle name="20% - Énfasis3 11 2" xfId="8722"/>
    <cellStyle name="20% - Énfasis3 12" xfId="5122"/>
    <cellStyle name="20% - Énfasis3 12 2" xfId="10498"/>
    <cellStyle name="20% - Énfasis3 13" xfId="5406"/>
    <cellStyle name="20% - Énfasis3 13 2" xfId="10766"/>
    <cellStyle name="20% - Énfasis3 14" xfId="5603"/>
    <cellStyle name="20% - Énfasis3 14 2" xfId="10951"/>
    <cellStyle name="20% - Énfasis3 15" xfId="5715"/>
    <cellStyle name="20% - Énfasis3 2" xfId="191"/>
    <cellStyle name="20% - Énfasis3 2 10" xfId="4389"/>
    <cellStyle name="20% - Énfasis3 2 10 2" xfId="9852"/>
    <cellStyle name="20% - Énfasis3 2 11" xfId="3783"/>
    <cellStyle name="20% - Énfasis3 2 11 2" xfId="9284"/>
    <cellStyle name="20% - Énfasis3 2 12" xfId="5120"/>
    <cellStyle name="20% - Énfasis3 2 12 2" xfId="10496"/>
    <cellStyle name="20% - Énfasis3 2 13" xfId="5405"/>
    <cellStyle name="20% - Énfasis3 2 13 2" xfId="10765"/>
    <cellStyle name="20% - Énfasis3 2 14" xfId="5843"/>
    <cellStyle name="20% - Énfasis3 2 2" xfId="456"/>
    <cellStyle name="20% - Énfasis3 2 2 10" xfId="4327"/>
    <cellStyle name="20% - Énfasis3 2 2 10 2" xfId="9794"/>
    <cellStyle name="20% - Énfasis3 2 2 11" xfId="3823"/>
    <cellStyle name="20% - Énfasis3 2 2 11 2" xfId="9321"/>
    <cellStyle name="20% - Énfasis3 2 2 12" xfId="3584"/>
    <cellStyle name="20% - Énfasis3 2 2 12 2" xfId="9095"/>
    <cellStyle name="20% - Énfasis3 2 2 13" xfId="6098"/>
    <cellStyle name="20% - Énfasis3 2 2 2" xfId="938"/>
    <cellStyle name="20% - Énfasis3 2 2 2 2" xfId="6550"/>
    <cellStyle name="20% - Énfasis3 2 2 3" xfId="1343"/>
    <cellStyle name="20% - Énfasis3 2 2 3 2" xfId="6950"/>
    <cellStyle name="20% - Énfasis3 2 2 4" xfId="1750"/>
    <cellStyle name="20% - Énfasis3 2 2 4 2" xfId="7350"/>
    <cellStyle name="20% - Énfasis3 2 2 5" xfId="2153"/>
    <cellStyle name="20% - Énfasis3 2 2 5 2" xfId="7746"/>
    <cellStyle name="20% - Énfasis3 2 2 6" xfId="2559"/>
    <cellStyle name="20% - Énfasis3 2 2 6 2" xfId="8143"/>
    <cellStyle name="20% - Énfasis3 2 2 7" xfId="2957"/>
    <cellStyle name="20% - Énfasis3 2 2 7 2" xfId="8536"/>
    <cellStyle name="20% - Énfasis3 2 2 8" xfId="3161"/>
    <cellStyle name="20% - Énfasis3 2 2 8 2" xfId="8706"/>
    <cellStyle name="20% - Énfasis3 2 2 9" xfId="4962"/>
    <cellStyle name="20% - Énfasis3 2 2 9 2" xfId="10351"/>
    <cellStyle name="20% - Énfasis3 2 3" xfId="674"/>
    <cellStyle name="20% - Énfasis3 2 3 2" xfId="6287"/>
    <cellStyle name="20% - Énfasis3 2 4" xfId="1079"/>
    <cellStyle name="20% - Énfasis3 2 4 2" xfId="6687"/>
    <cellStyle name="20% - Énfasis3 2 5" xfId="1486"/>
    <cellStyle name="20% - Énfasis3 2 5 2" xfId="7087"/>
    <cellStyle name="20% - Énfasis3 2 6" xfId="1890"/>
    <cellStyle name="20% - Énfasis3 2 6 2" xfId="7485"/>
    <cellStyle name="20% - Énfasis3 2 7" xfId="2295"/>
    <cellStyle name="20% - Énfasis3 2 7 2" xfId="7881"/>
    <cellStyle name="20% - Énfasis3 2 8" xfId="2697"/>
    <cellStyle name="20% - Énfasis3 2 8 2" xfId="8277"/>
    <cellStyle name="20% - Énfasis3 2 9" xfId="3333"/>
    <cellStyle name="20% - Énfasis3 2 9 2" xfId="8864"/>
    <cellStyle name="20% - Énfasis3 3" xfId="323"/>
    <cellStyle name="20% - Énfasis3 3 10" xfId="4865"/>
    <cellStyle name="20% - Énfasis3 3 10 2" xfId="10259"/>
    <cellStyle name="20% - Énfasis3 3 11" xfId="3711"/>
    <cellStyle name="20% - Énfasis3 3 11 2" xfId="9214"/>
    <cellStyle name="20% - Énfasis3 3 12" xfId="5078"/>
    <cellStyle name="20% - Énfasis3 3 12 2" xfId="10458"/>
    <cellStyle name="20% - Énfasis3 3 13" xfId="5970"/>
    <cellStyle name="20% - Énfasis3 3 2" xfId="806"/>
    <cellStyle name="20% - Énfasis3 3 2 2" xfId="6418"/>
    <cellStyle name="20% - Énfasis3 3 3" xfId="1211"/>
    <cellStyle name="20% - Énfasis3 3 3 2" xfId="6818"/>
    <cellStyle name="20% - Énfasis3 3 4" xfId="1618"/>
    <cellStyle name="20% - Énfasis3 3 4 2" xfId="7218"/>
    <cellStyle name="20% - Énfasis3 3 5" xfId="2021"/>
    <cellStyle name="20% - Énfasis3 3 5 2" xfId="7614"/>
    <cellStyle name="20% - Énfasis3 3 6" xfId="2427"/>
    <cellStyle name="20% - Énfasis3 3 6 2" xfId="8012"/>
    <cellStyle name="20% - Énfasis3 3 7" xfId="2826"/>
    <cellStyle name="20% - Énfasis3 3 7 2" xfId="8405"/>
    <cellStyle name="20% - Énfasis3 3 8" xfId="4255"/>
    <cellStyle name="20% - Énfasis3 3 8 2" xfId="9725"/>
    <cellStyle name="20% - Énfasis3 3 9" xfId="3759"/>
    <cellStyle name="20% - Énfasis3 3 9 2" xfId="9261"/>
    <cellStyle name="20% - Énfasis3 4" xfId="508"/>
    <cellStyle name="20% - Énfasis3 4 2" xfId="3051"/>
    <cellStyle name="20% - Énfasis3 4 2 2" xfId="8604"/>
    <cellStyle name="20% - Énfasis3 4 3" xfId="3862"/>
    <cellStyle name="20% - Énfasis3 4 3 2" xfId="9360"/>
    <cellStyle name="20% - Énfasis3 4 4" xfId="4143"/>
    <cellStyle name="20% - Énfasis3 4 4 2" xfId="9623"/>
    <cellStyle name="20% - Énfasis3 4 5" xfId="3035"/>
    <cellStyle name="20% - Énfasis3 4 5 2" xfId="8588"/>
    <cellStyle name="20% - Énfasis3 4 6" xfId="3576"/>
    <cellStyle name="20% - Énfasis3 4 6 2" xfId="9087"/>
    <cellStyle name="20% - Énfasis3 4 7" xfId="3826"/>
    <cellStyle name="20% - Énfasis3 4 7 2" xfId="9324"/>
    <cellStyle name="20% - Énfasis3 4 8" xfId="6128"/>
    <cellStyle name="20% - Énfasis3 5" xfId="599"/>
    <cellStyle name="20% - Énfasis3 5 2" xfId="3121"/>
    <cellStyle name="20% - Énfasis3 5 2 2" xfId="8667"/>
    <cellStyle name="20% - Énfasis3 5 3" xfId="4114"/>
    <cellStyle name="20% - Énfasis3 5 3 2" xfId="9598"/>
    <cellStyle name="20% - Énfasis3 5 4" xfId="4058"/>
    <cellStyle name="20% - Énfasis3 5 4 2" xfId="9546"/>
    <cellStyle name="20% - Énfasis3 5 5" xfId="4342"/>
    <cellStyle name="20% - Énfasis3 5 5 2" xfId="9809"/>
    <cellStyle name="20% - Énfasis3 5 6" xfId="3888"/>
    <cellStyle name="20% - Énfasis3 5 6 2" xfId="9384"/>
    <cellStyle name="20% - Énfasis3 5 7" xfId="4730"/>
    <cellStyle name="20% - Énfasis3 5 7 2" xfId="10128"/>
    <cellStyle name="20% - Énfasis3 5 8" xfId="6213"/>
    <cellStyle name="20% - Énfasis3 6" xfId="1004"/>
    <cellStyle name="20% - Énfasis3 6 2" xfId="3422"/>
    <cellStyle name="20% - Énfasis3 6 2 2" xfId="8946"/>
    <cellStyle name="20% - Énfasis3 6 3" xfId="3304"/>
    <cellStyle name="20% - Énfasis3 6 3 2" xfId="8836"/>
    <cellStyle name="20% - Énfasis3 6 4" xfId="3288"/>
    <cellStyle name="20% - Énfasis3 6 4 2" xfId="8823"/>
    <cellStyle name="20% - Énfasis3 6 5" xfId="3066"/>
    <cellStyle name="20% - Énfasis3 6 5 2" xfId="8616"/>
    <cellStyle name="20% - Énfasis3 6 6" xfId="3765"/>
    <cellStyle name="20% - Énfasis3 6 6 2" xfId="9267"/>
    <cellStyle name="20% - Énfasis3 6 7" xfId="5197"/>
    <cellStyle name="20% - Énfasis3 6 7 2" xfId="10571"/>
    <cellStyle name="20% - Énfasis3 6 8" xfId="6613"/>
    <cellStyle name="20% - Énfasis3 7" xfId="1411"/>
    <cellStyle name="20% - Énfasis3 7 2" xfId="3733"/>
    <cellStyle name="20% - Énfasis3 7 2 2" xfId="9236"/>
    <cellStyle name="20% - Énfasis3 7 3" xfId="3607"/>
    <cellStyle name="20% - Énfasis3 7 3 2" xfId="9116"/>
    <cellStyle name="20% - Énfasis3 7 4" xfId="3688"/>
    <cellStyle name="20% - Énfasis3 7 4 2" xfId="9192"/>
    <cellStyle name="20% - Énfasis3 7 5" xfId="5303"/>
    <cellStyle name="20% - Énfasis3 7 5 2" xfId="10671"/>
    <cellStyle name="20% - Énfasis3 7 6" xfId="5536"/>
    <cellStyle name="20% - Énfasis3 7 6 2" xfId="10890"/>
    <cellStyle name="20% - Énfasis3 7 7" xfId="5674"/>
    <cellStyle name="20% - Énfasis3 7 7 2" xfId="11019"/>
    <cellStyle name="20% - Énfasis3 7 8" xfId="7013"/>
    <cellStyle name="20% - Énfasis3 8" xfId="1950"/>
    <cellStyle name="20% - Énfasis3 8 2" xfId="4140"/>
    <cellStyle name="20% - Énfasis3 8 2 2" xfId="9620"/>
    <cellStyle name="20% - Énfasis3 8 3" xfId="3788"/>
    <cellStyle name="20% - Énfasis3 8 3 2" xfId="9289"/>
    <cellStyle name="20% - Énfasis3 8 4" xfId="3253"/>
    <cellStyle name="20% - Énfasis3 8 4 2" xfId="8790"/>
    <cellStyle name="20% - Énfasis3 8 5" xfId="5347"/>
    <cellStyle name="20% - Énfasis3 8 5 2" xfId="10714"/>
    <cellStyle name="20% - Énfasis3 8 6" xfId="5569"/>
    <cellStyle name="20% - Énfasis3 8 6 2" xfId="10922"/>
    <cellStyle name="20% - Énfasis3 8 7" xfId="5698"/>
    <cellStyle name="20% - Énfasis3 8 7 2" xfId="11043"/>
    <cellStyle name="20% - Énfasis3 8 8" xfId="7544"/>
    <cellStyle name="20% - Énfasis3 9" xfId="2488"/>
    <cellStyle name="20% - Énfasis3 9 2" xfId="8072"/>
    <cellStyle name="20% - Énfasis4" xfId="30" builtinId="42" customBuiltin="1"/>
    <cellStyle name="20% - Énfasis4 10" xfId="4479"/>
    <cellStyle name="20% - Énfasis4 10 2" xfId="9934"/>
    <cellStyle name="20% - Énfasis4 11" xfId="3868"/>
    <cellStyle name="20% - Énfasis4 11 2" xfId="9366"/>
    <cellStyle name="20% - Énfasis4 12" xfId="5272"/>
    <cellStyle name="20% - Énfasis4 12 2" xfId="10641"/>
    <cellStyle name="20% - Énfasis4 13" xfId="5512"/>
    <cellStyle name="20% - Énfasis4 13 2" xfId="10867"/>
    <cellStyle name="20% - Énfasis4 14" xfId="5663"/>
    <cellStyle name="20% - Énfasis4 14 2" xfId="11008"/>
    <cellStyle name="20% - Énfasis4 15" xfId="5717"/>
    <cellStyle name="20% - Énfasis4 2" xfId="193"/>
    <cellStyle name="20% - Énfasis4 2 10" xfId="4534"/>
    <cellStyle name="20% - Énfasis4 2 10 2" xfId="9987"/>
    <cellStyle name="20% - Énfasis4 2 11" xfId="5041"/>
    <cellStyle name="20% - Énfasis4 2 11 2" xfId="10426"/>
    <cellStyle name="20% - Énfasis4 2 12" xfId="4390"/>
    <cellStyle name="20% - Énfasis4 2 12 2" xfId="9853"/>
    <cellStyle name="20% - Énfasis4 2 13" xfId="4506"/>
    <cellStyle name="20% - Énfasis4 2 13 2" xfId="9961"/>
    <cellStyle name="20% - Énfasis4 2 14" xfId="5845"/>
    <cellStyle name="20% - Énfasis4 2 2" xfId="458"/>
    <cellStyle name="20% - Énfasis4 2 2 10" xfId="5288"/>
    <cellStyle name="20% - Énfasis4 2 2 10 2" xfId="10657"/>
    <cellStyle name="20% - Énfasis4 2 2 11" xfId="5524"/>
    <cellStyle name="20% - Énfasis4 2 2 11 2" xfId="10879"/>
    <cellStyle name="20% - Énfasis4 2 2 12" xfId="5668"/>
    <cellStyle name="20% - Énfasis4 2 2 12 2" xfId="11013"/>
    <cellStyle name="20% - Énfasis4 2 2 13" xfId="6100"/>
    <cellStyle name="20% - Énfasis4 2 2 2" xfId="940"/>
    <cellStyle name="20% - Énfasis4 2 2 2 2" xfId="6552"/>
    <cellStyle name="20% - Énfasis4 2 2 3" xfId="1345"/>
    <cellStyle name="20% - Énfasis4 2 2 3 2" xfId="6952"/>
    <cellStyle name="20% - Énfasis4 2 2 4" xfId="1752"/>
    <cellStyle name="20% - Énfasis4 2 2 4 2" xfId="7352"/>
    <cellStyle name="20% - Énfasis4 2 2 5" xfId="2155"/>
    <cellStyle name="20% - Énfasis4 2 2 5 2" xfId="7748"/>
    <cellStyle name="20% - Énfasis4 2 2 6" xfId="2561"/>
    <cellStyle name="20% - Énfasis4 2 2 6 2" xfId="8145"/>
    <cellStyle name="20% - Énfasis4 2 2 7" xfId="2959"/>
    <cellStyle name="20% - Énfasis4 2 2 7 2" xfId="8538"/>
    <cellStyle name="20% - Énfasis4 2 2 8" xfId="4499"/>
    <cellStyle name="20% - Énfasis4 2 2 8 2" xfId="9954"/>
    <cellStyle name="20% - Énfasis4 2 2 9" xfId="4373"/>
    <cellStyle name="20% - Énfasis4 2 2 9 2" xfId="9838"/>
    <cellStyle name="20% - Énfasis4 2 3" xfId="676"/>
    <cellStyle name="20% - Énfasis4 2 3 2" xfId="6289"/>
    <cellStyle name="20% - Énfasis4 2 4" xfId="1081"/>
    <cellStyle name="20% - Énfasis4 2 4 2" xfId="6689"/>
    <cellStyle name="20% - Énfasis4 2 5" xfId="1488"/>
    <cellStyle name="20% - Énfasis4 2 5 2" xfId="7089"/>
    <cellStyle name="20% - Énfasis4 2 6" xfId="1892"/>
    <cellStyle name="20% - Énfasis4 2 6 2" xfId="7487"/>
    <cellStyle name="20% - Énfasis4 2 7" xfId="2297"/>
    <cellStyle name="20% - Énfasis4 2 7 2" xfId="7883"/>
    <cellStyle name="20% - Énfasis4 2 8" xfId="2699"/>
    <cellStyle name="20% - Énfasis4 2 8 2" xfId="8279"/>
    <cellStyle name="20% - Énfasis4 2 9" xfId="4153"/>
    <cellStyle name="20% - Énfasis4 2 9 2" xfId="9632"/>
    <cellStyle name="20% - Énfasis4 3" xfId="325"/>
    <cellStyle name="20% - Énfasis4 3 10" xfId="4521"/>
    <cellStyle name="20% - Énfasis4 3 10 2" xfId="9974"/>
    <cellStyle name="20% - Énfasis4 3 11" xfId="2676"/>
    <cellStyle name="20% - Énfasis4 3 11 2" xfId="8256"/>
    <cellStyle name="20% - Énfasis4 3 12" xfId="4168"/>
    <cellStyle name="20% - Énfasis4 3 12 2" xfId="9646"/>
    <cellStyle name="20% - Énfasis4 3 13" xfId="5972"/>
    <cellStyle name="20% - Énfasis4 3 2" xfId="808"/>
    <cellStyle name="20% - Énfasis4 3 2 2" xfId="6420"/>
    <cellStyle name="20% - Énfasis4 3 3" xfId="1213"/>
    <cellStyle name="20% - Énfasis4 3 3 2" xfId="6820"/>
    <cellStyle name="20% - Énfasis4 3 4" xfId="1620"/>
    <cellStyle name="20% - Énfasis4 3 4 2" xfId="7220"/>
    <cellStyle name="20% - Énfasis4 3 5" xfId="2023"/>
    <cellStyle name="20% - Énfasis4 3 5 2" xfId="7616"/>
    <cellStyle name="20% - Énfasis4 3 6" xfId="2429"/>
    <cellStyle name="20% - Énfasis4 3 6 2" xfId="8014"/>
    <cellStyle name="20% - Énfasis4 3 7" xfId="2828"/>
    <cellStyle name="20% - Énfasis4 3 7 2" xfId="8407"/>
    <cellStyle name="20% - Énfasis4 3 8" xfId="3637"/>
    <cellStyle name="20% - Énfasis4 3 8 2" xfId="9145"/>
    <cellStyle name="20% - Énfasis4 3 9" xfId="4908"/>
    <cellStyle name="20% - Énfasis4 3 9 2" xfId="10301"/>
    <cellStyle name="20% - Énfasis4 4" xfId="512"/>
    <cellStyle name="20% - Énfasis4 4 2" xfId="3055"/>
    <cellStyle name="20% - Énfasis4 4 2 2" xfId="8607"/>
    <cellStyle name="20% - Énfasis4 4 3" xfId="4061"/>
    <cellStyle name="20% - Énfasis4 4 3 2" xfId="9549"/>
    <cellStyle name="20% - Énfasis4 4 4" xfId="3314"/>
    <cellStyle name="20% - Énfasis4 4 4 2" xfId="8845"/>
    <cellStyle name="20% - Énfasis4 4 5" xfId="4502"/>
    <cellStyle name="20% - Énfasis4 4 5 2" xfId="9957"/>
    <cellStyle name="20% - Énfasis4 4 6" xfId="5038"/>
    <cellStyle name="20% - Énfasis4 4 6 2" xfId="10423"/>
    <cellStyle name="20% - Énfasis4 4 7" xfId="3851"/>
    <cellStyle name="20% - Énfasis4 4 7 2" xfId="9349"/>
    <cellStyle name="20% - Énfasis4 4 8" xfId="6132"/>
    <cellStyle name="20% - Énfasis4 5" xfId="735"/>
    <cellStyle name="20% - Énfasis4 5 2" xfId="3228"/>
    <cellStyle name="20% - Énfasis4 5 2 2" xfId="8765"/>
    <cellStyle name="20% - Énfasis4 5 3" xfId="3852"/>
    <cellStyle name="20% - Énfasis4 5 3 2" xfId="9350"/>
    <cellStyle name="20% - Énfasis4 5 4" xfId="3189"/>
    <cellStyle name="20% - Énfasis4 5 4 2" xfId="8729"/>
    <cellStyle name="20% - Énfasis4 5 5" xfId="4299"/>
    <cellStyle name="20% - Énfasis4 5 5 2" xfId="9766"/>
    <cellStyle name="20% - Énfasis4 5 6" xfId="3336"/>
    <cellStyle name="20% - Énfasis4 5 6 2" xfId="8866"/>
    <cellStyle name="20% - Énfasis4 5 7" xfId="4752"/>
    <cellStyle name="20% - Énfasis4 5 7 2" xfId="10150"/>
    <cellStyle name="20% - Énfasis4 5 8" xfId="6348"/>
    <cellStyle name="20% - Énfasis4 6" xfId="1140"/>
    <cellStyle name="20% - Énfasis4 6 2" xfId="3530"/>
    <cellStyle name="20% - Énfasis4 6 2 2" xfId="9043"/>
    <cellStyle name="20% - Énfasis4 6 3" xfId="3951"/>
    <cellStyle name="20% - Énfasis4 6 3 2" xfId="9444"/>
    <cellStyle name="20% - Énfasis4 6 4" xfId="4377"/>
    <cellStyle name="20% - Énfasis4 6 4 2" xfId="9842"/>
    <cellStyle name="20% - Énfasis4 6 5" xfId="5074"/>
    <cellStyle name="20% - Énfasis4 6 5 2" xfId="10454"/>
    <cellStyle name="20% - Énfasis4 6 6" xfId="5364"/>
    <cellStyle name="20% - Énfasis4 6 6 2" xfId="10729"/>
    <cellStyle name="20% - Énfasis4 6 7" xfId="5579"/>
    <cellStyle name="20% - Énfasis4 6 7 2" xfId="10931"/>
    <cellStyle name="20% - Énfasis4 6 8" xfId="6748"/>
    <cellStyle name="20% - Énfasis4 7" xfId="1547"/>
    <cellStyle name="20% - Énfasis4 7 2" xfId="3829"/>
    <cellStyle name="20% - Énfasis4 7 2 2" xfId="9327"/>
    <cellStyle name="20% - Énfasis4 7 3" xfId="4030"/>
    <cellStyle name="20% - Énfasis4 7 3 2" xfId="9519"/>
    <cellStyle name="20% - Énfasis4 7 4" xfId="3824"/>
    <cellStyle name="20% - Énfasis4 7 4 2" xfId="9322"/>
    <cellStyle name="20% - Énfasis4 7 5" xfId="4222"/>
    <cellStyle name="20% - Énfasis4 7 5 2" xfId="9694"/>
    <cellStyle name="20% - Énfasis4 7 6" xfId="4932"/>
    <cellStyle name="20% - Énfasis4 7 6 2" xfId="10325"/>
    <cellStyle name="20% - Énfasis4 7 7" xfId="3752"/>
    <cellStyle name="20% - Énfasis4 7 7 2" xfId="9254"/>
    <cellStyle name="20% - Énfasis4 7 8" xfId="7148"/>
    <cellStyle name="20% - Énfasis4 8" xfId="2133"/>
    <cellStyle name="20% - Énfasis4 8 2" xfId="4282"/>
    <cellStyle name="20% - Énfasis4 8 2 2" xfId="9751"/>
    <cellStyle name="20% - Énfasis4 8 3" xfId="4775"/>
    <cellStyle name="20% - Énfasis4 8 3 2" xfId="10172"/>
    <cellStyle name="20% - Énfasis4 8 4" xfId="5113"/>
    <cellStyle name="20% - Énfasis4 8 4 2" xfId="10490"/>
    <cellStyle name="20% - Énfasis4 8 5" xfId="5399"/>
    <cellStyle name="20% - Énfasis4 8 5 2" xfId="10760"/>
    <cellStyle name="20% - Énfasis4 8 6" xfId="5598"/>
    <cellStyle name="20% - Énfasis4 8 6 2" xfId="10947"/>
    <cellStyle name="20% - Énfasis4 8 7" xfId="5703"/>
    <cellStyle name="20% - Énfasis4 8 7 2" xfId="11045"/>
    <cellStyle name="20% - Énfasis4 8 8" xfId="7726"/>
    <cellStyle name="20% - Énfasis4 9" xfId="2575"/>
    <cellStyle name="20% - Énfasis4 9 2" xfId="8157"/>
    <cellStyle name="20% - Énfasis5" xfId="34" builtinId="46" customBuiltin="1"/>
    <cellStyle name="20% - Énfasis5 10" xfId="3279"/>
    <cellStyle name="20% - Énfasis5 10 2" xfId="8814"/>
    <cellStyle name="20% - Énfasis5 11" xfId="3482"/>
    <cellStyle name="20% - Énfasis5 11 2" xfId="8998"/>
    <cellStyle name="20% - Énfasis5 12" xfId="4216"/>
    <cellStyle name="20% - Énfasis5 12 2" xfId="9688"/>
    <cellStyle name="20% - Énfasis5 13" xfId="3092"/>
    <cellStyle name="20% - Énfasis5 13 2" xfId="8639"/>
    <cellStyle name="20% - Énfasis5 14" xfId="5162"/>
    <cellStyle name="20% - Énfasis5 14 2" xfId="10537"/>
    <cellStyle name="20% - Énfasis5 15" xfId="5719"/>
    <cellStyle name="20% - Énfasis5 2" xfId="196"/>
    <cellStyle name="20% - Énfasis5 2 10" xfId="4260"/>
    <cellStyle name="20% - Énfasis5 2 10 2" xfId="9730"/>
    <cellStyle name="20% - Énfasis5 2 11" xfId="4412"/>
    <cellStyle name="20% - Énfasis5 2 11 2" xfId="9874"/>
    <cellStyle name="20% - Énfasis5 2 12" xfId="5248"/>
    <cellStyle name="20% - Énfasis5 2 12 2" xfId="10620"/>
    <cellStyle name="20% - Énfasis5 2 13" xfId="5491"/>
    <cellStyle name="20% - Énfasis5 2 13 2" xfId="10849"/>
    <cellStyle name="20% - Énfasis5 2 14" xfId="5847"/>
    <cellStyle name="20% - Énfasis5 2 2" xfId="461"/>
    <cellStyle name="20% - Énfasis5 2 2 10" xfId="3192"/>
    <cellStyle name="20% - Énfasis5 2 2 10 2" xfId="8732"/>
    <cellStyle name="20% - Énfasis5 2 2 11" xfId="5224"/>
    <cellStyle name="20% - Énfasis5 2 2 11 2" xfId="10597"/>
    <cellStyle name="20% - Énfasis5 2 2 12" xfId="5475"/>
    <cellStyle name="20% - Énfasis5 2 2 12 2" xfId="10833"/>
    <cellStyle name="20% - Énfasis5 2 2 13" xfId="6102"/>
    <cellStyle name="20% - Énfasis5 2 2 2" xfId="943"/>
    <cellStyle name="20% - Énfasis5 2 2 2 2" xfId="6555"/>
    <cellStyle name="20% - Énfasis5 2 2 3" xfId="1348"/>
    <cellStyle name="20% - Énfasis5 2 2 3 2" xfId="6955"/>
    <cellStyle name="20% - Énfasis5 2 2 4" xfId="1755"/>
    <cellStyle name="20% - Énfasis5 2 2 4 2" xfId="7355"/>
    <cellStyle name="20% - Énfasis5 2 2 5" xfId="2157"/>
    <cellStyle name="20% - Énfasis5 2 2 5 2" xfId="7750"/>
    <cellStyle name="20% - Énfasis5 2 2 6" xfId="2564"/>
    <cellStyle name="20% - Énfasis5 2 2 6 2" xfId="8147"/>
    <cellStyle name="20% - Énfasis5 2 2 7" xfId="2962"/>
    <cellStyle name="20% - Énfasis5 2 2 7 2" xfId="8541"/>
    <cellStyle name="20% - Énfasis5 2 2 8" xfId="3600"/>
    <cellStyle name="20% - Énfasis5 2 2 8 2" xfId="9109"/>
    <cellStyle name="20% - Énfasis5 2 2 9" xfId="4877"/>
    <cellStyle name="20% - Énfasis5 2 2 9 2" xfId="10271"/>
    <cellStyle name="20% - Énfasis5 2 3" xfId="679"/>
    <cellStyle name="20% - Énfasis5 2 3 2" xfId="6292"/>
    <cellStyle name="20% - Énfasis5 2 4" xfId="1084"/>
    <cellStyle name="20% - Énfasis5 2 4 2" xfId="6692"/>
    <cellStyle name="20% - Énfasis5 2 5" xfId="1491"/>
    <cellStyle name="20% - Énfasis5 2 5 2" xfId="7092"/>
    <cellStyle name="20% - Énfasis5 2 6" xfId="1894"/>
    <cellStyle name="20% - Énfasis5 2 6 2" xfId="7489"/>
    <cellStyle name="20% - Énfasis5 2 7" xfId="2300"/>
    <cellStyle name="20% - Énfasis5 2 7 2" xfId="7886"/>
    <cellStyle name="20% - Énfasis5 2 8" xfId="2702"/>
    <cellStyle name="20% - Énfasis5 2 8 2" xfId="8282"/>
    <cellStyle name="20% - Énfasis5 2 9" xfId="3237"/>
    <cellStyle name="20% - Énfasis5 2 9 2" xfId="8774"/>
    <cellStyle name="20% - Énfasis5 3" xfId="327"/>
    <cellStyle name="20% - Énfasis5 3 10" xfId="5242"/>
    <cellStyle name="20% - Énfasis5 3 10 2" xfId="10615"/>
    <cellStyle name="20% - Énfasis5 3 11" xfId="5488"/>
    <cellStyle name="20% - Énfasis5 3 11 2" xfId="10846"/>
    <cellStyle name="20% - Énfasis5 3 12" xfId="5648"/>
    <cellStyle name="20% - Énfasis5 3 12 2" xfId="10995"/>
    <cellStyle name="20% - Énfasis5 3 13" xfId="5974"/>
    <cellStyle name="20% - Énfasis5 3 2" xfId="810"/>
    <cellStyle name="20% - Énfasis5 3 2 2" xfId="6422"/>
    <cellStyle name="20% - Énfasis5 3 3" xfId="1215"/>
    <cellStyle name="20% - Énfasis5 3 3 2" xfId="6822"/>
    <cellStyle name="20% - Énfasis5 3 4" xfId="1622"/>
    <cellStyle name="20% - Énfasis5 3 4 2" xfId="7222"/>
    <cellStyle name="20% - Énfasis5 3 5" xfId="2025"/>
    <cellStyle name="20% - Énfasis5 3 5 2" xfId="7618"/>
    <cellStyle name="20% - Énfasis5 3 6" xfId="2431"/>
    <cellStyle name="20% - Énfasis5 3 6 2" xfId="8016"/>
    <cellStyle name="20% - Énfasis5 3 7" xfId="2830"/>
    <cellStyle name="20% - Énfasis5 3 7 2" xfId="8409"/>
    <cellStyle name="20% - Énfasis5 3 8" xfId="4443"/>
    <cellStyle name="20% - Énfasis5 3 8 2" xfId="9903"/>
    <cellStyle name="20% - Énfasis5 3 9" xfId="3129"/>
    <cellStyle name="20% - Énfasis5 3 9 2" xfId="8675"/>
    <cellStyle name="20% - Énfasis5 4" xfId="516"/>
    <cellStyle name="20% - Énfasis5 4 2" xfId="3058"/>
    <cellStyle name="20% - Énfasis5 4 2 2" xfId="8610"/>
    <cellStyle name="20% - Énfasis5 4 3" xfId="3146"/>
    <cellStyle name="20% - Énfasis5 4 3 2" xfId="8692"/>
    <cellStyle name="20% - Énfasis5 4 4" xfId="4766"/>
    <cellStyle name="20% - Énfasis5 4 4 2" xfId="10163"/>
    <cellStyle name="20% - Énfasis5 4 5" xfId="3649"/>
    <cellStyle name="20% - Énfasis5 4 5 2" xfId="9156"/>
    <cellStyle name="20% - Énfasis5 4 6" xfId="4959"/>
    <cellStyle name="20% - Énfasis5 4 6 2" xfId="10348"/>
    <cellStyle name="20% - Énfasis5 4 7" xfId="3898"/>
    <cellStyle name="20% - Énfasis5 4 7 2" xfId="9393"/>
    <cellStyle name="20% - Énfasis5 4 8" xfId="6136"/>
    <cellStyle name="20% - Énfasis5 5" xfId="918"/>
    <cellStyle name="20% - Énfasis5 5 2" xfId="3358"/>
    <cellStyle name="20% - Énfasis5 5 2 2" xfId="8887"/>
    <cellStyle name="20% - Énfasis5 5 3" xfId="3256"/>
    <cellStyle name="20% - Énfasis5 5 3 2" xfId="8793"/>
    <cellStyle name="20% - Énfasis5 5 4" xfId="4487"/>
    <cellStyle name="20% - Énfasis5 5 4 2" xfId="9942"/>
    <cellStyle name="20% - Énfasis5 5 5" xfId="4739"/>
    <cellStyle name="20% - Énfasis5 5 5 2" xfId="10137"/>
    <cellStyle name="20% - Énfasis5 5 6" xfId="4411"/>
    <cellStyle name="20% - Énfasis5 5 6 2" xfId="9873"/>
    <cellStyle name="20% - Énfasis5 5 7" xfId="4914"/>
    <cellStyle name="20% - Énfasis5 5 7 2" xfId="10307"/>
    <cellStyle name="20% - Énfasis5 5 8" xfId="6530"/>
    <cellStyle name="20% - Énfasis5 6" xfId="1323"/>
    <cellStyle name="20% - Énfasis5 6 2" xfId="3662"/>
    <cellStyle name="20% - Énfasis5 6 2 2" xfId="9168"/>
    <cellStyle name="20% - Énfasis5 6 3" xfId="3344"/>
    <cellStyle name="20% - Énfasis5 6 3 2" xfId="8874"/>
    <cellStyle name="20% - Énfasis5 6 4" xfId="4097"/>
    <cellStyle name="20% - Énfasis5 6 4 2" xfId="9582"/>
    <cellStyle name="20% - Énfasis5 6 5" xfId="4552"/>
    <cellStyle name="20% - Énfasis5 6 5 2" xfId="10003"/>
    <cellStyle name="20% - Énfasis5 6 6" xfId="5083"/>
    <cellStyle name="20% - Énfasis5 6 6 2" xfId="10463"/>
    <cellStyle name="20% - Énfasis5 6 7" xfId="5369"/>
    <cellStyle name="20% - Énfasis5 6 7 2" xfId="10733"/>
    <cellStyle name="20% - Énfasis5 6 8" xfId="6930"/>
    <cellStyle name="20% - Énfasis5 7" xfId="1730"/>
    <cellStyle name="20% - Énfasis5 7 2" xfId="3976"/>
    <cellStyle name="20% - Énfasis5 7 2 2" xfId="9468"/>
    <cellStyle name="20% - Énfasis5 7 3" xfId="4068"/>
    <cellStyle name="20% - Énfasis5 7 3 2" xfId="9555"/>
    <cellStyle name="20% - Énfasis5 7 4" xfId="5045"/>
    <cellStyle name="20% - Énfasis5 7 4 2" xfId="10430"/>
    <cellStyle name="20% - Énfasis5 7 5" xfId="3821"/>
    <cellStyle name="20% - Énfasis5 7 5 2" xfId="9319"/>
    <cellStyle name="20% - Énfasis5 7 6" xfId="5176"/>
    <cellStyle name="20% - Énfasis5 7 6 2" xfId="10550"/>
    <cellStyle name="20% - Énfasis5 7 7" xfId="5444"/>
    <cellStyle name="20% - Énfasis5 7 7 2" xfId="10803"/>
    <cellStyle name="20% - Énfasis5 7 8" xfId="7330"/>
    <cellStyle name="20% - Énfasis5 8" xfId="1921"/>
    <cellStyle name="20% - Énfasis5 8 2" xfId="4119"/>
    <cellStyle name="20% - Énfasis5 8 2 2" xfId="9602"/>
    <cellStyle name="20% - Énfasis5 8 3" xfId="3487"/>
    <cellStyle name="20% - Énfasis5 8 3 2" xfId="9003"/>
    <cellStyle name="20% - Énfasis5 8 4" xfId="3776"/>
    <cellStyle name="20% - Énfasis5 8 4 2" xfId="9277"/>
    <cellStyle name="20% - Énfasis5 8 5" xfId="3196"/>
    <cellStyle name="20% - Énfasis5 8 5 2" xfId="8736"/>
    <cellStyle name="20% - Énfasis5 8 6" xfId="4893"/>
    <cellStyle name="20% - Énfasis5 8 6 2" xfId="10287"/>
    <cellStyle name="20% - Énfasis5 8 7" xfId="3881"/>
    <cellStyle name="20% - Énfasis5 8 7 2" xfId="9378"/>
    <cellStyle name="20% - Énfasis5 8 8" xfId="7515"/>
    <cellStyle name="20% - Énfasis5 9" xfId="2459"/>
    <cellStyle name="20% - Énfasis5 9 2" xfId="8043"/>
    <cellStyle name="20% - Énfasis6" xfId="38" builtinId="50" customBuiltin="1"/>
    <cellStyle name="20% - Énfasis6 10" xfId="3470"/>
    <cellStyle name="20% - Énfasis6 10 2" xfId="8988"/>
    <cellStyle name="20% - Énfasis6 11" xfId="5031"/>
    <cellStyle name="20% - Énfasis6 11 2" xfId="10416"/>
    <cellStyle name="20% - Énfasis6 12" xfId="3580"/>
    <cellStyle name="20% - Énfasis6 12 2" xfId="9091"/>
    <cellStyle name="20% - Énfasis6 13" xfId="3737"/>
    <cellStyle name="20% - Énfasis6 13 2" xfId="9240"/>
    <cellStyle name="20% - Énfasis6 14" xfId="5305"/>
    <cellStyle name="20% - Énfasis6 14 2" xfId="10673"/>
    <cellStyle name="20% - Énfasis6 15" xfId="5721"/>
    <cellStyle name="20% - Énfasis6 2" xfId="198"/>
    <cellStyle name="20% - Énfasis6 2 10" xfId="3430"/>
    <cellStyle name="20% - Énfasis6 2 10 2" xfId="8954"/>
    <cellStyle name="20% - Énfasis6 2 11" xfId="4269"/>
    <cellStyle name="20% - Énfasis6 2 11 2" xfId="9739"/>
    <cellStyle name="20% - Énfasis6 2 12" xfId="4577"/>
    <cellStyle name="20% - Énfasis6 2 12 2" xfId="10028"/>
    <cellStyle name="20% - Énfasis6 2 13" xfId="3153"/>
    <cellStyle name="20% - Énfasis6 2 13 2" xfId="8699"/>
    <cellStyle name="20% - Énfasis6 2 14" xfId="5849"/>
    <cellStyle name="20% - Énfasis6 2 2" xfId="463"/>
    <cellStyle name="20% - Énfasis6 2 2 10" xfId="5209"/>
    <cellStyle name="20% - Énfasis6 2 2 10 2" xfId="10582"/>
    <cellStyle name="20% - Énfasis6 2 2 11" xfId="5466"/>
    <cellStyle name="20% - Énfasis6 2 2 11 2" xfId="10824"/>
    <cellStyle name="20% - Énfasis6 2 2 12" xfId="5634"/>
    <cellStyle name="20% - Énfasis6 2 2 12 2" xfId="10981"/>
    <cellStyle name="20% - Énfasis6 2 2 13" xfId="6104"/>
    <cellStyle name="20% - Énfasis6 2 2 2" xfId="945"/>
    <cellStyle name="20% - Énfasis6 2 2 2 2" xfId="6557"/>
    <cellStyle name="20% - Énfasis6 2 2 3" xfId="1350"/>
    <cellStyle name="20% - Énfasis6 2 2 3 2" xfId="6957"/>
    <cellStyle name="20% - Énfasis6 2 2 4" xfId="1757"/>
    <cellStyle name="20% - Énfasis6 2 2 4 2" xfId="7357"/>
    <cellStyle name="20% - Énfasis6 2 2 5" xfId="2159"/>
    <cellStyle name="20% - Énfasis6 2 2 5 2" xfId="7752"/>
    <cellStyle name="20% - Énfasis6 2 2 6" xfId="2566"/>
    <cellStyle name="20% - Énfasis6 2 2 6 2" xfId="8149"/>
    <cellStyle name="20% - Énfasis6 2 2 7" xfId="2964"/>
    <cellStyle name="20% - Énfasis6 2 2 7 2" xfId="8543"/>
    <cellStyle name="20% - Énfasis6 2 2 8" xfId="4405"/>
    <cellStyle name="20% - Énfasis6 2 2 8 2" xfId="9867"/>
    <cellStyle name="20% - Énfasis6 2 2 9" xfId="3971"/>
    <cellStyle name="20% - Énfasis6 2 2 9 2" xfId="9463"/>
    <cellStyle name="20% - Énfasis6 2 3" xfId="681"/>
    <cellStyle name="20% - Énfasis6 2 3 2" xfId="6294"/>
    <cellStyle name="20% - Énfasis6 2 4" xfId="1086"/>
    <cellStyle name="20% - Énfasis6 2 4 2" xfId="6694"/>
    <cellStyle name="20% - Énfasis6 2 5" xfId="1493"/>
    <cellStyle name="20% - Énfasis6 2 5 2" xfId="7094"/>
    <cellStyle name="20% - Énfasis6 2 6" xfId="1896"/>
    <cellStyle name="20% - Énfasis6 2 6 2" xfId="7491"/>
    <cellStyle name="20% - Énfasis6 2 7" xfId="2302"/>
    <cellStyle name="20% - Énfasis6 2 7 2" xfId="7888"/>
    <cellStyle name="20% - Énfasis6 2 8" xfId="2704"/>
    <cellStyle name="20% - Énfasis6 2 8 2" xfId="8284"/>
    <cellStyle name="20% - Énfasis6 2 9" xfId="3780"/>
    <cellStyle name="20% - Énfasis6 2 9 2" xfId="9281"/>
    <cellStyle name="20% - Énfasis6 3" xfId="329"/>
    <cellStyle name="20% - Énfasis6 3 10" xfId="3451"/>
    <cellStyle name="20% - Énfasis6 3 10 2" xfId="8971"/>
    <cellStyle name="20% - Énfasis6 3 11" xfId="4388"/>
    <cellStyle name="20% - Énfasis6 3 11 2" xfId="9851"/>
    <cellStyle name="20% - Énfasis6 3 12" xfId="3205"/>
    <cellStyle name="20% - Énfasis6 3 12 2" xfId="8745"/>
    <cellStyle name="20% - Énfasis6 3 13" xfId="5976"/>
    <cellStyle name="20% - Énfasis6 3 2" xfId="812"/>
    <cellStyle name="20% - Énfasis6 3 2 2" xfId="6424"/>
    <cellStyle name="20% - Énfasis6 3 3" xfId="1217"/>
    <cellStyle name="20% - Énfasis6 3 3 2" xfId="6824"/>
    <cellStyle name="20% - Énfasis6 3 4" xfId="1624"/>
    <cellStyle name="20% - Énfasis6 3 4 2" xfId="7224"/>
    <cellStyle name="20% - Énfasis6 3 5" xfId="2027"/>
    <cellStyle name="20% - Énfasis6 3 5 2" xfId="7620"/>
    <cellStyle name="20% - Énfasis6 3 6" xfId="2433"/>
    <cellStyle name="20% - Énfasis6 3 6 2" xfId="8018"/>
    <cellStyle name="20% - Énfasis6 3 7" xfId="2832"/>
    <cellStyle name="20% - Énfasis6 3 7 2" xfId="8411"/>
    <cellStyle name="20% - Énfasis6 3 8" xfId="3841"/>
    <cellStyle name="20% - Énfasis6 3 8 2" xfId="9339"/>
    <cellStyle name="20% - Énfasis6 3 9" xfId="4161"/>
    <cellStyle name="20% - Énfasis6 3 9 2" xfId="9640"/>
    <cellStyle name="20% - Énfasis6 4" xfId="520"/>
    <cellStyle name="20% - Énfasis6 4 2" xfId="3062"/>
    <cellStyle name="20% - Énfasis6 4 2 2" xfId="8613"/>
    <cellStyle name="20% - Énfasis6 4 3" xfId="3653"/>
    <cellStyle name="20% - Énfasis6 4 3 2" xfId="9160"/>
    <cellStyle name="20% - Énfasis6 4 4" xfId="4923"/>
    <cellStyle name="20% - Énfasis6 4 4 2" xfId="10316"/>
    <cellStyle name="20% - Énfasis6 4 5" xfId="3722"/>
    <cellStyle name="20% - Énfasis6 4 5 2" xfId="9225"/>
    <cellStyle name="20% - Énfasis6 4 6" xfId="4048"/>
    <cellStyle name="20% - Énfasis6 4 6 2" xfId="9536"/>
    <cellStyle name="20% - Énfasis6 4 7" xfId="3874"/>
    <cellStyle name="20% - Énfasis6 4 7 2" xfId="9372"/>
    <cellStyle name="20% - Énfasis6 4 8" xfId="6140"/>
    <cellStyle name="20% - Énfasis6 5" xfId="706"/>
    <cellStyle name="20% - Énfasis6 5 2" xfId="3203"/>
    <cellStyle name="20% - Énfasis6 5 2 2" xfId="8743"/>
    <cellStyle name="20% - Énfasis6 5 3" xfId="3568"/>
    <cellStyle name="20% - Énfasis6 5 3 2" xfId="9079"/>
    <cellStyle name="20% - Énfasis6 5 4" xfId="4841"/>
    <cellStyle name="20% - Énfasis6 5 4 2" xfId="10237"/>
    <cellStyle name="20% - Énfasis6 5 5" xfId="3715"/>
    <cellStyle name="20% - Énfasis6 5 5 2" xfId="9218"/>
    <cellStyle name="20% - Énfasis6 5 6" xfId="3292"/>
    <cellStyle name="20% - Énfasis6 5 6 2" xfId="8827"/>
    <cellStyle name="20% - Énfasis6 5 7" xfId="3483"/>
    <cellStyle name="20% - Énfasis6 5 7 2" xfId="8999"/>
    <cellStyle name="20% - Énfasis6 5 8" xfId="6319"/>
    <cellStyle name="20% - Énfasis6 6" xfId="1111"/>
    <cellStyle name="20% - Énfasis6 6 2" xfId="3508"/>
    <cellStyle name="20% - Énfasis6 6 2 2" xfId="9022"/>
    <cellStyle name="20% - Énfasis6 6 3" xfId="4459"/>
    <cellStyle name="20% - Énfasis6 6 3 2" xfId="9916"/>
    <cellStyle name="20% - Énfasis6 6 4" xfId="2886"/>
    <cellStyle name="20% - Énfasis6 6 4 2" xfId="8465"/>
    <cellStyle name="20% - Énfasis6 6 5" xfId="5256"/>
    <cellStyle name="20% - Énfasis6 6 5 2" xfId="10627"/>
    <cellStyle name="20% - Énfasis6 6 6" xfId="5497"/>
    <cellStyle name="20% - Énfasis6 6 6 2" xfId="10854"/>
    <cellStyle name="20% - Énfasis6 6 7" xfId="5653"/>
    <cellStyle name="20% - Énfasis6 6 7 2" xfId="10999"/>
    <cellStyle name="20% - Énfasis6 6 8" xfId="6719"/>
    <cellStyle name="20% - Énfasis6 7" xfId="1518"/>
    <cellStyle name="20% - Énfasis6 7 2" xfId="3805"/>
    <cellStyle name="20% - Énfasis6 7 2 2" xfId="9304"/>
    <cellStyle name="20% - Énfasis6 7 3" xfId="3469"/>
    <cellStyle name="20% - Énfasis6 7 3 2" xfId="8987"/>
    <cellStyle name="20% - Énfasis6 7 4" xfId="4935"/>
    <cellStyle name="20% - Énfasis6 7 4 2" xfId="10328"/>
    <cellStyle name="20% - Énfasis6 7 5" xfId="4248"/>
    <cellStyle name="20% - Énfasis6 7 5 2" xfId="9718"/>
    <cellStyle name="20% - Énfasis6 7 6" xfId="4788"/>
    <cellStyle name="20% - Énfasis6 7 6 2" xfId="10185"/>
    <cellStyle name="20% - Énfasis6 7 7" xfId="4489"/>
    <cellStyle name="20% - Énfasis6 7 7 2" xfId="9944"/>
    <cellStyle name="20% - Énfasis6 7 8" xfId="7119"/>
    <cellStyle name="20% - Énfasis6 8" xfId="2174"/>
    <cellStyle name="20% - Énfasis6 8 2" xfId="4314"/>
    <cellStyle name="20% - Énfasis6 8 2 2" xfId="9781"/>
    <cellStyle name="20% - Énfasis6 8 3" xfId="4800"/>
    <cellStyle name="20% - Énfasis6 8 3 2" xfId="10197"/>
    <cellStyle name="20% - Énfasis6 8 4" xfId="5138"/>
    <cellStyle name="20% - Énfasis6 8 4 2" xfId="10514"/>
    <cellStyle name="20% - Énfasis6 8 5" xfId="5417"/>
    <cellStyle name="20% - Énfasis6 8 5 2" xfId="10777"/>
    <cellStyle name="20% - Énfasis6 8 6" xfId="5608"/>
    <cellStyle name="20% - Énfasis6 8 6 2" xfId="10956"/>
    <cellStyle name="20% - Énfasis6 8 7" xfId="5707"/>
    <cellStyle name="20% - Énfasis6 8 7 2" xfId="11049"/>
    <cellStyle name="20% - Énfasis6 8 8" xfId="7766"/>
    <cellStyle name="20% - Énfasis6 9" xfId="2582"/>
    <cellStyle name="20% - Énfasis6 9 2" xfId="8164"/>
    <cellStyle name="40% - Énfasis1" xfId="19" builtinId="31" customBuiltin="1"/>
    <cellStyle name="40% - Énfasis1 10" xfId="3239"/>
    <cellStyle name="40% - Énfasis1 10 2" xfId="8776"/>
    <cellStyle name="40% - Énfasis1 11" xfId="4483"/>
    <cellStyle name="40% - Énfasis1 11 2" xfId="9938"/>
    <cellStyle name="40% - Énfasis1 12" xfId="3992"/>
    <cellStyle name="40% - Énfasis1 12 2" xfId="9484"/>
    <cellStyle name="40% - Énfasis1 13" xfId="4006"/>
    <cellStyle name="40% - Énfasis1 13 2" xfId="9497"/>
    <cellStyle name="40% - Énfasis1 14" xfId="3136"/>
    <cellStyle name="40% - Énfasis1 14 2" xfId="8682"/>
    <cellStyle name="40% - Énfasis1 15" xfId="5712"/>
    <cellStyle name="40% - Énfasis1 2" xfId="188"/>
    <cellStyle name="40% - Énfasis1 2 10" xfId="4067"/>
    <cellStyle name="40% - Énfasis1 2 10 2" xfId="9554"/>
    <cellStyle name="40% - Énfasis1 2 11" xfId="4228"/>
    <cellStyle name="40% - Énfasis1 2 11 2" xfId="9700"/>
    <cellStyle name="40% - Énfasis1 2 12" xfId="3318"/>
    <cellStyle name="40% - Énfasis1 2 12 2" xfId="8849"/>
    <cellStyle name="40% - Énfasis1 2 13" xfId="4716"/>
    <cellStyle name="40% - Énfasis1 2 13 2" xfId="10115"/>
    <cellStyle name="40% - Énfasis1 2 14" xfId="5840"/>
    <cellStyle name="40% - Énfasis1 2 2" xfId="453"/>
    <cellStyle name="40% - Énfasis1 2 2 10" xfId="3947"/>
    <cellStyle name="40% - Énfasis1 2 2 10 2" xfId="9440"/>
    <cellStyle name="40% - Énfasis1 2 2 11" xfId="3291"/>
    <cellStyle name="40% - Énfasis1 2 2 11 2" xfId="8826"/>
    <cellStyle name="40% - Énfasis1 2 2 12" xfId="3984"/>
    <cellStyle name="40% - Énfasis1 2 2 12 2" xfId="9476"/>
    <cellStyle name="40% - Énfasis1 2 2 13" xfId="6095"/>
    <cellStyle name="40% - Énfasis1 2 2 2" xfId="935"/>
    <cellStyle name="40% - Énfasis1 2 2 2 2" xfId="6547"/>
    <cellStyle name="40% - Énfasis1 2 2 3" xfId="1340"/>
    <cellStyle name="40% - Énfasis1 2 2 3 2" xfId="6947"/>
    <cellStyle name="40% - Énfasis1 2 2 4" xfId="1747"/>
    <cellStyle name="40% - Énfasis1 2 2 4 2" xfId="7347"/>
    <cellStyle name="40% - Énfasis1 2 2 5" xfId="2150"/>
    <cellStyle name="40% - Énfasis1 2 2 5 2" xfId="7743"/>
    <cellStyle name="40% - Énfasis1 2 2 6" xfId="2556"/>
    <cellStyle name="40% - Énfasis1 2 2 6 2" xfId="8140"/>
    <cellStyle name="40% - Énfasis1 2 2 7" xfId="2954"/>
    <cellStyle name="40% - Énfasis1 2 2 7 2" xfId="8533"/>
    <cellStyle name="40% - Énfasis1 2 2 8" xfId="3789"/>
    <cellStyle name="40% - Énfasis1 2 2 8 2" xfId="9290"/>
    <cellStyle name="40% - Énfasis1 2 2 9" xfId="4121"/>
    <cellStyle name="40% - Énfasis1 2 2 9 2" xfId="9604"/>
    <cellStyle name="40% - Énfasis1 2 3" xfId="671"/>
    <cellStyle name="40% - Énfasis1 2 3 2" xfId="6284"/>
    <cellStyle name="40% - Énfasis1 2 4" xfId="1076"/>
    <cellStyle name="40% - Énfasis1 2 4 2" xfId="6684"/>
    <cellStyle name="40% - Énfasis1 2 5" xfId="1483"/>
    <cellStyle name="40% - Énfasis1 2 5 2" xfId="7084"/>
    <cellStyle name="40% - Énfasis1 2 6" xfId="1887"/>
    <cellStyle name="40% - Énfasis1 2 6 2" xfId="7482"/>
    <cellStyle name="40% - Énfasis1 2 7" xfId="2292"/>
    <cellStyle name="40% - Énfasis1 2 7 2" xfId="7878"/>
    <cellStyle name="40% - Énfasis1 2 8" xfId="2694"/>
    <cellStyle name="40% - Énfasis1 2 8 2" xfId="8274"/>
    <cellStyle name="40% - Énfasis1 2 9" xfId="4254"/>
    <cellStyle name="40% - Énfasis1 2 9 2" xfId="9724"/>
    <cellStyle name="40% - Énfasis1 3" xfId="320"/>
    <cellStyle name="40% - Énfasis1 3 10" xfId="4882"/>
    <cellStyle name="40% - Énfasis1 3 10 2" xfId="10276"/>
    <cellStyle name="40% - Énfasis1 3 11" xfId="3558"/>
    <cellStyle name="40% - Énfasis1 3 11 2" xfId="9070"/>
    <cellStyle name="40% - Énfasis1 3 12" xfId="3710"/>
    <cellStyle name="40% - Énfasis1 3 12 2" xfId="9213"/>
    <cellStyle name="40% - Énfasis1 3 13" xfId="5967"/>
    <cellStyle name="40% - Énfasis1 3 2" xfId="803"/>
    <cellStyle name="40% - Énfasis1 3 2 2" xfId="6415"/>
    <cellStyle name="40% - Énfasis1 3 3" xfId="1208"/>
    <cellStyle name="40% - Énfasis1 3 3 2" xfId="6815"/>
    <cellStyle name="40% - Énfasis1 3 4" xfId="1615"/>
    <cellStyle name="40% - Énfasis1 3 4 2" xfId="7215"/>
    <cellStyle name="40% - Énfasis1 3 5" xfId="2018"/>
    <cellStyle name="40% - Énfasis1 3 5 2" xfId="7611"/>
    <cellStyle name="40% - Énfasis1 3 6" xfId="2424"/>
    <cellStyle name="40% - Énfasis1 3 6 2" xfId="8009"/>
    <cellStyle name="40% - Énfasis1 3 7" xfId="2823"/>
    <cellStyle name="40% - Énfasis1 3 7 2" xfId="8402"/>
    <cellStyle name="40% - Énfasis1 3 8" xfId="3421"/>
    <cellStyle name="40% - Énfasis1 3 8 2" xfId="8945"/>
    <cellStyle name="40% - Énfasis1 3 9" xfId="4997"/>
    <cellStyle name="40% - Énfasis1 3 9 2" xfId="10384"/>
    <cellStyle name="40% - Énfasis1 4" xfId="502"/>
    <cellStyle name="40% - Énfasis1 4 2" xfId="3046"/>
    <cellStyle name="40% - Énfasis1 4 2 2" xfId="8599"/>
    <cellStyle name="40% - Énfasis1 4 3" xfId="4278"/>
    <cellStyle name="40% - Énfasis1 4 3 2" xfId="9747"/>
    <cellStyle name="40% - Énfasis1 4 4" xfId="3746"/>
    <cellStyle name="40% - Énfasis1 4 4 2" xfId="9249"/>
    <cellStyle name="40% - Énfasis1 4 5" xfId="5108"/>
    <cellStyle name="40% - Énfasis1 4 5 2" xfId="10486"/>
    <cellStyle name="40% - Énfasis1 4 6" xfId="5396"/>
    <cellStyle name="40% - Énfasis1 4 6 2" xfId="10757"/>
    <cellStyle name="40% - Énfasis1 4 7" xfId="5596"/>
    <cellStyle name="40% - Énfasis1 4 7 2" xfId="10945"/>
    <cellStyle name="40% - Énfasis1 4 8" xfId="6122"/>
    <cellStyle name="40% - Énfasis1 5" xfId="964"/>
    <cellStyle name="40% - Énfasis1 5 2" xfId="3392"/>
    <cellStyle name="40% - Énfasis1 5 2 2" xfId="8919"/>
    <cellStyle name="40% - Énfasis1 5 3" xfId="3384"/>
    <cellStyle name="40% - Énfasis1 5 3 2" xfId="8911"/>
    <cellStyle name="40% - Énfasis1 5 4" xfId="3133"/>
    <cellStyle name="40% - Énfasis1 5 4 2" xfId="8679"/>
    <cellStyle name="40% - Énfasis1 5 5" xfId="3509"/>
    <cellStyle name="40% - Énfasis1 5 5 2" xfId="9023"/>
    <cellStyle name="40% - Énfasis1 5 6" xfId="5314"/>
    <cellStyle name="40% - Énfasis1 5 6 2" xfId="10682"/>
    <cellStyle name="40% - Énfasis1 5 7" xfId="5542"/>
    <cellStyle name="40% - Énfasis1 5 7 2" xfId="10896"/>
    <cellStyle name="40% - Énfasis1 5 8" xfId="6574"/>
    <cellStyle name="40% - Énfasis1 6" xfId="1370"/>
    <cellStyle name="40% - Énfasis1 6 2" xfId="3701"/>
    <cellStyle name="40% - Énfasis1 6 2 2" xfId="9205"/>
    <cellStyle name="40% - Énfasis1 6 3" xfId="3542"/>
    <cellStyle name="40% - Énfasis1 6 3 2" xfId="9055"/>
    <cellStyle name="40% - Énfasis1 6 4" xfId="4322"/>
    <cellStyle name="40% - Énfasis1 6 4 2" xfId="9789"/>
    <cellStyle name="40% - Énfasis1 6 5" xfId="3501"/>
    <cellStyle name="40% - Énfasis1 6 5 2" xfId="9016"/>
    <cellStyle name="40% - Énfasis1 6 6" xfId="3277"/>
    <cellStyle name="40% - Énfasis1 6 6 2" xfId="8813"/>
    <cellStyle name="40% - Énfasis1 6 7" xfId="5086"/>
    <cellStyle name="40% - Énfasis1 6 7 2" xfId="10466"/>
    <cellStyle name="40% - Énfasis1 6 8" xfId="6975"/>
    <cellStyle name="40% - Énfasis1 7" xfId="1776"/>
    <cellStyle name="40% - Énfasis1 7 2" xfId="4008"/>
    <cellStyle name="40% - Énfasis1 7 2 2" xfId="9498"/>
    <cellStyle name="40% - Énfasis1 7 3" xfId="2979"/>
    <cellStyle name="40% - Énfasis1 7 3 2" xfId="8557"/>
    <cellStyle name="40% - Énfasis1 7 4" xfId="5057"/>
    <cellStyle name="40% - Énfasis1 7 4 2" xfId="10442"/>
    <cellStyle name="40% - Énfasis1 7 5" xfId="3622"/>
    <cellStyle name="40% - Énfasis1 7 5 2" xfId="9130"/>
    <cellStyle name="40% - Énfasis1 7 6" xfId="4471"/>
    <cellStyle name="40% - Énfasis1 7 6 2" xfId="9927"/>
    <cellStyle name="40% - Énfasis1 7 7" xfId="5202"/>
    <cellStyle name="40% - Énfasis1 7 7 2" xfId="10576"/>
    <cellStyle name="40% - Énfasis1 7 8" xfId="7373"/>
    <cellStyle name="40% - Énfasis1 8" xfId="1868"/>
    <cellStyle name="40% - Énfasis1 8 2" xfId="4079"/>
    <cellStyle name="40% - Énfasis1 8 2 2" xfId="9566"/>
    <cellStyle name="40% - Énfasis1 8 3" xfId="4484"/>
    <cellStyle name="40% - Énfasis1 8 3 2" xfId="9939"/>
    <cellStyle name="40% - Énfasis1 8 4" xfId="3927"/>
    <cellStyle name="40% - Énfasis1 8 4 2" xfId="9420"/>
    <cellStyle name="40% - Énfasis1 8 5" xfId="3050"/>
    <cellStyle name="40% - Énfasis1 8 5 2" xfId="8603"/>
    <cellStyle name="40% - Énfasis1 8 6" xfId="5091"/>
    <cellStyle name="40% - Énfasis1 8 6 2" xfId="10470"/>
    <cellStyle name="40% - Énfasis1 8 7" xfId="5360"/>
    <cellStyle name="40% - Énfasis1 8 7 2" xfId="10726"/>
    <cellStyle name="40% - Énfasis1 8 8" xfId="7463"/>
    <cellStyle name="40% - Énfasis1 9" xfId="2283"/>
    <cellStyle name="40% - Énfasis1 9 2" xfId="7869"/>
    <cellStyle name="40% - Énfasis2" xfId="23" builtinId="35" customBuiltin="1"/>
    <cellStyle name="40% - Énfasis2 10" xfId="3476"/>
    <cellStyle name="40% - Énfasis2 10 2" xfId="8994"/>
    <cellStyle name="40% - Énfasis2 11" xfId="5034"/>
    <cellStyle name="40% - Énfasis2 11 2" xfId="10419"/>
    <cellStyle name="40% - Énfasis2 12" xfId="3490"/>
    <cellStyle name="40% - Énfasis2 12 2" xfId="9006"/>
    <cellStyle name="40% - Énfasis2 13" xfId="3995"/>
    <cellStyle name="40% - Énfasis2 13 2" xfId="9486"/>
    <cellStyle name="40% - Énfasis2 14" xfId="3818"/>
    <cellStyle name="40% - Énfasis2 14 2" xfId="9316"/>
    <cellStyle name="40% - Énfasis2 15" xfId="5714"/>
    <cellStyle name="40% - Énfasis2 2" xfId="190"/>
    <cellStyle name="40% - Énfasis2 2 10" xfId="4907"/>
    <cellStyle name="40% - Énfasis2 2 10 2" xfId="10300"/>
    <cellStyle name="40% - Énfasis2 2 11" xfId="3700"/>
    <cellStyle name="40% - Énfasis2 2 11 2" xfId="9204"/>
    <cellStyle name="40% - Énfasis2 2 12" xfId="5020"/>
    <cellStyle name="40% - Énfasis2 2 12 2" xfId="10405"/>
    <cellStyle name="40% - Énfasis2 2 13" xfId="4968"/>
    <cellStyle name="40% - Énfasis2 2 13 2" xfId="10357"/>
    <cellStyle name="40% - Énfasis2 2 14" xfId="5842"/>
    <cellStyle name="40% - Énfasis2 2 2" xfId="455"/>
    <cellStyle name="40% - Énfasis2 2 2 10" xfId="3553"/>
    <cellStyle name="40% - Énfasis2 2 2 10 2" xfId="9065"/>
    <cellStyle name="40% - Énfasis2 2 2 11" xfId="4580"/>
    <cellStyle name="40% - Énfasis2 2 2 11 2" xfId="10031"/>
    <cellStyle name="40% - Énfasis2 2 2 12" xfId="4859"/>
    <cellStyle name="40% - Énfasis2 2 2 12 2" xfId="10254"/>
    <cellStyle name="40% - Énfasis2 2 2 13" xfId="6097"/>
    <cellStyle name="40% - Énfasis2 2 2 2" xfId="937"/>
    <cellStyle name="40% - Énfasis2 2 2 2 2" xfId="6549"/>
    <cellStyle name="40% - Énfasis2 2 2 3" xfId="1342"/>
    <cellStyle name="40% - Énfasis2 2 2 3 2" xfId="6949"/>
    <cellStyle name="40% - Énfasis2 2 2 4" xfId="1749"/>
    <cellStyle name="40% - Énfasis2 2 2 4 2" xfId="7349"/>
    <cellStyle name="40% - Énfasis2 2 2 5" xfId="2152"/>
    <cellStyle name="40% - Énfasis2 2 2 5 2" xfId="7745"/>
    <cellStyle name="40% - Énfasis2 2 2 6" xfId="2558"/>
    <cellStyle name="40% - Énfasis2 2 2 6 2" xfId="8142"/>
    <cellStyle name="40% - Énfasis2 2 2 7" xfId="2956"/>
    <cellStyle name="40% - Énfasis2 2 2 7 2" xfId="8535"/>
    <cellStyle name="40% - Énfasis2 2 2 8" xfId="3459"/>
    <cellStyle name="40% - Énfasis2 2 2 8 2" xfId="8977"/>
    <cellStyle name="40% - Énfasis2 2 2 9" xfId="4456"/>
    <cellStyle name="40% - Énfasis2 2 2 9 2" xfId="9913"/>
    <cellStyle name="40% - Énfasis2 2 3" xfId="673"/>
    <cellStyle name="40% - Énfasis2 2 3 2" xfId="6286"/>
    <cellStyle name="40% - Énfasis2 2 4" xfId="1078"/>
    <cellStyle name="40% - Énfasis2 2 4 2" xfId="6686"/>
    <cellStyle name="40% - Énfasis2 2 5" xfId="1485"/>
    <cellStyle name="40% - Énfasis2 2 5 2" xfId="7086"/>
    <cellStyle name="40% - Énfasis2 2 6" xfId="1889"/>
    <cellStyle name="40% - Énfasis2 2 6 2" xfId="7484"/>
    <cellStyle name="40% - Énfasis2 2 7" xfId="2294"/>
    <cellStyle name="40% - Énfasis2 2 7 2" xfId="7880"/>
    <cellStyle name="40% - Énfasis2 2 8" xfId="2696"/>
    <cellStyle name="40% - Énfasis2 2 8 2" xfId="8276"/>
    <cellStyle name="40% - Énfasis2 2 9" xfId="3636"/>
    <cellStyle name="40% - Énfasis2 2 9 2" xfId="9144"/>
    <cellStyle name="40% - Énfasis2 3" xfId="322"/>
    <cellStyle name="40% - Énfasis2 3 10" xfId="5318"/>
    <cellStyle name="40% - Énfasis2 3 10 2" xfId="10686"/>
    <cellStyle name="40% - Énfasis2 3 11" xfId="5546"/>
    <cellStyle name="40% - Énfasis2 3 11 2" xfId="10900"/>
    <cellStyle name="40% - Énfasis2 3 12" xfId="5683"/>
    <cellStyle name="40% - Énfasis2 3 12 2" xfId="11028"/>
    <cellStyle name="40% - Énfasis2 3 13" xfId="5969"/>
    <cellStyle name="40% - Énfasis2 3 2" xfId="805"/>
    <cellStyle name="40% - Énfasis2 3 2 2" xfId="6417"/>
    <cellStyle name="40% - Énfasis2 3 3" xfId="1210"/>
    <cellStyle name="40% - Énfasis2 3 3 2" xfId="6817"/>
    <cellStyle name="40% - Énfasis2 3 4" xfId="1617"/>
    <cellStyle name="40% - Énfasis2 3 4 2" xfId="7217"/>
    <cellStyle name="40% - Énfasis2 3 5" xfId="2020"/>
    <cellStyle name="40% - Énfasis2 3 5 2" xfId="7613"/>
    <cellStyle name="40% - Énfasis2 3 6" xfId="2426"/>
    <cellStyle name="40% - Énfasis2 3 6 2" xfId="8011"/>
    <cellStyle name="40% - Énfasis2 3 7" xfId="2825"/>
    <cellStyle name="40% - Énfasis2 3 7 2" xfId="8404"/>
    <cellStyle name="40% - Énfasis2 3 8" xfId="4537"/>
    <cellStyle name="40% - Énfasis2 3 8 2" xfId="9990"/>
    <cellStyle name="40% - Énfasis2 3 9" xfId="4590"/>
    <cellStyle name="40% - Énfasis2 3 9 2" xfId="10041"/>
    <cellStyle name="40% - Énfasis2 4" xfId="505"/>
    <cellStyle name="40% - Énfasis2 4 2" xfId="3048"/>
    <cellStyle name="40% - Énfasis2 4 2 2" xfId="8601"/>
    <cellStyle name="40% - Énfasis2 4 3" xfId="3353"/>
    <cellStyle name="40% - Énfasis2 4 3 2" xfId="8882"/>
    <cellStyle name="40% - Énfasis2 4 4" xfId="4095"/>
    <cellStyle name="40% - Énfasis2 4 4 2" xfId="9581"/>
    <cellStyle name="40% - Énfasis2 4 5" xfId="4362"/>
    <cellStyle name="40% - Énfasis2 4 5 2" xfId="9828"/>
    <cellStyle name="40% - Énfasis2 4 6" xfId="5060"/>
    <cellStyle name="40% - Énfasis2 4 6 2" xfId="10444"/>
    <cellStyle name="40% - Énfasis2 4 7" xfId="4004"/>
    <cellStyle name="40% - Énfasis2 4 7 2" xfId="9495"/>
    <cellStyle name="40% - Énfasis2 4 8" xfId="6125"/>
    <cellStyle name="40% - Énfasis2 5" xfId="652"/>
    <cellStyle name="40% - Énfasis2 5 2" xfId="3165"/>
    <cellStyle name="40% - Énfasis2 5 2 2" xfId="8710"/>
    <cellStyle name="40% - Énfasis2 5 3" xfId="3057"/>
    <cellStyle name="40% - Énfasis2 5 3 2" xfId="8609"/>
    <cellStyle name="40% - Énfasis2 5 4" xfId="4970"/>
    <cellStyle name="40% - Énfasis2 5 4 2" xfId="10359"/>
    <cellStyle name="40% - Énfasis2 5 5" xfId="5013"/>
    <cellStyle name="40% - Énfasis2 5 5 2" xfId="10399"/>
    <cellStyle name="40% - Énfasis2 5 6" xfId="4102"/>
    <cellStyle name="40% - Énfasis2 5 6 2" xfId="9587"/>
    <cellStyle name="40% - Énfasis2 5 7" xfId="3215"/>
    <cellStyle name="40% - Énfasis2 5 7 2" xfId="8754"/>
    <cellStyle name="40% - Énfasis2 5 8" xfId="6265"/>
    <cellStyle name="40% - Énfasis2 6" xfId="1057"/>
    <cellStyle name="40% - Énfasis2 6 2" xfId="3463"/>
    <cellStyle name="40% - Énfasis2 6 2 2" xfId="8981"/>
    <cellStyle name="40% - Énfasis2 6 3" xfId="3889"/>
    <cellStyle name="40% - Énfasis2 6 3 2" xfId="9385"/>
    <cellStyle name="40% - Énfasis2 6 4" xfId="4022"/>
    <cellStyle name="40% - Énfasis2 6 4 2" xfId="9511"/>
    <cellStyle name="40% - Énfasis2 6 5" xfId="3154"/>
    <cellStyle name="40% - Énfasis2 6 5 2" xfId="8700"/>
    <cellStyle name="40% - Énfasis2 6 6" xfId="4374"/>
    <cellStyle name="40% - Énfasis2 6 6 2" xfId="9839"/>
    <cellStyle name="40% - Énfasis2 6 7" xfId="5195"/>
    <cellStyle name="40% - Énfasis2 6 7 2" xfId="10569"/>
    <cellStyle name="40% - Énfasis2 6 8" xfId="6665"/>
    <cellStyle name="40% - Énfasis2 7" xfId="1464"/>
    <cellStyle name="40% - Énfasis2 7 2" xfId="3770"/>
    <cellStyle name="40% - Énfasis2 7 2 2" xfId="9272"/>
    <cellStyle name="40% - Énfasis2 7 3" xfId="2686"/>
    <cellStyle name="40% - Énfasis2 7 3 2" xfId="8266"/>
    <cellStyle name="40% - Énfasis2 7 4" xfId="4805"/>
    <cellStyle name="40% - Énfasis2 7 4 2" xfId="10202"/>
    <cellStyle name="40% - Énfasis2 7 5" xfId="4395"/>
    <cellStyle name="40% - Énfasis2 7 5 2" xfId="9858"/>
    <cellStyle name="40% - Énfasis2 7 6" xfId="4798"/>
    <cellStyle name="40% - Énfasis2 7 6 2" xfId="10195"/>
    <cellStyle name="40% - Énfasis2 7 7" xfId="3999"/>
    <cellStyle name="40% - Énfasis2 7 7 2" xfId="9490"/>
    <cellStyle name="40% - Énfasis2 7 8" xfId="7065"/>
    <cellStyle name="40% - Énfasis2 8" xfId="1461"/>
    <cellStyle name="40% - Énfasis2 8 2" xfId="3767"/>
    <cellStyle name="40% - Énfasis2 8 2 2" xfId="9269"/>
    <cellStyle name="40% - Énfasis2 8 3" xfId="3519"/>
    <cellStyle name="40% - Énfasis2 8 3 2" xfId="9032"/>
    <cellStyle name="40% - Énfasis2 8 4" xfId="3638"/>
    <cellStyle name="40% - Énfasis2 8 4 2" xfId="9146"/>
    <cellStyle name="40% - Énfasis2 8 5" xfId="5229"/>
    <cellStyle name="40% - Énfasis2 8 5 2" xfId="10602"/>
    <cellStyle name="40% - Énfasis2 8 6" xfId="5478"/>
    <cellStyle name="40% - Énfasis2 8 6 2" xfId="10836"/>
    <cellStyle name="40% - Énfasis2 8 7" xfId="5641"/>
    <cellStyle name="40% - Énfasis2 8 7 2" xfId="10988"/>
    <cellStyle name="40% - Énfasis2 8 8" xfId="7062"/>
    <cellStyle name="40% - Énfasis2 9" xfId="2221"/>
    <cellStyle name="40% - Énfasis2 9 2" xfId="7811"/>
    <cellStyle name="40% - Énfasis3" xfId="27" builtinId="39" customBuiltin="1"/>
    <cellStyle name="40% - Énfasis3 10" xfId="3985"/>
    <cellStyle name="40% - Énfasis3 10 2" xfId="9477"/>
    <cellStyle name="40% - Énfasis3 11" xfId="3548"/>
    <cellStyle name="40% - Énfasis3 11 2" xfId="9060"/>
    <cellStyle name="40% - Énfasis3 12" xfId="5056"/>
    <cellStyle name="40% - Énfasis3 12 2" xfId="10441"/>
    <cellStyle name="40% - Énfasis3 13" xfId="5371"/>
    <cellStyle name="40% - Énfasis3 13 2" xfId="10734"/>
    <cellStyle name="40% - Énfasis3 14" xfId="5582"/>
    <cellStyle name="40% - Énfasis3 14 2" xfId="10932"/>
    <cellStyle name="40% - Énfasis3 15" xfId="5716"/>
    <cellStyle name="40% - Énfasis3 2" xfId="192"/>
    <cellStyle name="40% - Énfasis3 2 10" xfId="3231"/>
    <cellStyle name="40% - Énfasis3 2 10 2" xfId="8768"/>
    <cellStyle name="40% - Énfasis3 2 11" xfId="5241"/>
    <cellStyle name="40% - Énfasis3 2 11 2" xfId="10614"/>
    <cellStyle name="40% - Énfasis3 2 12" xfId="5487"/>
    <cellStyle name="40% - Énfasis3 2 12 2" xfId="10845"/>
    <cellStyle name="40% - Énfasis3 2 13" xfId="5647"/>
    <cellStyle name="40% - Énfasis3 2 13 2" xfId="10994"/>
    <cellStyle name="40% - Énfasis3 2 14" xfId="5844"/>
    <cellStyle name="40% - Énfasis3 2 2" xfId="457"/>
    <cellStyle name="40% - Énfasis3 2 2 10" xfId="4000"/>
    <cellStyle name="40% - Énfasis3 2 2 10 2" xfId="9491"/>
    <cellStyle name="40% - Énfasis3 2 2 11" xfId="5255"/>
    <cellStyle name="40% - Énfasis3 2 2 11 2" xfId="10626"/>
    <cellStyle name="40% - Énfasis3 2 2 12" xfId="5496"/>
    <cellStyle name="40% - Énfasis3 2 2 12 2" xfId="10853"/>
    <cellStyle name="40% - Énfasis3 2 2 13" xfId="6099"/>
    <cellStyle name="40% - Énfasis3 2 2 2" xfId="939"/>
    <cellStyle name="40% - Énfasis3 2 2 2 2" xfId="6551"/>
    <cellStyle name="40% - Énfasis3 2 2 3" xfId="1344"/>
    <cellStyle name="40% - Énfasis3 2 2 3 2" xfId="6951"/>
    <cellStyle name="40% - Énfasis3 2 2 4" xfId="1751"/>
    <cellStyle name="40% - Énfasis3 2 2 4 2" xfId="7351"/>
    <cellStyle name="40% - Énfasis3 2 2 5" xfId="2154"/>
    <cellStyle name="40% - Énfasis3 2 2 5 2" xfId="7747"/>
    <cellStyle name="40% - Énfasis3 2 2 6" xfId="2560"/>
    <cellStyle name="40% - Énfasis3 2 2 6 2" xfId="8144"/>
    <cellStyle name="40% - Énfasis3 2 2 7" xfId="2958"/>
    <cellStyle name="40% - Énfasis3 2 2 7 2" xfId="8537"/>
    <cellStyle name="40% - Énfasis3 2 2 8" xfId="3077"/>
    <cellStyle name="40% - Énfasis3 2 2 8 2" xfId="8626"/>
    <cellStyle name="40% - Énfasis3 2 2 9" xfId="4713"/>
    <cellStyle name="40% - Énfasis3 2 2 9 2" xfId="10112"/>
    <cellStyle name="40% - Énfasis3 2 3" xfId="675"/>
    <cellStyle name="40% - Énfasis3 2 3 2" xfId="6288"/>
    <cellStyle name="40% - Énfasis3 2 4" xfId="1080"/>
    <cellStyle name="40% - Énfasis3 2 4 2" xfId="6688"/>
    <cellStyle name="40% - Énfasis3 2 5" xfId="1487"/>
    <cellStyle name="40% - Énfasis3 2 5 2" xfId="7088"/>
    <cellStyle name="40% - Énfasis3 2 6" xfId="1891"/>
    <cellStyle name="40% - Énfasis3 2 6 2" xfId="7486"/>
    <cellStyle name="40% - Énfasis3 2 7" xfId="2296"/>
    <cellStyle name="40% - Énfasis3 2 7 2" xfId="7882"/>
    <cellStyle name="40% - Énfasis3 2 8" xfId="2698"/>
    <cellStyle name="40% - Énfasis3 2 8 2" xfId="8278"/>
    <cellStyle name="40% - Énfasis3 2 9" xfId="4442"/>
    <cellStyle name="40% - Énfasis3 2 9 2" xfId="9902"/>
    <cellStyle name="40% - Énfasis3 3" xfId="324"/>
    <cellStyle name="40% - Énfasis3 3 10" xfId="4243"/>
    <cellStyle name="40% - Énfasis3 3 10 2" xfId="9713"/>
    <cellStyle name="40% - Énfasis3 3 11" xfId="3720"/>
    <cellStyle name="40% - Énfasis3 3 11 2" xfId="9223"/>
    <cellStyle name="40% - Énfasis3 3 12" xfId="5252"/>
    <cellStyle name="40% - Énfasis3 3 12 2" xfId="10623"/>
    <cellStyle name="40% - Énfasis3 3 13" xfId="5971"/>
    <cellStyle name="40% - Énfasis3 3 2" xfId="807"/>
    <cellStyle name="40% - Énfasis3 3 2 2" xfId="6419"/>
    <cellStyle name="40% - Énfasis3 3 3" xfId="1212"/>
    <cellStyle name="40% - Énfasis3 3 3 2" xfId="6819"/>
    <cellStyle name="40% - Énfasis3 3 4" xfId="1619"/>
    <cellStyle name="40% - Énfasis3 3 4 2" xfId="7219"/>
    <cellStyle name="40% - Énfasis3 3 5" xfId="2022"/>
    <cellStyle name="40% - Énfasis3 3 5 2" xfId="7615"/>
    <cellStyle name="40% - Énfasis3 3 6" xfId="2428"/>
    <cellStyle name="40% - Énfasis3 3 6 2" xfId="8013"/>
    <cellStyle name="40% - Énfasis3 3 7" xfId="2827"/>
    <cellStyle name="40% - Énfasis3 3 7 2" xfId="8406"/>
    <cellStyle name="40% - Énfasis3 3 8" xfId="3944"/>
    <cellStyle name="40% - Énfasis3 3 8 2" xfId="9437"/>
    <cellStyle name="40% - Énfasis3 3 9" xfId="3983"/>
    <cellStyle name="40% - Énfasis3 3 9 2" xfId="9475"/>
    <cellStyle name="40% - Énfasis3 4" xfId="509"/>
    <cellStyle name="40% - Énfasis3 4 2" xfId="3052"/>
    <cellStyle name="40% - Énfasis3 4 2 2" xfId="8605"/>
    <cellStyle name="40% - Énfasis3 4 3" xfId="3560"/>
    <cellStyle name="40% - Énfasis3 4 3 2" xfId="9072"/>
    <cellStyle name="40% - Énfasis3 4 4" xfId="4842"/>
    <cellStyle name="40% - Énfasis3 4 4 2" xfId="10238"/>
    <cellStyle name="40% - Énfasis3 4 5" xfId="3313"/>
    <cellStyle name="40% - Énfasis3 4 5 2" xfId="8844"/>
    <cellStyle name="40% - Énfasis3 4 6" xfId="2985"/>
    <cellStyle name="40% - Énfasis3 4 6 2" xfId="8562"/>
    <cellStyle name="40% - Énfasis3 4 7" xfId="5128"/>
    <cellStyle name="40% - Énfasis3 4 7 2" xfId="10504"/>
    <cellStyle name="40% - Énfasis3 4 8" xfId="6129"/>
    <cellStyle name="40% - Énfasis3 5" xfId="534"/>
    <cellStyle name="40% - Énfasis3 5 2" xfId="3074"/>
    <cellStyle name="40% - Énfasis3 5 2 2" xfId="8623"/>
    <cellStyle name="40% - Énfasis3 5 3" xfId="3961"/>
    <cellStyle name="40% - Énfasis3 5 3 2" xfId="9453"/>
    <cellStyle name="40% - Énfasis3 5 4" xfId="4188"/>
    <cellStyle name="40% - Énfasis3 5 4 2" xfId="9663"/>
    <cellStyle name="40% - Énfasis3 5 5" xfId="3194"/>
    <cellStyle name="40% - Énfasis3 5 5 2" xfId="8734"/>
    <cellStyle name="40% - Énfasis3 5 6" xfId="3918"/>
    <cellStyle name="40% - Énfasis3 5 6 2" xfId="9411"/>
    <cellStyle name="40% - Énfasis3 5 7" xfId="4424"/>
    <cellStyle name="40% - Énfasis3 5 7 2" xfId="9885"/>
    <cellStyle name="40% - Énfasis3 5 8" xfId="6153"/>
    <cellStyle name="40% - Énfasis3 6" xfId="649"/>
    <cellStyle name="40% - Énfasis3 6 2" xfId="3162"/>
    <cellStyle name="40% - Énfasis3 6 2 2" xfId="8707"/>
    <cellStyle name="40% - Énfasis3 6 3" xfId="4315"/>
    <cellStyle name="40% - Énfasis3 6 3 2" xfId="9782"/>
    <cellStyle name="40% - Énfasis3 6 4" xfId="3712"/>
    <cellStyle name="40% - Énfasis3 6 4 2" xfId="9215"/>
    <cellStyle name="40% - Énfasis3 6 5" xfId="5139"/>
    <cellStyle name="40% - Énfasis3 6 5 2" xfId="10515"/>
    <cellStyle name="40% - Énfasis3 6 6" xfId="5418"/>
    <cellStyle name="40% - Énfasis3 6 6 2" xfId="10778"/>
    <cellStyle name="40% - Énfasis3 6 7" xfId="5609"/>
    <cellStyle name="40% - Énfasis3 6 7 2" xfId="10957"/>
    <cellStyle name="40% - Énfasis3 6 8" xfId="6262"/>
    <cellStyle name="40% - Énfasis3 7" xfId="1054"/>
    <cellStyle name="40% - Énfasis3 7 2" xfId="3460"/>
    <cellStyle name="40% - Énfasis3 7 2 2" xfId="8978"/>
    <cellStyle name="40% - Énfasis3 7 3" xfId="3808"/>
    <cellStyle name="40% - Énfasis3 7 3 2" xfId="9307"/>
    <cellStyle name="40% - Énfasis3 7 4" xfId="4060"/>
    <cellStyle name="40% - Énfasis3 7 4 2" xfId="9548"/>
    <cellStyle name="40% - Énfasis3 7 5" xfId="3910"/>
    <cellStyle name="40% - Énfasis3 7 5 2" xfId="9405"/>
    <cellStyle name="40% - Énfasis3 7 6" xfId="4866"/>
    <cellStyle name="40% - Énfasis3 7 6 2" xfId="10260"/>
    <cellStyle name="40% - Énfasis3 7 7" xfId="3117"/>
    <cellStyle name="40% - Énfasis3 7 7 2" xfId="8663"/>
    <cellStyle name="40% - Énfasis3 7 8" xfId="6662"/>
    <cellStyle name="40% - Énfasis3 8" xfId="1870"/>
    <cellStyle name="40% - Énfasis3 8 2" xfId="4081"/>
    <cellStyle name="40% - Énfasis3 8 2 2" xfId="9568"/>
    <cellStyle name="40% - Énfasis3 8 3" xfId="3885"/>
    <cellStyle name="40% - Énfasis3 8 3 2" xfId="9382"/>
    <cellStyle name="40% - Énfasis3 8 4" xfId="4762"/>
    <cellStyle name="40% - Énfasis3 8 4 2" xfId="10160"/>
    <cellStyle name="40% - Énfasis3 8 5" xfId="4491"/>
    <cellStyle name="40% - Énfasis3 8 5 2" xfId="9946"/>
    <cellStyle name="40% - Énfasis3 8 6" xfId="3647"/>
    <cellStyle name="40% - Énfasis3 8 6 2" xfId="9154"/>
    <cellStyle name="40% - Énfasis3 8 7" xfId="5350"/>
    <cellStyle name="40% - Énfasis3 8 7 2" xfId="10717"/>
    <cellStyle name="40% - Énfasis3 8 8" xfId="7465"/>
    <cellStyle name="40% - Énfasis3 9" xfId="2356"/>
    <cellStyle name="40% - Énfasis3 9 2" xfId="7942"/>
    <cellStyle name="40% - Énfasis4" xfId="31" builtinId="43" customBuiltin="1"/>
    <cellStyle name="40% - Énfasis4 10" xfId="4195"/>
    <cellStyle name="40% - Énfasis4 10 2" xfId="9668"/>
    <cellStyle name="40% - Énfasis4 11" xfId="3802"/>
    <cellStyle name="40% - Énfasis4 11 2" xfId="9301"/>
    <cellStyle name="40% - Énfasis4 12" xfId="4354"/>
    <cellStyle name="40% - Énfasis4 12 2" xfId="9821"/>
    <cellStyle name="40% - Énfasis4 13" xfId="5275"/>
    <cellStyle name="40% - Énfasis4 13 2" xfId="10644"/>
    <cellStyle name="40% - Énfasis4 14" xfId="5515"/>
    <cellStyle name="40% - Énfasis4 14 2" xfId="10870"/>
    <cellStyle name="40% - Énfasis4 15" xfId="5718"/>
    <cellStyle name="40% - Énfasis4 2" xfId="194"/>
    <cellStyle name="40% - Énfasis4 2 10" xfId="4448"/>
    <cellStyle name="40% - Énfasis4 2 10 2" xfId="9907"/>
    <cellStyle name="40% - Énfasis4 2 11" xfId="4307"/>
    <cellStyle name="40% - Énfasis4 2 11 2" xfId="9774"/>
    <cellStyle name="40% - Énfasis4 2 12" xfId="5319"/>
    <cellStyle name="40% - Énfasis4 2 12 2" xfId="10687"/>
    <cellStyle name="40% - Énfasis4 2 13" xfId="5547"/>
    <cellStyle name="40% - Énfasis4 2 13 2" xfId="10901"/>
    <cellStyle name="40% - Énfasis4 2 14" xfId="5846"/>
    <cellStyle name="40% - Énfasis4 2 2" xfId="459"/>
    <cellStyle name="40% - Énfasis4 2 2 10" xfId="4160"/>
    <cellStyle name="40% - Énfasis4 2 2 10 2" xfId="9639"/>
    <cellStyle name="40% - Énfasis4 2 2 11" xfId="4063"/>
    <cellStyle name="40% - Énfasis4 2 2 11 2" xfId="9551"/>
    <cellStyle name="40% - Énfasis4 2 2 12" xfId="5356"/>
    <cellStyle name="40% - Énfasis4 2 2 12 2" xfId="10723"/>
    <cellStyle name="40% - Énfasis4 2 2 13" xfId="6101"/>
    <cellStyle name="40% - Énfasis4 2 2 2" xfId="941"/>
    <cellStyle name="40% - Énfasis4 2 2 2 2" xfId="6553"/>
    <cellStyle name="40% - Énfasis4 2 2 3" xfId="1346"/>
    <cellStyle name="40% - Énfasis4 2 2 3 2" xfId="6953"/>
    <cellStyle name="40% - Énfasis4 2 2 4" xfId="1753"/>
    <cellStyle name="40% - Énfasis4 2 2 4 2" xfId="7353"/>
    <cellStyle name="40% - Énfasis4 2 2 5" xfId="2156"/>
    <cellStyle name="40% - Énfasis4 2 2 5 2" xfId="7749"/>
    <cellStyle name="40% - Énfasis4 2 2 6" xfId="2562"/>
    <cellStyle name="40% - Énfasis4 2 2 6 2" xfId="8146"/>
    <cellStyle name="40% - Énfasis4 2 2 7" xfId="2960"/>
    <cellStyle name="40% - Énfasis4 2 2 7 2" xfId="8539"/>
    <cellStyle name="40% - Énfasis4 2 2 8" xfId="4215"/>
    <cellStyle name="40% - Énfasis4 2 2 8 2" xfId="9687"/>
    <cellStyle name="40% - Énfasis4 2 2 9" xfId="4420"/>
    <cellStyle name="40% - Énfasis4 2 2 9 2" xfId="9882"/>
    <cellStyle name="40% - Énfasis4 2 3" xfId="677"/>
    <cellStyle name="40% - Énfasis4 2 3 2" xfId="6290"/>
    <cellStyle name="40% - Énfasis4 2 4" xfId="1082"/>
    <cellStyle name="40% - Énfasis4 2 4 2" xfId="6690"/>
    <cellStyle name="40% - Énfasis4 2 5" xfId="1489"/>
    <cellStyle name="40% - Énfasis4 2 5 2" xfId="7090"/>
    <cellStyle name="40% - Énfasis4 2 6" xfId="1893"/>
    <cellStyle name="40% - Énfasis4 2 6 2" xfId="7488"/>
    <cellStyle name="40% - Énfasis4 2 7" xfId="2298"/>
    <cellStyle name="40% - Énfasis4 2 7 2" xfId="7884"/>
    <cellStyle name="40% - Énfasis4 2 8" xfId="2700"/>
    <cellStyle name="40% - Énfasis4 2 8 2" xfId="8280"/>
    <cellStyle name="40% - Énfasis4 2 9" xfId="3840"/>
    <cellStyle name="40% - Énfasis4 2 9 2" xfId="9338"/>
    <cellStyle name="40% - Énfasis4 3" xfId="326"/>
    <cellStyle name="40% - Énfasis4 3 10" xfId="4166"/>
    <cellStyle name="40% - Énfasis4 3 10 2" xfId="9644"/>
    <cellStyle name="40% - Énfasis4 3 11" xfId="5075"/>
    <cellStyle name="40% - Énfasis4 3 11 2" xfId="10455"/>
    <cellStyle name="40% - Énfasis4 3 12" xfId="5391"/>
    <cellStyle name="40% - Énfasis4 3 12 2" xfId="10753"/>
    <cellStyle name="40% - Énfasis4 3 13" xfId="5973"/>
    <cellStyle name="40% - Énfasis4 3 2" xfId="809"/>
    <cellStyle name="40% - Énfasis4 3 2 2" xfId="6421"/>
    <cellStyle name="40% - Énfasis4 3 3" xfId="1214"/>
    <cellStyle name="40% - Énfasis4 3 3 2" xfId="6821"/>
    <cellStyle name="40% - Énfasis4 3 4" xfId="1621"/>
    <cellStyle name="40% - Énfasis4 3 4 2" xfId="7221"/>
    <cellStyle name="40% - Énfasis4 3 5" xfId="2024"/>
    <cellStyle name="40% - Énfasis4 3 5 2" xfId="7617"/>
    <cellStyle name="40% - Énfasis4 3 6" xfId="2430"/>
    <cellStyle name="40% - Énfasis4 3 6 2" xfId="8015"/>
    <cellStyle name="40% - Énfasis4 3 7" xfId="2829"/>
    <cellStyle name="40% - Énfasis4 3 7 2" xfId="8408"/>
    <cellStyle name="40% - Énfasis4 3 8" xfId="3334"/>
    <cellStyle name="40% - Énfasis4 3 8 2" xfId="8865"/>
    <cellStyle name="40% - Énfasis4 3 9" xfId="4098"/>
    <cellStyle name="40% - Énfasis4 3 9 2" xfId="9583"/>
    <cellStyle name="40% - Énfasis4 4" xfId="513"/>
    <cellStyle name="40% - Énfasis4 4 2" xfId="3056"/>
    <cellStyle name="40% - Énfasis4 4 2 2" xfId="8608"/>
    <cellStyle name="40% - Énfasis4 4 3" xfId="3754"/>
    <cellStyle name="40% - Énfasis4 4 3 2" xfId="9256"/>
    <cellStyle name="40% - Énfasis4 4 4" xfId="3825"/>
    <cellStyle name="40% - Énfasis4 4 4 2" xfId="9323"/>
    <cellStyle name="40% - Énfasis4 4 5" xfId="3807"/>
    <cellStyle name="40% - Énfasis4 4 5 2" xfId="9306"/>
    <cellStyle name="40% - Énfasis4 4 6" xfId="4703"/>
    <cellStyle name="40% - Énfasis4 4 6 2" xfId="10102"/>
    <cellStyle name="40% - Énfasis4 4 7" xfId="4482"/>
    <cellStyle name="40% - Énfasis4 4 7 2" xfId="9937"/>
    <cellStyle name="40% - Énfasis4 4 8" xfId="6133"/>
    <cellStyle name="40% - Énfasis4 5" xfId="654"/>
    <cellStyle name="40% - Énfasis4 5 2" xfId="3167"/>
    <cellStyle name="40% - Énfasis4 5 2 2" xfId="8712"/>
    <cellStyle name="40% - Énfasis4 5 3" xfId="4513"/>
    <cellStyle name="40% - Énfasis4 5 3 2" xfId="9966"/>
    <cellStyle name="40% - Énfasis4 5 4" xfId="4311"/>
    <cellStyle name="40% - Énfasis4 5 4 2" xfId="9778"/>
    <cellStyle name="40% - Énfasis4 5 5" xfId="5297"/>
    <cellStyle name="40% - Énfasis4 5 5 2" xfId="10665"/>
    <cellStyle name="40% - Énfasis4 5 6" xfId="5531"/>
    <cellStyle name="40% - Énfasis4 5 6 2" xfId="10885"/>
    <cellStyle name="40% - Énfasis4 5 7" xfId="5671"/>
    <cellStyle name="40% - Énfasis4 5 7 2" xfId="11016"/>
    <cellStyle name="40% - Énfasis4 5 8" xfId="6267"/>
    <cellStyle name="40% - Énfasis4 6" xfId="1059"/>
    <cellStyle name="40% - Énfasis4 6 2" xfId="3464"/>
    <cellStyle name="40% - Énfasis4 6 2 2" xfId="8982"/>
    <cellStyle name="40% - Énfasis4 6 3" xfId="3290"/>
    <cellStyle name="40% - Énfasis4 6 3 2" xfId="8825"/>
    <cellStyle name="40% - Énfasis4 6 4" xfId="4953"/>
    <cellStyle name="40% - Énfasis4 6 4 2" xfId="10342"/>
    <cellStyle name="40% - Énfasis4 6 5" xfId="3100"/>
    <cellStyle name="40% - Énfasis4 6 5 2" xfId="8647"/>
    <cellStyle name="40% - Énfasis4 6 6" xfId="4550"/>
    <cellStyle name="40% - Énfasis4 6 6 2" xfId="10001"/>
    <cellStyle name="40% - Énfasis4 6 7" xfId="5373"/>
    <cellStyle name="40% - Énfasis4 6 7 2" xfId="10736"/>
    <cellStyle name="40% - Énfasis4 6 8" xfId="6667"/>
    <cellStyle name="40% - Énfasis4 7" xfId="1466"/>
    <cellStyle name="40% - Énfasis4 7 2" xfId="3771"/>
    <cellStyle name="40% - Énfasis4 7 2 2" xfId="9273"/>
    <cellStyle name="40% - Énfasis4 7 3" xfId="2665"/>
    <cellStyle name="40% - Énfasis4 7 3 2" xfId="8246"/>
    <cellStyle name="40% - Énfasis4 7 4" xfId="4530"/>
    <cellStyle name="40% - Énfasis4 7 4 2" xfId="9983"/>
    <cellStyle name="40% - Énfasis4 7 5" xfId="5142"/>
    <cellStyle name="40% - Énfasis4 7 5 2" xfId="10518"/>
    <cellStyle name="40% - Énfasis4 7 6" xfId="5420"/>
    <cellStyle name="40% - Énfasis4 7 6 2" xfId="10780"/>
    <cellStyle name="40% - Énfasis4 7 7" xfId="5611"/>
    <cellStyle name="40% - Énfasis4 7 7 2" xfId="10959"/>
    <cellStyle name="40% - Énfasis4 7 8" xfId="7067"/>
    <cellStyle name="40% - Énfasis4 8" xfId="2170"/>
    <cellStyle name="40% - Énfasis4 8 2" xfId="4310"/>
    <cellStyle name="40% - Énfasis4 8 2 2" xfId="9777"/>
    <cellStyle name="40% - Énfasis4 8 3" xfId="4797"/>
    <cellStyle name="40% - Énfasis4 8 3 2" xfId="10194"/>
    <cellStyle name="40% - Énfasis4 8 4" xfId="5135"/>
    <cellStyle name="40% - Énfasis4 8 4 2" xfId="10511"/>
    <cellStyle name="40% - Énfasis4 8 5" xfId="5414"/>
    <cellStyle name="40% - Énfasis4 8 5 2" xfId="10774"/>
    <cellStyle name="40% - Énfasis4 8 6" xfId="5605"/>
    <cellStyle name="40% - Énfasis4 8 6 2" xfId="10953"/>
    <cellStyle name="40% - Énfasis4 8 7" xfId="5705"/>
    <cellStyle name="40% - Énfasis4 8 7 2" xfId="11047"/>
    <cellStyle name="40% - Énfasis4 8 8" xfId="7762"/>
    <cellStyle name="40% - Énfasis4 9" xfId="2539"/>
    <cellStyle name="40% - Énfasis4 9 2" xfId="8123"/>
    <cellStyle name="40% - Énfasis5" xfId="35" builtinId="47" customBuiltin="1"/>
    <cellStyle name="40% - Énfasis5 10" xfId="4380"/>
    <cellStyle name="40% - Énfasis5 10 2" xfId="9845"/>
    <cellStyle name="40% - Énfasis5 11" xfId="4044"/>
    <cellStyle name="40% - Énfasis5 11 2" xfId="9532"/>
    <cellStyle name="40% - Énfasis5 12" xfId="5189"/>
    <cellStyle name="40% - Énfasis5 12 2" xfId="10563"/>
    <cellStyle name="40% - Énfasis5 13" xfId="5453"/>
    <cellStyle name="40% - Énfasis5 13 2" xfId="10812"/>
    <cellStyle name="40% - Énfasis5 14" xfId="5628"/>
    <cellStyle name="40% - Énfasis5 14 2" xfId="10976"/>
    <cellStyle name="40% - Énfasis5 15" xfId="5720"/>
    <cellStyle name="40% - Énfasis5 2" xfId="197"/>
    <cellStyle name="40% - Énfasis5 2 10" xfId="3187"/>
    <cellStyle name="40% - Énfasis5 2 10 2" xfId="8728"/>
    <cellStyle name="40% - Énfasis5 2 11" xfId="5136"/>
    <cellStyle name="40% - Énfasis5 2 11 2" xfId="10512"/>
    <cellStyle name="40% - Énfasis5 2 12" xfId="5415"/>
    <cellStyle name="40% - Énfasis5 2 12 2" xfId="10775"/>
    <cellStyle name="40% - Énfasis5 2 13" xfId="5606"/>
    <cellStyle name="40% - Énfasis5 2 13 2" xfId="10954"/>
    <cellStyle name="40% - Énfasis5 2 14" xfId="5848"/>
    <cellStyle name="40% - Énfasis5 2 2" xfId="462"/>
    <cellStyle name="40% - Énfasis5 2 2 10" xfId="3628"/>
    <cellStyle name="40% - Énfasis5 2 2 10 2" xfId="9136"/>
    <cellStyle name="40% - Énfasis5 2 2 11" xfId="5144"/>
    <cellStyle name="40% - Énfasis5 2 2 11 2" xfId="10520"/>
    <cellStyle name="40% - Énfasis5 2 2 12" xfId="5421"/>
    <cellStyle name="40% - Énfasis5 2 2 12 2" xfId="10781"/>
    <cellStyle name="40% - Énfasis5 2 2 13" xfId="6103"/>
    <cellStyle name="40% - Énfasis5 2 2 2" xfId="944"/>
    <cellStyle name="40% - Énfasis5 2 2 2 2" xfId="6556"/>
    <cellStyle name="40% - Énfasis5 2 2 3" xfId="1349"/>
    <cellStyle name="40% - Énfasis5 2 2 3 2" xfId="6956"/>
    <cellStyle name="40% - Énfasis5 2 2 4" xfId="1756"/>
    <cellStyle name="40% - Énfasis5 2 2 4 2" xfId="7356"/>
    <cellStyle name="40% - Énfasis5 2 2 5" xfId="2158"/>
    <cellStyle name="40% - Énfasis5 2 2 5 2" xfId="7751"/>
    <cellStyle name="40% - Énfasis5 2 2 6" xfId="2565"/>
    <cellStyle name="40% - Énfasis5 2 2 6 2" xfId="8148"/>
    <cellStyle name="40% - Énfasis5 2 2 7" xfId="2963"/>
    <cellStyle name="40% - Énfasis5 2 2 7 2" xfId="8542"/>
    <cellStyle name="40% - Énfasis5 2 2 8" xfId="3299"/>
    <cellStyle name="40% - Énfasis5 2 2 8 2" xfId="8832"/>
    <cellStyle name="40% - Énfasis5 2 2 9" xfId="3676"/>
    <cellStyle name="40% - Énfasis5 2 2 9 2" xfId="9181"/>
    <cellStyle name="40% - Énfasis5 2 3" xfId="680"/>
    <cellStyle name="40% - Énfasis5 2 3 2" xfId="6293"/>
    <cellStyle name="40% - Énfasis5 2 4" xfId="1085"/>
    <cellStyle name="40% - Énfasis5 2 4 2" xfId="6693"/>
    <cellStyle name="40% - Énfasis5 2 5" xfId="1492"/>
    <cellStyle name="40% - Énfasis5 2 5 2" xfId="7093"/>
    <cellStyle name="40% - Énfasis5 2 6" xfId="1895"/>
    <cellStyle name="40% - Énfasis5 2 6 2" xfId="7490"/>
    <cellStyle name="40% - Énfasis5 2 7" xfId="2301"/>
    <cellStyle name="40% - Énfasis5 2 7 2" xfId="7887"/>
    <cellStyle name="40% - Énfasis5 2 8" xfId="2703"/>
    <cellStyle name="40% - Énfasis5 2 8 2" xfId="8283"/>
    <cellStyle name="40% - Énfasis5 2 9" xfId="4312"/>
    <cellStyle name="40% - Énfasis5 2 9 2" xfId="9779"/>
    <cellStyle name="40% - Énfasis5 3" xfId="328"/>
    <cellStyle name="40% - Énfasis5 3 10" xfId="4789"/>
    <cellStyle name="40% - Énfasis5 3 10 2" xfId="10186"/>
    <cellStyle name="40% - Énfasis5 3 11" xfId="4016"/>
    <cellStyle name="40% - Énfasis5 3 11 2" xfId="9506"/>
    <cellStyle name="40% - Énfasis5 3 12" xfId="4256"/>
    <cellStyle name="40% - Énfasis5 3 12 2" xfId="9726"/>
    <cellStyle name="40% - Énfasis5 3 13" xfId="5975"/>
    <cellStyle name="40% - Énfasis5 3 2" xfId="811"/>
    <cellStyle name="40% - Énfasis5 3 2 2" xfId="6423"/>
    <cellStyle name="40% - Énfasis5 3 3" xfId="1216"/>
    <cellStyle name="40% - Énfasis5 3 3 2" xfId="6823"/>
    <cellStyle name="40% - Énfasis5 3 4" xfId="1623"/>
    <cellStyle name="40% - Énfasis5 3 4 2" xfId="7223"/>
    <cellStyle name="40% - Énfasis5 3 5" xfId="2026"/>
    <cellStyle name="40% - Énfasis5 3 5 2" xfId="7619"/>
    <cellStyle name="40% - Énfasis5 3 6" xfId="2432"/>
    <cellStyle name="40% - Énfasis5 3 6 2" xfId="8017"/>
    <cellStyle name="40% - Énfasis5 3 7" xfId="2831"/>
    <cellStyle name="40% - Énfasis5 3 7 2" xfId="8410"/>
    <cellStyle name="40% - Énfasis5 3 8" xfId="4154"/>
    <cellStyle name="40% - Énfasis5 3 8 2" xfId="9633"/>
    <cellStyle name="40% - Énfasis5 3 9" xfId="4252"/>
    <cellStyle name="40% - Énfasis5 3 9 2" xfId="9722"/>
    <cellStyle name="40% - Énfasis5 4" xfId="517"/>
    <cellStyle name="40% - Énfasis5 4 2" xfId="3059"/>
    <cellStyle name="40% - Énfasis5 4 2 2" xfId="8611"/>
    <cellStyle name="40% - Énfasis5 4 3" xfId="4558"/>
    <cellStyle name="40% - Énfasis5 4 3 2" xfId="10009"/>
    <cellStyle name="40% - Énfasis5 4 4" xfId="3168"/>
    <cellStyle name="40% - Énfasis5 4 4 2" xfId="8713"/>
    <cellStyle name="40% - Énfasis5 4 5" xfId="5330"/>
    <cellStyle name="40% - Énfasis5 4 5 2" xfId="10697"/>
    <cellStyle name="40% - Énfasis5 4 6" xfId="5556"/>
    <cellStyle name="40% - Énfasis5 4 6 2" xfId="10909"/>
    <cellStyle name="40% - Énfasis5 4 7" xfId="5687"/>
    <cellStyle name="40% - Énfasis5 4 7 2" xfId="11032"/>
    <cellStyle name="40% - Énfasis5 4 8" xfId="6137"/>
    <cellStyle name="40% - Énfasis5 5" xfId="956"/>
    <cellStyle name="40% - Énfasis5 5 2" xfId="3386"/>
    <cellStyle name="40% - Énfasis5 5 2 2" xfId="8913"/>
    <cellStyle name="40% - Énfasis5 5 3" xfId="3938"/>
    <cellStyle name="40% - Énfasis5 5 3 2" xfId="9431"/>
    <cellStyle name="40% - Énfasis5 5 4" xfId="4089"/>
    <cellStyle name="40% - Énfasis5 5 4 2" xfId="9575"/>
    <cellStyle name="40% - Énfasis5 5 5" xfId="5050"/>
    <cellStyle name="40% - Énfasis5 5 5 2" xfId="10435"/>
    <cellStyle name="40% - Énfasis5 5 6" xfId="3787"/>
    <cellStyle name="40% - Énfasis5 5 6 2" xfId="9288"/>
    <cellStyle name="40% - Énfasis5 5 7" xfId="3936"/>
    <cellStyle name="40% - Énfasis5 5 7 2" xfId="9429"/>
    <cellStyle name="40% - Énfasis5 5 8" xfId="6567"/>
    <cellStyle name="40% - Énfasis5 6" xfId="1361"/>
    <cellStyle name="40% - Énfasis5 6 2" xfId="3694"/>
    <cellStyle name="40% - Énfasis5 6 2 2" xfId="9198"/>
    <cellStyle name="40% - Énfasis5 6 3" xfId="4544"/>
    <cellStyle name="40% - Énfasis5 6 3 2" xfId="9996"/>
    <cellStyle name="40% - Énfasis5 6 4" xfId="5063"/>
    <cellStyle name="40% - Énfasis5 6 4 2" xfId="10447"/>
    <cellStyle name="40% - Énfasis5 6 5" xfId="5018"/>
    <cellStyle name="40% - Énfasis5 6 5 2" xfId="10403"/>
    <cellStyle name="40% - Énfasis5 6 6" xfId="4320"/>
    <cellStyle name="40% - Énfasis5 6 6 2" xfId="9787"/>
    <cellStyle name="40% - Énfasis5 6 7" xfId="4205"/>
    <cellStyle name="40% - Énfasis5 6 7 2" xfId="9678"/>
    <cellStyle name="40% - Énfasis5 6 8" xfId="6967"/>
    <cellStyle name="40% - Énfasis5 7" xfId="1768"/>
    <cellStyle name="40% - Énfasis5 7 2" xfId="4003"/>
    <cellStyle name="40% - Énfasis5 7 2 2" xfId="9494"/>
    <cellStyle name="40% - Énfasis5 7 3" xfId="3343"/>
    <cellStyle name="40% - Énfasis5 7 3 2" xfId="8873"/>
    <cellStyle name="40% - Énfasis5 7 4" xfId="4818"/>
    <cellStyle name="40% - Énfasis5 7 4 2" xfId="10215"/>
    <cellStyle name="40% - Énfasis5 7 5" xfId="5376"/>
    <cellStyle name="40% - Énfasis5 7 5 2" xfId="10739"/>
    <cellStyle name="40% - Énfasis5 7 6" xfId="5584"/>
    <cellStyle name="40% - Énfasis5 7 6 2" xfId="10934"/>
    <cellStyle name="40% - Énfasis5 7 7" xfId="5702"/>
    <cellStyle name="40% - Énfasis5 7 7 2" xfId="11044"/>
    <cellStyle name="40% - Énfasis5 7 8" xfId="7366"/>
    <cellStyle name="40% - Énfasis5 8" xfId="2164"/>
    <cellStyle name="40% - Énfasis5 8 2" xfId="4306"/>
    <cellStyle name="40% - Énfasis5 8 2 2" xfId="9773"/>
    <cellStyle name="40% - Énfasis5 8 3" xfId="4794"/>
    <cellStyle name="40% - Énfasis5 8 3 2" xfId="10191"/>
    <cellStyle name="40% - Énfasis5 8 4" xfId="5131"/>
    <cellStyle name="40% - Énfasis5 8 4 2" xfId="10507"/>
    <cellStyle name="40% - Énfasis5 8 5" xfId="5411"/>
    <cellStyle name="40% - Énfasis5 8 5 2" xfId="10771"/>
    <cellStyle name="40% - Énfasis5 8 6" xfId="5604"/>
    <cellStyle name="40% - Énfasis5 8 6 2" xfId="10952"/>
    <cellStyle name="40% - Énfasis5 8 7" xfId="5704"/>
    <cellStyle name="40% - Énfasis5 8 7 2" xfId="11046"/>
    <cellStyle name="40% - Énfasis5 8 8" xfId="7756"/>
    <cellStyle name="40% - Énfasis5 9" xfId="2327"/>
    <cellStyle name="40% - Énfasis5 9 2" xfId="7913"/>
    <cellStyle name="40% - Énfasis6" xfId="39" builtinId="51" customBuiltin="1"/>
    <cellStyle name="40% - Énfasis6 10" xfId="3171"/>
    <cellStyle name="40% - Énfasis6 10 2" xfId="8716"/>
    <cellStyle name="40% - Énfasis6 11" xfId="4780"/>
    <cellStyle name="40% - Énfasis6 11 2" xfId="10177"/>
    <cellStyle name="40% - Énfasis6 12" xfId="4357"/>
    <cellStyle name="40% - Énfasis6 12 2" xfId="9823"/>
    <cellStyle name="40% - Énfasis6 13" xfId="3843"/>
    <cellStyle name="40% - Énfasis6 13 2" xfId="9341"/>
    <cellStyle name="40% - Énfasis6 14" xfId="4359"/>
    <cellStyle name="40% - Énfasis6 14 2" xfId="9825"/>
    <cellStyle name="40% - Énfasis6 15" xfId="5722"/>
    <cellStyle name="40% - Énfasis6 2" xfId="199"/>
    <cellStyle name="40% - Énfasis6 2 10" xfId="3650"/>
    <cellStyle name="40% - Énfasis6 2 10 2" xfId="9157"/>
    <cellStyle name="40% - Énfasis6 2 11" xfId="3991"/>
    <cellStyle name="40% - Énfasis6 2 11 2" xfId="9483"/>
    <cellStyle name="40% - Énfasis6 2 12" xfId="4910"/>
    <cellStyle name="40% - Énfasis6 2 12 2" xfId="10303"/>
    <cellStyle name="40% - Énfasis6 2 13" xfId="3137"/>
    <cellStyle name="40% - Énfasis6 2 13 2" xfId="8683"/>
    <cellStyle name="40% - Énfasis6 2 14" xfId="5850"/>
    <cellStyle name="40% - Énfasis6 2 2" xfId="464"/>
    <cellStyle name="40% - Énfasis6 2 2 10" xfId="3258"/>
    <cellStyle name="40% - Énfasis6 2 2 10 2" xfId="8795"/>
    <cellStyle name="40% - Énfasis6 2 2 11" xfId="3906"/>
    <cellStyle name="40% - Énfasis6 2 2 11 2" xfId="9401"/>
    <cellStyle name="40% - Énfasis6 2 2 12" xfId="4148"/>
    <cellStyle name="40% - Énfasis6 2 2 12 2" xfId="9628"/>
    <cellStyle name="40% - Énfasis6 2 2 13" xfId="6105"/>
    <cellStyle name="40% - Énfasis6 2 2 2" xfId="946"/>
    <cellStyle name="40% - Énfasis6 2 2 2 2" xfId="6558"/>
    <cellStyle name="40% - Énfasis6 2 2 3" xfId="1351"/>
    <cellStyle name="40% - Énfasis6 2 2 3 2" xfId="6958"/>
    <cellStyle name="40% - Énfasis6 2 2 4" xfId="1758"/>
    <cellStyle name="40% - Énfasis6 2 2 4 2" xfId="7358"/>
    <cellStyle name="40% - Énfasis6 2 2 5" xfId="2160"/>
    <cellStyle name="40% - Énfasis6 2 2 5 2" xfId="7753"/>
    <cellStyle name="40% - Énfasis6 2 2 6" xfId="2567"/>
    <cellStyle name="40% - Énfasis6 2 2 6 2" xfId="8150"/>
    <cellStyle name="40% - Énfasis6 2 2 7" xfId="2965"/>
    <cellStyle name="40% - Énfasis6 2 2 7 2" xfId="8544"/>
    <cellStyle name="40% - Énfasis6 2 2 8" xfId="4113"/>
    <cellStyle name="40% - Énfasis6 2 2 8 2" xfId="9597"/>
    <cellStyle name="40% - Énfasis6 2 2 9" xfId="4361"/>
    <cellStyle name="40% - Énfasis6 2 2 9 2" xfId="9827"/>
    <cellStyle name="40% - Énfasis6 2 3" xfId="682"/>
    <cellStyle name="40% - Énfasis6 2 3 2" xfId="6295"/>
    <cellStyle name="40% - Énfasis6 2 4" xfId="1087"/>
    <cellStyle name="40% - Énfasis6 2 4 2" xfId="6695"/>
    <cellStyle name="40% - Énfasis6 2 5" xfId="1494"/>
    <cellStyle name="40% - Énfasis6 2 5 2" xfId="7095"/>
    <cellStyle name="40% - Énfasis6 2 6" xfId="1897"/>
    <cellStyle name="40% - Énfasis6 2 6 2" xfId="7492"/>
    <cellStyle name="40% - Énfasis6 2 7" xfId="2303"/>
    <cellStyle name="40% - Énfasis6 2 7 2" xfId="7889"/>
    <cellStyle name="40% - Énfasis6 2 8" xfId="2705"/>
    <cellStyle name="40% - Énfasis6 2 8 2" xfId="8285"/>
    <cellStyle name="40% - Énfasis6 2 9" xfId="3474"/>
    <cellStyle name="40% - Énfasis6 2 9 2" xfId="8992"/>
    <cellStyle name="40% - Énfasis6 3" xfId="330"/>
    <cellStyle name="40% - Énfasis6 3 10" xfId="3562"/>
    <cellStyle name="40% - Énfasis6 3 10 2" xfId="9074"/>
    <cellStyle name="40% - Énfasis6 3 11" xfId="4700"/>
    <cellStyle name="40% - Énfasis6 3 11 2" xfId="10099"/>
    <cellStyle name="40% - Énfasis6 3 12" xfId="4754"/>
    <cellStyle name="40% - Énfasis6 3 12 2" xfId="10152"/>
    <cellStyle name="40% - Énfasis6 3 13" xfId="5977"/>
    <cellStyle name="40% - Énfasis6 3 2" xfId="813"/>
    <cellStyle name="40% - Énfasis6 3 2 2" xfId="6425"/>
    <cellStyle name="40% - Énfasis6 3 3" xfId="1218"/>
    <cellStyle name="40% - Énfasis6 3 3 2" xfId="6825"/>
    <cellStyle name="40% - Énfasis6 3 4" xfId="1625"/>
    <cellStyle name="40% - Énfasis6 3 4 2" xfId="7225"/>
    <cellStyle name="40% - Énfasis6 3 5" xfId="2028"/>
    <cellStyle name="40% - Énfasis6 3 5 2" xfId="7621"/>
    <cellStyle name="40% - Énfasis6 3 6" xfId="2434"/>
    <cellStyle name="40% - Énfasis6 3 6 2" xfId="8019"/>
    <cellStyle name="40% - Énfasis6 3 7" xfId="2833"/>
    <cellStyle name="40% - Énfasis6 3 7 2" xfId="8412"/>
    <cellStyle name="40% - Énfasis6 3 8" xfId="3537"/>
    <cellStyle name="40% - Énfasis6 3 8 2" xfId="9050"/>
    <cellStyle name="40% - Énfasis6 3 9" xfId="4803"/>
    <cellStyle name="40% - Énfasis6 3 9 2" xfId="10200"/>
    <cellStyle name="40% - Énfasis6 4" xfId="521"/>
    <cellStyle name="40% - Énfasis6 4 2" xfId="3063"/>
    <cellStyle name="40% - Énfasis6 4 2 2" xfId="8614"/>
    <cellStyle name="40% - Énfasis6 4 3" xfId="3349"/>
    <cellStyle name="40% - Énfasis6 4 3 2" xfId="8879"/>
    <cellStyle name="40% - Énfasis6 4 4" xfId="4197"/>
    <cellStyle name="40% - Énfasis6 4 4 2" xfId="9670"/>
    <cellStyle name="40% - Énfasis6 4 5" xfId="4430"/>
    <cellStyle name="40% - Énfasis6 4 5 2" xfId="9891"/>
    <cellStyle name="40% - Énfasis6 4 6" xfId="4727"/>
    <cellStyle name="40% - Énfasis6 4 6 2" xfId="10125"/>
    <cellStyle name="40% - Énfasis6 4 7" xfId="4715"/>
    <cellStyle name="40% - Énfasis6 4 7 2" xfId="10114"/>
    <cellStyle name="40% - Énfasis6 4 8" xfId="6141"/>
    <cellStyle name="40% - Énfasis6 5" xfId="950"/>
    <cellStyle name="40% - Énfasis6 5 2" xfId="3380"/>
    <cellStyle name="40% - Énfasis6 5 2 2" xfId="8907"/>
    <cellStyle name="40% - Énfasis6 5 3" xfId="4033"/>
    <cellStyle name="40% - Énfasis6 5 3 2" xfId="9522"/>
    <cellStyle name="40% - Énfasis6 5 4" xfId="3308"/>
    <cellStyle name="40% - Énfasis6 5 4 2" xfId="8839"/>
    <cellStyle name="40% - Énfasis6 5 5" xfId="3726"/>
    <cellStyle name="40% - Énfasis6 5 5 2" xfId="9229"/>
    <cellStyle name="40% - Énfasis6 5 6" xfId="1778"/>
    <cellStyle name="40% - Énfasis6 5 6 2" xfId="7375"/>
    <cellStyle name="40% - Énfasis6 5 7" xfId="5361"/>
    <cellStyle name="40% - Énfasis6 5 7 2" xfId="10727"/>
    <cellStyle name="40% - Énfasis6 5 8" xfId="6561"/>
    <cellStyle name="40% - Énfasis6 6" xfId="1355"/>
    <cellStyle name="40% - Énfasis6 6 2" xfId="3690"/>
    <cellStyle name="40% - Énfasis6 6 2 2" xfId="9194"/>
    <cellStyle name="40% - Énfasis6 6 3" xfId="4350"/>
    <cellStyle name="40% - Énfasis6 6 3 2" xfId="9817"/>
    <cellStyle name="40% - Énfasis6 6 4" xfId="3109"/>
    <cellStyle name="40% - Énfasis6 6 4 2" xfId="8655"/>
    <cellStyle name="40% - Énfasis6 6 5" xfId="4845"/>
    <cellStyle name="40% - Énfasis6 6 5 2" xfId="10241"/>
    <cellStyle name="40% - Énfasis6 6 6" xfId="4940"/>
    <cellStyle name="40% - Énfasis6 6 6 2" xfId="10333"/>
    <cellStyle name="40% - Énfasis6 6 7" xfId="5092"/>
    <cellStyle name="40% - Énfasis6 6 7 2" xfId="10471"/>
    <cellStyle name="40% - Énfasis6 6 8" xfId="6961"/>
    <cellStyle name="40% - Énfasis6 7" xfId="1762"/>
    <cellStyle name="40% - Énfasis6 7 2" xfId="3998"/>
    <cellStyle name="40% - Énfasis6 7 2 2" xfId="9489"/>
    <cellStyle name="40% - Énfasis6 7 3" xfId="3437"/>
    <cellStyle name="40% - Énfasis6 7 3 2" xfId="8959"/>
    <cellStyle name="40% - Énfasis6 7 4" xfId="4819"/>
    <cellStyle name="40% - Énfasis6 7 4 2" xfId="10216"/>
    <cellStyle name="40% - Énfasis6 7 5" xfId="3183"/>
    <cellStyle name="40% - Énfasis6 7 5 2" xfId="8726"/>
    <cellStyle name="40% - Énfasis6 7 6" xfId="4213"/>
    <cellStyle name="40% - Énfasis6 7 6 2" xfId="9685"/>
    <cellStyle name="40% - Énfasis6 7 7" xfId="5218"/>
    <cellStyle name="40% - Énfasis6 7 7 2" xfId="10591"/>
    <cellStyle name="40% - Énfasis6 7 8" xfId="7361"/>
    <cellStyle name="40% - Énfasis6 8" xfId="2173"/>
    <cellStyle name="40% - Énfasis6 8 2" xfId="4313"/>
    <cellStyle name="40% - Énfasis6 8 2 2" xfId="9780"/>
    <cellStyle name="40% - Énfasis6 8 3" xfId="4799"/>
    <cellStyle name="40% - Énfasis6 8 3 2" xfId="10196"/>
    <cellStyle name="40% - Énfasis6 8 4" xfId="5137"/>
    <cellStyle name="40% - Énfasis6 8 4 2" xfId="10513"/>
    <cellStyle name="40% - Énfasis6 8 5" xfId="5416"/>
    <cellStyle name="40% - Énfasis6 8 5 2" xfId="10776"/>
    <cellStyle name="40% - Énfasis6 8 6" xfId="5607"/>
    <cellStyle name="40% - Énfasis6 8 6 2" xfId="10955"/>
    <cellStyle name="40% - Énfasis6 8 7" xfId="5706"/>
    <cellStyle name="40% - Énfasis6 8 7 2" xfId="11048"/>
    <cellStyle name="40% - Énfasis6 8 8" xfId="7765"/>
    <cellStyle name="40% - Énfasis6 9" xfId="2581"/>
    <cellStyle name="40% - Énfasis6 9 2" xfId="8163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0 2" xfId="332"/>
    <cellStyle name="Normal 10 3" xfId="2230"/>
    <cellStyle name="Normal 10 4" xfId="3672"/>
    <cellStyle name="Normal 10 5" xfId="4941"/>
    <cellStyle name="Normal 10 6" xfId="5089"/>
    <cellStyle name="Normal 10 7" xfId="4546"/>
    <cellStyle name="Normal 10 8" xfId="3306"/>
    <cellStyle name="Normal 11 2" xfId="2263"/>
    <cellStyle name="Normal 11 3" xfId="3365"/>
    <cellStyle name="Normal 11 4" xfId="4696"/>
    <cellStyle name="Normal 11 5" xfId="3480"/>
    <cellStyle name="Normal 11 6" xfId="4693"/>
    <cellStyle name="Normal 11 7" xfId="4104"/>
    <cellStyle name="Normal 12 2" xfId="3026"/>
    <cellStyle name="Normal 12 3" xfId="3188"/>
    <cellStyle name="Normal 12 4" xfId="3993"/>
    <cellStyle name="Normal 12 5" xfId="4439"/>
    <cellStyle name="Normal 12 6" xfId="4949"/>
    <cellStyle name="Normal 12 7" xfId="3639"/>
    <cellStyle name="Normal 13 2" xfId="3005"/>
    <cellStyle name="Normal 13 3" xfId="3915"/>
    <cellStyle name="Normal 13 4" xfId="4007"/>
    <cellStyle name="Normal 13 5" xfId="3590"/>
    <cellStyle name="Normal 13 6" xfId="5326"/>
    <cellStyle name="Normal 13 7" xfId="5552"/>
    <cellStyle name="Normal 14 2" xfId="4632"/>
    <cellStyle name="Normal 14 3" xfId="5065"/>
    <cellStyle name="Normal 14 4" xfId="5367"/>
    <cellStyle name="Normal 14 5" xfId="5580"/>
    <cellStyle name="Normal 14 6" xfId="5700"/>
    <cellStyle name="Normal 14 7" xfId="5709"/>
    <cellStyle name="Normal 15" xfId="476"/>
    <cellStyle name="Normal 16 2" xfId="4639"/>
    <cellStyle name="Normal 16 3" xfId="5071"/>
    <cellStyle name="Normal 16 4" xfId="5370"/>
    <cellStyle name="Normal 16 5" xfId="5581"/>
    <cellStyle name="Normal 16 6" xfId="5701"/>
    <cellStyle name="Normal 16 7" xfId="5710"/>
    <cellStyle name="Normal 18" xfId="118"/>
    <cellStyle name="Normal 18 2" xfId="165"/>
    <cellStyle name="Normal 18 3" xfId="175"/>
    <cellStyle name="Normal 18 4" xfId="182"/>
    <cellStyle name="Normal 19 2" xfId="166"/>
    <cellStyle name="Normal 19 3" xfId="176"/>
    <cellStyle name="Normal 19 4" xfId="183"/>
    <cellStyle name="Normal 2" xfId="41"/>
    <cellStyle name="Normal 2 10" xfId="134"/>
    <cellStyle name="Normal 2 11" xfId="141"/>
    <cellStyle name="Normal 2 12" xfId="159"/>
    <cellStyle name="Normal 2 13" xfId="125"/>
    <cellStyle name="Normal 2 14" xfId="200"/>
    <cellStyle name="Normal 2 15" xfId="331"/>
    <cellStyle name="Normal 2 15 2" xfId="467"/>
    <cellStyle name="Normal 2 15 2 10" xfId="5025"/>
    <cellStyle name="Normal 2 15 2 10 2" xfId="10410"/>
    <cellStyle name="Normal 2 15 2 11" xfId="4496"/>
    <cellStyle name="Normal 2 15 2 11 2" xfId="9951"/>
    <cellStyle name="Normal 2 15 2 12" xfId="5217"/>
    <cellStyle name="Normal 2 15 2 12 2" xfId="10590"/>
    <cellStyle name="Normal 2 15 2 13" xfId="6107"/>
    <cellStyle name="Normal 2 15 2 2" xfId="949"/>
    <cellStyle name="Normal 2 15 2 2 2" xfId="6560"/>
    <cellStyle name="Normal 2 15 2 3" xfId="1354"/>
    <cellStyle name="Normal 2 15 2 3 2" xfId="6960"/>
    <cellStyle name="Normal 2 15 2 4" xfId="1761"/>
    <cellStyle name="Normal 2 15 2 4 2" xfId="7360"/>
    <cellStyle name="Normal 2 15 2 5" xfId="2163"/>
    <cellStyle name="Normal 2 15 2 5 2" xfId="7755"/>
    <cellStyle name="Normal 2 15 2 6" xfId="2570"/>
    <cellStyle name="Normal 2 15 2 6 2" xfId="8152"/>
    <cellStyle name="Normal 2 15 2 7" xfId="2968"/>
    <cellStyle name="Normal 2 15 2 7 2" xfId="8546"/>
    <cellStyle name="Normal 2 15 2 8" xfId="3195"/>
    <cellStyle name="Normal 2 15 2 8 2" xfId="8735"/>
    <cellStyle name="Normal 2 15 2 9" xfId="2977"/>
    <cellStyle name="Normal 2 15 2 9 2" xfId="8555"/>
    <cellStyle name="Normal 2 16" xfId="477"/>
    <cellStyle name="Normal 2 17" xfId="478"/>
    <cellStyle name="Normal 2 18" xfId="479"/>
    <cellStyle name="Normal 2 19" xfId="480"/>
    <cellStyle name="Normal 2 2" xfId="69"/>
    <cellStyle name="Normal 2 2 10" xfId="135"/>
    <cellStyle name="Normal 2 2 10 10" xfId="3572"/>
    <cellStyle name="Normal 2 2 10 10 2" xfId="9083"/>
    <cellStyle name="Normal 2 2 10 11" xfId="4846"/>
    <cellStyle name="Normal 2 2 10 11 2" xfId="10242"/>
    <cellStyle name="Normal 2 2 10 12" xfId="3520"/>
    <cellStyle name="Normal 2 2 10 12 2" xfId="9033"/>
    <cellStyle name="Normal 2 2 10 13" xfId="3956"/>
    <cellStyle name="Normal 2 2 10 13 2" xfId="9448"/>
    <cellStyle name="Normal 2 2 10 14" xfId="5278"/>
    <cellStyle name="Normal 2 2 10 14 2" xfId="10647"/>
    <cellStyle name="Normal 2 2 10 15" xfId="5800"/>
    <cellStyle name="Normal 2 2 10 2" xfId="280"/>
    <cellStyle name="Normal 2 2 10 2 10" xfId="3979"/>
    <cellStyle name="Normal 2 2 10 2 10 2" xfId="9471"/>
    <cellStyle name="Normal 2 2 10 2 11" xfId="5080"/>
    <cellStyle name="Normal 2 2 10 2 11 2" xfId="10460"/>
    <cellStyle name="Normal 2 2 10 2 12" xfId="5082"/>
    <cellStyle name="Normal 2 2 10 2 12 2" xfId="10462"/>
    <cellStyle name="Normal 2 2 10 2 13" xfId="5928"/>
    <cellStyle name="Normal 2 2 10 2 2" xfId="763"/>
    <cellStyle name="Normal 2 2 10 2 2 2" xfId="6376"/>
    <cellStyle name="Normal 2 2 10 2 3" xfId="1168"/>
    <cellStyle name="Normal 2 2 10 2 3 2" xfId="6776"/>
    <cellStyle name="Normal 2 2 10 2 4" xfId="1575"/>
    <cellStyle name="Normal 2 2 10 2 4 2" xfId="7176"/>
    <cellStyle name="Normal 2 2 10 2 5" xfId="1978"/>
    <cellStyle name="Normal 2 2 10 2 5 2" xfId="7572"/>
    <cellStyle name="Normal 2 2 10 2 6" xfId="2384"/>
    <cellStyle name="Normal 2 2 10 2 6 2" xfId="7970"/>
    <cellStyle name="Normal 2 2 10 2 7" xfId="2783"/>
    <cellStyle name="Normal 2 2 10 2 7 2" xfId="8363"/>
    <cellStyle name="Normal 2 2 10 2 8" xfId="3660"/>
    <cellStyle name="Normal 2 2 10 2 8 2" xfId="9167"/>
    <cellStyle name="Normal 2 2 10 2 9" xfId="4933"/>
    <cellStyle name="Normal 2 2 10 2 9 2" xfId="10326"/>
    <cellStyle name="Normal 2 2 10 3" xfId="412"/>
    <cellStyle name="Normal 2 2 10 3 10" xfId="5313"/>
    <cellStyle name="Normal 2 2 10 3 10 2" xfId="10681"/>
    <cellStyle name="Normal 2 2 10 3 11" xfId="5541"/>
    <cellStyle name="Normal 2 2 10 3 11 2" xfId="10895"/>
    <cellStyle name="Normal 2 2 10 3 12" xfId="5679"/>
    <cellStyle name="Normal 2 2 10 3 12 2" xfId="11024"/>
    <cellStyle name="Normal 2 2 10 3 13" xfId="6055"/>
    <cellStyle name="Normal 2 2 10 3 2" xfId="895"/>
    <cellStyle name="Normal 2 2 10 3 2 2" xfId="6507"/>
    <cellStyle name="Normal 2 2 10 3 3" xfId="1300"/>
    <cellStyle name="Normal 2 2 10 3 3 2" xfId="6907"/>
    <cellStyle name="Normal 2 2 10 3 4" xfId="1707"/>
    <cellStyle name="Normal 2 2 10 3 4 2" xfId="7307"/>
    <cellStyle name="Normal 2 2 10 3 5" xfId="2110"/>
    <cellStyle name="Normal 2 2 10 3 5 2" xfId="7703"/>
    <cellStyle name="Normal 2 2 10 3 6" xfId="2516"/>
    <cellStyle name="Normal 2 2 10 3 6 2" xfId="8100"/>
    <cellStyle name="Normal 2 2 10 3 7" xfId="2914"/>
    <cellStyle name="Normal 2 2 10 3 7 2" xfId="8493"/>
    <cellStyle name="Normal 2 2 10 3 8" xfId="4531"/>
    <cellStyle name="Normal 2 2 10 3 8 2" xfId="9984"/>
    <cellStyle name="Normal 2 2 10 3 9" xfId="3806"/>
    <cellStyle name="Normal 2 2 10 3 9 2" xfId="9305"/>
    <cellStyle name="Normal 2 2 10 4" xfId="618"/>
    <cellStyle name="Normal 2 2 10 4 2" xfId="6232"/>
    <cellStyle name="Normal 2 2 10 5" xfId="1023"/>
    <cellStyle name="Normal 2 2 10 5 2" xfId="6632"/>
    <cellStyle name="Normal 2 2 10 6" xfId="1430"/>
    <cellStyle name="Normal 2 2 10 6 2" xfId="7032"/>
    <cellStyle name="Normal 2 2 10 7" xfId="1834"/>
    <cellStyle name="Normal 2 2 10 7 2" xfId="7430"/>
    <cellStyle name="Normal 2 2 10 8" xfId="2240"/>
    <cellStyle name="Normal 2 2 10 8 2" xfId="7829"/>
    <cellStyle name="Normal 2 2 10 9" xfId="2647"/>
    <cellStyle name="Normal 2 2 10 9 2" xfId="8228"/>
    <cellStyle name="Normal 2 2 11" xfId="142"/>
    <cellStyle name="Normal 2 2 11 10" xfId="4562"/>
    <cellStyle name="Normal 2 2 11 10 2" xfId="10013"/>
    <cellStyle name="Normal 2 2 11 11" xfId="3669"/>
    <cellStyle name="Normal 2 2 11 11 2" xfId="9175"/>
    <cellStyle name="Normal 2 2 11 12" xfId="5333"/>
    <cellStyle name="Normal 2 2 11 12 2" xfId="10700"/>
    <cellStyle name="Normal 2 2 11 13" xfId="5559"/>
    <cellStyle name="Normal 2 2 11 13 2" xfId="10912"/>
    <cellStyle name="Normal 2 2 11 14" xfId="5690"/>
    <cellStyle name="Normal 2 2 11 14 2" xfId="11035"/>
    <cellStyle name="Normal 2 2 11 15" xfId="5806"/>
    <cellStyle name="Normal 2 2 11 2" xfId="286"/>
    <cellStyle name="Normal 2 2 11 2 10" xfId="3217"/>
    <cellStyle name="Normal 2 2 11 2 10 2" xfId="8756"/>
    <cellStyle name="Normal 2 2 11 2 11" xfId="4795"/>
    <cellStyle name="Normal 2 2 11 2 11 2" xfId="10192"/>
    <cellStyle name="Normal 2 2 11 2 12" xfId="5354"/>
    <cellStyle name="Normal 2 2 11 2 12 2" xfId="10721"/>
    <cellStyle name="Normal 2 2 11 2 13" xfId="5934"/>
    <cellStyle name="Normal 2 2 11 2 2" xfId="769"/>
    <cellStyle name="Normal 2 2 11 2 2 2" xfId="6382"/>
    <cellStyle name="Normal 2 2 11 2 3" xfId="1174"/>
    <cellStyle name="Normal 2 2 11 2 3 2" xfId="6782"/>
    <cellStyle name="Normal 2 2 11 2 4" xfId="1581"/>
    <cellStyle name="Normal 2 2 11 2 4 2" xfId="7182"/>
    <cellStyle name="Normal 2 2 11 2 5" xfId="1984"/>
    <cellStyle name="Normal 2 2 11 2 5 2" xfId="7578"/>
    <cellStyle name="Normal 2 2 11 2 6" xfId="2390"/>
    <cellStyle name="Normal 2 2 11 2 6 2" xfId="7976"/>
    <cellStyle name="Normal 2 2 11 2 7" xfId="2789"/>
    <cellStyle name="Normal 2 2 11 2 7 2" xfId="8369"/>
    <cellStyle name="Normal 2 2 11 2 8" xfId="3264"/>
    <cellStyle name="Normal 2 2 11 2 8 2" xfId="8801"/>
    <cellStyle name="Normal 2 2 11 2 9" xfId="4301"/>
    <cellStyle name="Normal 2 2 11 2 9 2" xfId="9768"/>
    <cellStyle name="Normal 2 2 11 3" xfId="418"/>
    <cellStyle name="Normal 2 2 11 3 10" xfId="3518"/>
    <cellStyle name="Normal 2 2 11 3 10 2" xfId="9031"/>
    <cellStyle name="Normal 2 2 11 3 11" xfId="4986"/>
    <cellStyle name="Normal 2 2 11 3 11 2" xfId="10374"/>
    <cellStyle name="Normal 2 2 11 3 12" xfId="3398"/>
    <cellStyle name="Normal 2 2 11 3 12 2" xfId="8924"/>
    <cellStyle name="Normal 2 2 11 3 13" xfId="6061"/>
    <cellStyle name="Normal 2 2 11 3 2" xfId="901"/>
    <cellStyle name="Normal 2 2 11 3 2 2" xfId="6513"/>
    <cellStyle name="Normal 2 2 11 3 3" xfId="1306"/>
    <cellStyle name="Normal 2 2 11 3 3 2" xfId="6913"/>
    <cellStyle name="Normal 2 2 11 3 4" xfId="1713"/>
    <cellStyle name="Normal 2 2 11 3 4 2" xfId="7313"/>
    <cellStyle name="Normal 2 2 11 3 5" xfId="2116"/>
    <cellStyle name="Normal 2 2 11 3 5 2" xfId="7709"/>
    <cellStyle name="Normal 2 2 11 3 6" xfId="2522"/>
    <cellStyle name="Normal 2 2 11 3 6 2" xfId="8106"/>
    <cellStyle name="Normal 2 2 11 3 7" xfId="2920"/>
    <cellStyle name="Normal 2 2 11 3 7 2" xfId="8499"/>
    <cellStyle name="Normal 2 2 11 3 8" xfId="4147"/>
    <cellStyle name="Normal 2 2 11 3 8 2" xfId="9627"/>
    <cellStyle name="Normal 2 2 11 3 9" xfId="3245"/>
    <cellStyle name="Normal 2 2 11 3 9 2" xfId="8782"/>
    <cellStyle name="Normal 2 2 11 4" xfId="625"/>
    <cellStyle name="Normal 2 2 11 4 2" xfId="6239"/>
    <cellStyle name="Normal 2 2 11 5" xfId="1030"/>
    <cellStyle name="Normal 2 2 11 5 2" xfId="6639"/>
    <cellStyle name="Normal 2 2 11 6" xfId="1437"/>
    <cellStyle name="Normal 2 2 11 6 2" xfId="7039"/>
    <cellStyle name="Normal 2 2 11 7" xfId="1841"/>
    <cellStyle name="Normal 2 2 11 7 2" xfId="7437"/>
    <cellStyle name="Normal 2 2 11 8" xfId="2247"/>
    <cellStyle name="Normal 2 2 11 8 2" xfId="7835"/>
    <cellStyle name="Normal 2 2 11 9" xfId="2654"/>
    <cellStyle name="Normal 2 2 11 9 2" xfId="8235"/>
    <cellStyle name="Normal 2 2 12" xfId="157"/>
    <cellStyle name="Normal 2 2 12 10" xfId="4559"/>
    <cellStyle name="Normal 2 2 12 10 2" xfId="10010"/>
    <cellStyle name="Normal 2 2 12 11" xfId="4574"/>
    <cellStyle name="Normal 2 2 12 11 2" xfId="10025"/>
    <cellStyle name="Normal 2 2 12 12" xfId="5331"/>
    <cellStyle name="Normal 2 2 12 12 2" xfId="10698"/>
    <cellStyle name="Normal 2 2 12 13" xfId="5557"/>
    <cellStyle name="Normal 2 2 12 13 2" xfId="10910"/>
    <cellStyle name="Normal 2 2 12 14" xfId="5688"/>
    <cellStyle name="Normal 2 2 12 14 2" xfId="11033"/>
    <cellStyle name="Normal 2 2 12 15" xfId="5820"/>
    <cellStyle name="Normal 2 2 12 2" xfId="300"/>
    <cellStyle name="Normal 2 2 12 2 10" xfId="4961"/>
    <cellStyle name="Normal 2 2 12 2 10 2" xfId="10350"/>
    <cellStyle name="Normal 2 2 12 2 11" xfId="3685"/>
    <cellStyle name="Normal 2 2 12 2 11 2" xfId="9190"/>
    <cellStyle name="Normal 2 2 12 2 12" xfId="3742"/>
    <cellStyle name="Normal 2 2 12 2 12 2" xfId="9245"/>
    <cellStyle name="Normal 2 2 12 2 13" xfId="5948"/>
    <cellStyle name="Normal 2 2 12 2 2" xfId="783"/>
    <cellStyle name="Normal 2 2 12 2 2 2" xfId="6396"/>
    <cellStyle name="Normal 2 2 12 2 3" xfId="1188"/>
    <cellStyle name="Normal 2 2 12 2 3 2" xfId="6796"/>
    <cellStyle name="Normal 2 2 12 2 4" xfId="1595"/>
    <cellStyle name="Normal 2 2 12 2 4 2" xfId="7196"/>
    <cellStyle name="Normal 2 2 12 2 5" xfId="1998"/>
    <cellStyle name="Normal 2 2 12 2 5 2" xfId="7592"/>
    <cellStyle name="Normal 2 2 12 2 6" xfId="2404"/>
    <cellStyle name="Normal 2 2 12 2 6 2" xfId="7990"/>
    <cellStyle name="Normal 2 2 12 2 7" xfId="2803"/>
    <cellStyle name="Normal 2 2 12 2 7 2" xfId="8383"/>
    <cellStyle name="Normal 2 2 12 2 8" xfId="3557"/>
    <cellStyle name="Normal 2 2 12 2 8 2" xfId="9069"/>
    <cellStyle name="Normal 2 2 12 2 9" xfId="4825"/>
    <cellStyle name="Normal 2 2 12 2 9 2" xfId="10221"/>
    <cellStyle name="Normal 2 2 12 3" xfId="432"/>
    <cellStyle name="Normal 2 2 12 3 10" xfId="5240"/>
    <cellStyle name="Normal 2 2 12 3 10 2" xfId="10613"/>
    <cellStyle name="Normal 2 2 12 3 11" xfId="5486"/>
    <cellStyle name="Normal 2 2 12 3 11 2" xfId="10844"/>
    <cellStyle name="Normal 2 2 12 3 12" xfId="5646"/>
    <cellStyle name="Normal 2 2 12 3 12 2" xfId="10993"/>
    <cellStyle name="Normal 2 2 12 3 13" xfId="6075"/>
    <cellStyle name="Normal 2 2 12 3 2" xfId="915"/>
    <cellStyle name="Normal 2 2 12 3 2 2" xfId="6527"/>
    <cellStyle name="Normal 2 2 12 3 3" xfId="1320"/>
    <cellStyle name="Normal 2 2 12 3 3 2" xfId="6927"/>
    <cellStyle name="Normal 2 2 12 3 4" xfId="1727"/>
    <cellStyle name="Normal 2 2 12 3 4 2" xfId="7327"/>
    <cellStyle name="Normal 2 2 12 3 5" xfId="2130"/>
    <cellStyle name="Normal 2 2 12 3 5 2" xfId="7723"/>
    <cellStyle name="Normal 2 2 12 3 6" xfId="2536"/>
    <cellStyle name="Normal 2 2 12 3 6 2" xfId="8120"/>
    <cellStyle name="Normal 2 2 12 3 7" xfId="2934"/>
    <cellStyle name="Normal 2 2 12 3 7 2" xfId="8513"/>
    <cellStyle name="Normal 2 2 12 3 8" xfId="4441"/>
    <cellStyle name="Normal 2 2 12 3 8 2" xfId="9901"/>
    <cellStyle name="Normal 2 2 12 3 9" xfId="3531"/>
    <cellStyle name="Normal 2 2 12 3 9 2" xfId="9044"/>
    <cellStyle name="Normal 2 2 12 4" xfId="640"/>
    <cellStyle name="Normal 2 2 12 4 2" xfId="6254"/>
    <cellStyle name="Normal 2 2 12 5" xfId="1045"/>
    <cellStyle name="Normal 2 2 12 5 2" xfId="6654"/>
    <cellStyle name="Normal 2 2 12 6" xfId="1452"/>
    <cellStyle name="Normal 2 2 12 6 2" xfId="7054"/>
    <cellStyle name="Normal 2 2 12 7" xfId="1856"/>
    <cellStyle name="Normal 2 2 12 7 2" xfId="7452"/>
    <cellStyle name="Normal 2 2 12 8" xfId="2261"/>
    <cellStyle name="Normal 2 2 12 8 2" xfId="7849"/>
    <cellStyle name="Normal 2 2 12 9" xfId="2669"/>
    <cellStyle name="Normal 2 2 12 9 2" xfId="8250"/>
    <cellStyle name="Normal 2 2 13" xfId="172"/>
    <cellStyle name="Normal 2 2 13 10" xfId="4503"/>
    <cellStyle name="Normal 2 2 13 10 2" xfId="9958"/>
    <cellStyle name="Normal 2 2 13 11" xfId="4569"/>
    <cellStyle name="Normal 2 2 13 11 2" xfId="10020"/>
    <cellStyle name="Normal 2 2 13 12" xfId="5292"/>
    <cellStyle name="Normal 2 2 13 12 2" xfId="10661"/>
    <cellStyle name="Normal 2 2 13 13" xfId="5527"/>
    <cellStyle name="Normal 2 2 13 13 2" xfId="10882"/>
    <cellStyle name="Normal 2 2 13 14" xfId="5669"/>
    <cellStyle name="Normal 2 2 13 14 2" xfId="11014"/>
    <cellStyle name="Normal 2 2 13 15" xfId="5829"/>
    <cellStyle name="Normal 2 2 13 2" xfId="310"/>
    <cellStyle name="Normal 2 2 13 2 10" xfId="3230"/>
    <cellStyle name="Normal 2 2 13 2 10 2" xfId="8767"/>
    <cellStyle name="Normal 2 2 13 2 11" xfId="3791"/>
    <cellStyle name="Normal 2 2 13 2 11 2" xfId="9292"/>
    <cellStyle name="Normal 2 2 13 2 12" xfId="3790"/>
    <cellStyle name="Normal 2 2 13 2 12 2" xfId="9291"/>
    <cellStyle name="Normal 2 2 13 2 13" xfId="5957"/>
    <cellStyle name="Normal 2 2 13 2 2" xfId="793"/>
    <cellStyle name="Normal 2 2 13 2 2 2" xfId="6405"/>
    <cellStyle name="Normal 2 2 13 2 3" xfId="1198"/>
    <cellStyle name="Normal 2 2 13 2 3 2" xfId="6805"/>
    <cellStyle name="Normal 2 2 13 2 4" xfId="1605"/>
    <cellStyle name="Normal 2 2 13 2 4 2" xfId="7205"/>
    <cellStyle name="Normal 2 2 13 2 5" xfId="2008"/>
    <cellStyle name="Normal 2 2 13 2 5 2" xfId="7601"/>
    <cellStyle name="Normal 2 2 13 2 6" xfId="2414"/>
    <cellStyle name="Normal 2 2 13 2 6 2" xfId="7999"/>
    <cellStyle name="Normal 2 2 13 2 7" xfId="2813"/>
    <cellStyle name="Normal 2 2 13 2 7 2" xfId="8392"/>
    <cellStyle name="Normal 2 2 13 2 8" xfId="3634"/>
    <cellStyle name="Normal 2 2 13 2 8 2" xfId="9142"/>
    <cellStyle name="Normal 2 2 13 2 9" xfId="4904"/>
    <cellStyle name="Normal 2 2 13 2 9 2" xfId="10297"/>
    <cellStyle name="Normal 2 2 13 3" xfId="442"/>
    <cellStyle name="Normal 2 2 13 3 10" xfId="5304"/>
    <cellStyle name="Normal 2 2 13 3 10 2" xfId="10672"/>
    <cellStyle name="Normal 2 2 13 3 11" xfId="5537"/>
    <cellStyle name="Normal 2 2 13 3 11 2" xfId="10891"/>
    <cellStyle name="Normal 2 2 13 3 12" xfId="5675"/>
    <cellStyle name="Normal 2 2 13 3 12 2" xfId="11020"/>
    <cellStyle name="Normal 2 2 13 3 13" xfId="6084"/>
    <cellStyle name="Normal 2 2 13 3 2" xfId="925"/>
    <cellStyle name="Normal 2 2 13 3 2 2" xfId="6537"/>
    <cellStyle name="Normal 2 2 13 3 3" xfId="1330"/>
    <cellStyle name="Normal 2 2 13 3 3 2" xfId="6937"/>
    <cellStyle name="Normal 2 2 13 3 4" xfId="1737"/>
    <cellStyle name="Normal 2 2 13 3 4 2" xfId="7337"/>
    <cellStyle name="Normal 2 2 13 3 5" xfId="2140"/>
    <cellStyle name="Normal 2 2 13 3 5 2" xfId="7733"/>
    <cellStyle name="Normal 2 2 13 3 6" xfId="2546"/>
    <cellStyle name="Normal 2 2 13 3 6 2" xfId="8130"/>
    <cellStyle name="Normal 2 2 13 3 7" xfId="2944"/>
    <cellStyle name="Normal 2 2 13 3 7 2" xfId="8523"/>
    <cellStyle name="Normal 2 2 13 3 8" xfId="4523"/>
    <cellStyle name="Normal 2 2 13 3 8 2" xfId="9976"/>
    <cellStyle name="Normal 2 2 13 3 9" xfId="4333"/>
    <cellStyle name="Normal 2 2 13 3 9 2" xfId="9800"/>
    <cellStyle name="Normal 2 2 13 4" xfId="655"/>
    <cellStyle name="Normal 2 2 13 4 2" xfId="6268"/>
    <cellStyle name="Normal 2 2 13 5" xfId="1060"/>
    <cellStyle name="Normal 2 2 13 5 2" xfId="6668"/>
    <cellStyle name="Normal 2 2 13 6" xfId="1467"/>
    <cellStyle name="Normal 2 2 13 6 2" xfId="7068"/>
    <cellStyle name="Normal 2 2 13 7" xfId="1871"/>
    <cellStyle name="Normal 2 2 13 7 2" xfId="7466"/>
    <cellStyle name="Normal 2 2 13 8" xfId="2276"/>
    <cellStyle name="Normal 2 2 13 8 2" xfId="7862"/>
    <cellStyle name="Normal 2 2 13 9" xfId="2680"/>
    <cellStyle name="Normal 2 2 13 9 2" xfId="8260"/>
    <cellStyle name="Normal 2 2 14" xfId="201"/>
    <cellStyle name="Normal 2 2 14 10" xfId="4920"/>
    <cellStyle name="Normal 2 2 14 10 2" xfId="10313"/>
    <cellStyle name="Normal 2 2 14 11" xfId="3651"/>
    <cellStyle name="Normal 2 2 14 11 2" xfId="9158"/>
    <cellStyle name="Normal 2 2 14 12" xfId="4785"/>
    <cellStyle name="Normal 2 2 14 12 2" xfId="10182"/>
    <cellStyle name="Normal 2 2 14 13" xfId="5851"/>
    <cellStyle name="Normal 2 2 14 2" xfId="684"/>
    <cellStyle name="Normal 2 2 14 2 2" xfId="6297"/>
    <cellStyle name="Normal 2 2 14 3" xfId="1089"/>
    <cellStyle name="Normal 2 2 14 3 2" xfId="6697"/>
    <cellStyle name="Normal 2 2 14 4" xfId="1496"/>
    <cellStyle name="Normal 2 2 14 4 2" xfId="7097"/>
    <cellStyle name="Normal 2 2 14 5" xfId="1899"/>
    <cellStyle name="Normal 2 2 14 5 2" xfId="7493"/>
    <cellStyle name="Normal 2 2 14 6" xfId="2305"/>
    <cellStyle name="Normal 2 2 14 6 2" xfId="7891"/>
    <cellStyle name="Normal 2 2 14 7" xfId="2706"/>
    <cellStyle name="Normal 2 2 14 7 2" xfId="8286"/>
    <cellStyle name="Normal 2 2 14 8" xfId="3075"/>
    <cellStyle name="Normal 2 2 14 8 2" xfId="8624"/>
    <cellStyle name="Normal 2 2 14 9" xfId="4712"/>
    <cellStyle name="Normal 2 2 14 9 2" xfId="10111"/>
    <cellStyle name="Normal 2 2 15" xfId="333"/>
    <cellStyle name="Normal 2 2 15 10" xfId="3083"/>
    <cellStyle name="Normal 2 2 15 10 2" xfId="8632"/>
    <cellStyle name="Normal 2 2 15 11" xfId="5048"/>
    <cellStyle name="Normal 2 2 15 11 2" xfId="10433"/>
    <cellStyle name="Normal 2 2 15 12" xfId="5382"/>
    <cellStyle name="Normal 2 2 15 12 2" xfId="10745"/>
    <cellStyle name="Normal 2 2 15 13" xfId="5588"/>
    <cellStyle name="Normal 2 2 15 13 2" xfId="10938"/>
    <cellStyle name="Normal 2 2 15 14" xfId="5978"/>
    <cellStyle name="Normal 2 2 15 2" xfId="468"/>
    <cellStyle name="Normal 2 2 15 3" xfId="816"/>
    <cellStyle name="Normal 2 2 15 3 2" xfId="6428"/>
    <cellStyle name="Normal 2 2 15 4" xfId="1221"/>
    <cellStyle name="Normal 2 2 15 4 2" xfId="6828"/>
    <cellStyle name="Normal 2 2 15 5" xfId="1628"/>
    <cellStyle name="Normal 2 2 15 5 2" xfId="7228"/>
    <cellStyle name="Normal 2 2 15 6" xfId="2031"/>
    <cellStyle name="Normal 2 2 15 6 2" xfId="7624"/>
    <cellStyle name="Normal 2 2 15 7" xfId="2437"/>
    <cellStyle name="Normal 2 2 15 7 2" xfId="8021"/>
    <cellStyle name="Normal 2 2 15 8" xfId="2835"/>
    <cellStyle name="Normal 2 2 15 8 2" xfId="8414"/>
    <cellStyle name="Normal 2 2 15 9" xfId="4011"/>
    <cellStyle name="Normal 2 2 15 9 2" xfId="9501"/>
    <cellStyle name="Normal 2 2 16" xfId="524"/>
    <cellStyle name="Normal 2 2 16 10" xfId="3492"/>
    <cellStyle name="Normal 2 2 16 11" xfId="4187"/>
    <cellStyle name="Normal 2 2 16 12" xfId="4421"/>
    <cellStyle name="Normal 2 2 16 13" xfId="6143"/>
    <cellStyle name="Normal 2 2 16 2" xfId="2988"/>
    <cellStyle name="Normal 2 2 16 2 2" xfId="3065"/>
    <cellStyle name="Normal 2 2 16 2 2 2" xfId="8615"/>
    <cellStyle name="Normal 2 2 16 2 3" xfId="3857"/>
    <cellStyle name="Normal 2 2 16 2 3 2" xfId="9355"/>
    <cellStyle name="Normal 2 2 16 2 4" xfId="4247"/>
    <cellStyle name="Normal 2 2 16 2 4 2" xfId="9717"/>
    <cellStyle name="Normal 2 2 16 2 5" xfId="3151"/>
    <cellStyle name="Normal 2 2 16 2 5 2" xfId="8697"/>
    <cellStyle name="Normal 2 2 16 2 6" xfId="3527"/>
    <cellStyle name="Normal 2 2 16 2 6 2" xfId="9040"/>
    <cellStyle name="Normal 2 2 16 2 7" xfId="4433"/>
    <cellStyle name="Normal 2 2 16 2 7 2" xfId="9894"/>
    <cellStyle name="Normal 2 2 16 3" xfId="4596"/>
    <cellStyle name="Normal 2 2 16 3 2" xfId="10045"/>
    <cellStyle name="Normal 2 2 16 4" xfId="4681"/>
    <cellStyle name="Normal 2 2 16 4 2" xfId="10088"/>
    <cellStyle name="Normal 2 2 16 5" xfId="4659"/>
    <cellStyle name="Normal 2 2 16 5 2" xfId="10078"/>
    <cellStyle name="Normal 2 2 16 6" xfId="4680"/>
    <cellStyle name="Normal 2 2 16 6 2" xfId="10087"/>
    <cellStyle name="Normal 2 2 16 7" xfId="4630"/>
    <cellStyle name="Normal 2 2 16 7 2" xfId="10063"/>
    <cellStyle name="Normal 2 2 16 8" xfId="4234"/>
    <cellStyle name="Normal 2 2 16 9" xfId="4207"/>
    <cellStyle name="Normal 2 2 17" xfId="960"/>
    <cellStyle name="Normal 2 2 17 2" xfId="6571"/>
    <cellStyle name="Normal 2 2 18" xfId="1365"/>
    <cellStyle name="Normal 2 2 18 2" xfId="6971"/>
    <cellStyle name="Normal 2 2 19" xfId="1772"/>
    <cellStyle name="Normal 2 2 19 2" xfId="7370"/>
    <cellStyle name="Normal 2 2 2" xfId="70"/>
    <cellStyle name="Normal 2 2 2 10" xfId="223"/>
    <cellStyle name="Normal 2 2 2 11" xfId="355"/>
    <cellStyle name="Normal 2 2 2 11 2" xfId="469"/>
    <cellStyle name="Normal 2 2 2 11 2 10" xfId="3341"/>
    <cellStyle name="Normal 2 2 2 11 2 10 2" xfId="8871"/>
    <cellStyle name="Normal 2 2 2 11 2 11" xfId="5055"/>
    <cellStyle name="Normal 2 2 2 11 2 11 2" xfId="10440"/>
    <cellStyle name="Normal 2 2 2 11 2 12" xfId="5154"/>
    <cellStyle name="Normal 2 2 2 11 2 12 2" xfId="10530"/>
    <cellStyle name="Normal 2 2 2 11 2 13" xfId="6108"/>
    <cellStyle name="Normal 2 2 2 11 2 2" xfId="951"/>
    <cellStyle name="Normal 2 2 2 11 2 2 2" xfId="6562"/>
    <cellStyle name="Normal 2 2 2 11 2 3" xfId="1356"/>
    <cellStyle name="Normal 2 2 2 11 2 3 2" xfId="6962"/>
    <cellStyle name="Normal 2 2 2 11 2 4" xfId="1763"/>
    <cellStyle name="Normal 2 2 2 11 2 4 2" xfId="7362"/>
    <cellStyle name="Normal 2 2 2 11 2 5" xfId="2165"/>
    <cellStyle name="Normal 2 2 2 11 2 5 2" xfId="7757"/>
    <cellStyle name="Normal 2 2 2 11 2 6" xfId="2572"/>
    <cellStyle name="Normal 2 2 2 11 2 6 2" xfId="8154"/>
    <cellStyle name="Normal 2 2 2 11 2 7" xfId="2970"/>
    <cellStyle name="Normal 2 2 2 11 2 7 2" xfId="8548"/>
    <cellStyle name="Normal 2 2 2 11 2 8" xfId="4024"/>
    <cellStyle name="Normal 2 2 2 11 2 8 2" xfId="9513"/>
    <cellStyle name="Normal 2 2 2 11 2 9" xfId="4235"/>
    <cellStyle name="Normal 2 2 2 11 2 9 2" xfId="9705"/>
    <cellStyle name="Normal 2 2 2 12" xfId="552"/>
    <cellStyle name="Normal 2 2 2 12 10" xfId="3615"/>
    <cellStyle name="Normal 2 2 2 12 10 2" xfId="9123"/>
    <cellStyle name="Normal 2 2 2 12 11" xfId="5183"/>
    <cellStyle name="Normal 2 2 2 12 11 2" xfId="10557"/>
    <cellStyle name="Normal 2 2 2 12 12" xfId="5450"/>
    <cellStyle name="Normal 2 2 2 12 12 2" xfId="10809"/>
    <cellStyle name="Normal 2 2 2 12 2" xfId="2989"/>
    <cellStyle name="Normal 2 2 2 12 2 2" xfId="3085"/>
    <cellStyle name="Normal 2 2 2 12 2 3" xfId="4449"/>
    <cellStyle name="Normal 2 2 2 12 2 4" xfId="4118"/>
    <cellStyle name="Normal 2 2 2 12 2 5" xfId="5249"/>
    <cellStyle name="Normal 2 2 2 12 2 6" xfId="5492"/>
    <cellStyle name="Normal 2 2 2 12 2 7" xfId="5651"/>
    <cellStyle name="Normal 2 2 2 12 2 8" xfId="8564"/>
    <cellStyle name="Normal 2 2 2 12 3" xfId="4599"/>
    <cellStyle name="Normal 2 2 2 12 4" xfId="4606"/>
    <cellStyle name="Normal 2 2 2 12 5" xfId="4621"/>
    <cellStyle name="Normal 2 2 2 12 6" xfId="3024"/>
    <cellStyle name="Normal 2 2 2 12 7" xfId="4669"/>
    <cellStyle name="Normal 2 2 2 12 8" xfId="3920"/>
    <cellStyle name="Normal 2 2 2 12 8 2" xfId="9413"/>
    <cellStyle name="Normal 2 2 2 12 9" xfId="4415"/>
    <cellStyle name="Normal 2 2 2 12 9 2" xfId="9877"/>
    <cellStyle name="Normal 2 2 2 13" xfId="497"/>
    <cellStyle name="Normal 2 2 2 14" xfId="551"/>
    <cellStyle name="Normal 2 2 2 15" xfId="496"/>
    <cellStyle name="Normal 2 2 2 16" xfId="1764"/>
    <cellStyle name="Normal 2 2 2 17" xfId="575"/>
    <cellStyle name="Normal 2 2 2 17 2" xfId="2996"/>
    <cellStyle name="Normal 2 2 2 17 2 2" xfId="8567"/>
    <cellStyle name="Normal 2 2 2 17 3" xfId="3216"/>
    <cellStyle name="Normal 2 2 2 17 3 2" xfId="8755"/>
    <cellStyle name="Normal 2 2 2 17 4" xfId="4801"/>
    <cellStyle name="Normal 2 2 2 17 4 2" xfId="10198"/>
    <cellStyle name="Normal 2 2 2 17 5" xfId="4202"/>
    <cellStyle name="Normal 2 2 2 17 5 2" xfId="9675"/>
    <cellStyle name="Normal 2 2 2 17 6" xfId="3309"/>
    <cellStyle name="Normal 2 2 2 17 6 2" xfId="8840"/>
    <cellStyle name="Normal 2 2 2 17 7" xfId="5311"/>
    <cellStyle name="Normal 2 2 2 17 7 2" xfId="10679"/>
    <cellStyle name="Normal 2 2 2 18" xfId="4684"/>
    <cellStyle name="Normal 2 2 2 18 2" xfId="10090"/>
    <cellStyle name="Normal 2 2 2 19" xfId="4646"/>
    <cellStyle name="Normal 2 2 2 19 2" xfId="10071"/>
    <cellStyle name="Normal 2 2 2 2" xfId="101"/>
    <cellStyle name="Normal 2 2 2 2 10" xfId="224"/>
    <cellStyle name="Normal 2 2 2 2 10 10" xfId="5024"/>
    <cellStyle name="Normal 2 2 2 2 10 10 2" xfId="10409"/>
    <cellStyle name="Normal 2 2 2 2 10 11" xfId="4302"/>
    <cellStyle name="Normal 2 2 2 2 10 11 2" xfId="9769"/>
    <cellStyle name="Normal 2 2 2 2 10 12" xfId="4303"/>
    <cellStyle name="Normal 2 2 2 2 10 12 2" xfId="9770"/>
    <cellStyle name="Normal 2 2 2 2 10 13" xfId="5873"/>
    <cellStyle name="Normal 2 2 2 2 10 2" xfId="707"/>
    <cellStyle name="Normal 2 2 2 2 10 2 2" xfId="6320"/>
    <cellStyle name="Normal 2 2 2 2 10 3" xfId="1112"/>
    <cellStyle name="Normal 2 2 2 2 10 3 2" xfId="6720"/>
    <cellStyle name="Normal 2 2 2 2 10 4" xfId="1519"/>
    <cellStyle name="Normal 2 2 2 2 10 4 2" xfId="7120"/>
    <cellStyle name="Normal 2 2 2 2 10 5" xfId="1922"/>
    <cellStyle name="Normal 2 2 2 2 10 5 2" xfId="7516"/>
    <cellStyle name="Normal 2 2 2 2 10 6" xfId="2328"/>
    <cellStyle name="Normal 2 2 2 2 10 6 2" xfId="7914"/>
    <cellStyle name="Normal 2 2 2 2 10 7" xfId="2728"/>
    <cellStyle name="Normal 2 2 2 2 10 7 2" xfId="8308"/>
    <cellStyle name="Normal 2 2 2 2 10 8" xfId="3803"/>
    <cellStyle name="Normal 2 2 2 2 10 8 2" xfId="9302"/>
    <cellStyle name="Normal 2 2 2 2 10 9" xfId="3665"/>
    <cellStyle name="Normal 2 2 2 2 10 9 2" xfId="9171"/>
    <cellStyle name="Normal 2 2 2 2 11" xfId="356"/>
    <cellStyle name="Normal 2 2 2 2 11 10" xfId="4486"/>
    <cellStyle name="Normal 2 2 2 2 11 10 2" xfId="9941"/>
    <cellStyle name="Normal 2 2 2 2 11 11" xfId="4273"/>
    <cellStyle name="Normal 2 2 2 2 11 11 2" xfId="9743"/>
    <cellStyle name="Normal 2 2 2 2 11 12" xfId="3902"/>
    <cellStyle name="Normal 2 2 2 2 11 12 2" xfId="9397"/>
    <cellStyle name="Normal 2 2 2 2 11 13" xfId="3103"/>
    <cellStyle name="Normal 2 2 2 2 11 13 2" xfId="8650"/>
    <cellStyle name="Normal 2 2 2 2 11 14" xfId="6000"/>
    <cellStyle name="Normal 2 2 2 2 11 2" xfId="470"/>
    <cellStyle name="Normal 2 2 2 2 11 3" xfId="839"/>
    <cellStyle name="Normal 2 2 2 2 11 3 2" xfId="6451"/>
    <cellStyle name="Normal 2 2 2 2 11 4" xfId="1244"/>
    <cellStyle name="Normal 2 2 2 2 11 4 2" xfId="6851"/>
    <cellStyle name="Normal 2 2 2 2 11 5" xfId="1651"/>
    <cellStyle name="Normal 2 2 2 2 11 5 2" xfId="7251"/>
    <cellStyle name="Normal 2 2 2 2 11 6" xfId="2054"/>
    <cellStyle name="Normal 2 2 2 2 11 6 2" xfId="7647"/>
    <cellStyle name="Normal 2 2 2 2 11 7" xfId="2460"/>
    <cellStyle name="Normal 2 2 2 2 11 7 2" xfId="8044"/>
    <cellStyle name="Normal 2 2 2 2 11 8" xfId="2858"/>
    <cellStyle name="Normal 2 2 2 2 11 8 2" xfId="8437"/>
    <cellStyle name="Normal 2 2 2 2 11 9" xfId="3310"/>
    <cellStyle name="Normal 2 2 2 2 11 9 2" xfId="8841"/>
    <cellStyle name="Normal 2 2 2 2 12" xfId="553"/>
    <cellStyle name="Normal 2 2 2 2 12 10" xfId="4384"/>
    <cellStyle name="Normal 2 2 2 2 12 11" xfId="4944"/>
    <cellStyle name="Normal 2 2 2 2 12 12" xfId="4863"/>
    <cellStyle name="Normal 2 2 2 2 12 13" xfId="6170"/>
    <cellStyle name="Normal 2 2 2 2 12 2" xfId="2993"/>
    <cellStyle name="Normal 2 2 2 2 12 2 2" xfId="3086"/>
    <cellStyle name="Normal 2 2 2 2 12 2 2 2" xfId="8634"/>
    <cellStyle name="Normal 2 2 2 2 12 2 3" xfId="4162"/>
    <cellStyle name="Normal 2 2 2 2 12 2 3 2" xfId="9641"/>
    <cellStyle name="Normal 2 2 2 2 12 2 4" xfId="3724"/>
    <cellStyle name="Normal 2 2 2 2 12 2 4 2" xfId="9227"/>
    <cellStyle name="Normal 2 2 2 2 12 2 5" xfId="3457"/>
    <cellStyle name="Normal 2 2 2 2 12 2 5 2" xfId="8976"/>
    <cellStyle name="Normal 2 2 2 2 12 2 6" xfId="5198"/>
    <cellStyle name="Normal 2 2 2 2 12 2 6 2" xfId="10572"/>
    <cellStyle name="Normal 2 2 2 2 12 2 7" xfId="5460"/>
    <cellStyle name="Normal 2 2 2 2 12 2 7 2" xfId="10819"/>
    <cellStyle name="Normal 2 2 2 2 12 3" xfId="4600"/>
    <cellStyle name="Normal 2 2 2 2 12 3 2" xfId="10047"/>
    <cellStyle name="Normal 2 2 2 2 12 4" xfId="4597"/>
    <cellStyle name="Normal 2 2 2 2 12 4 2" xfId="10046"/>
    <cellStyle name="Normal 2 2 2 2 12 5" xfId="4671"/>
    <cellStyle name="Normal 2 2 2 2 12 5 2" xfId="10084"/>
    <cellStyle name="Normal 2 2 2 2 12 6" xfId="4665"/>
    <cellStyle name="Normal 2 2 2 2 12 6 2" xfId="10082"/>
    <cellStyle name="Normal 2 2 2 2 12 7" xfId="4619"/>
    <cellStyle name="Normal 2 2 2 2 12 7 2" xfId="10057"/>
    <cellStyle name="Normal 2 2 2 2 12 8" xfId="4130"/>
    <cellStyle name="Normal 2 2 2 2 12 9" xfId="4165"/>
    <cellStyle name="Normal 2 2 2 2 13" xfId="495"/>
    <cellStyle name="Normal 2 2 2 2 13 2" xfId="6118"/>
    <cellStyle name="Normal 2 2 2 2 14" xfId="543"/>
    <cellStyle name="Normal 2 2 2 2 14 2" xfId="6162"/>
    <cellStyle name="Normal 2 2 2 2 15" xfId="493"/>
    <cellStyle name="Normal 2 2 2 2 15 2" xfId="6116"/>
    <cellStyle name="Normal 2 2 2 2 16" xfId="1417"/>
    <cellStyle name="Normal 2 2 2 2 16 2" xfId="7019"/>
    <cellStyle name="Normal 2 2 2 2 17" xfId="1852"/>
    <cellStyle name="Normal 2 2 2 2 17 2" xfId="3022"/>
    <cellStyle name="Normal 2 2 2 2 17 3" xfId="4399"/>
    <cellStyle name="Normal 2 2 2 2 17 4" xfId="4368"/>
    <cellStyle name="Normal 2 2 2 2 17 5" xfId="5206"/>
    <cellStyle name="Normal 2 2 2 2 17 6" xfId="5463"/>
    <cellStyle name="Normal 2 2 2 2 17 7" xfId="5631"/>
    <cellStyle name="Normal 2 2 2 2 17 8" xfId="7448"/>
    <cellStyle name="Normal 2 2 2 2 18" xfId="4676"/>
    <cellStyle name="Normal 2 2 2 2 19" xfId="4687"/>
    <cellStyle name="Normal 2 2 2 2 2" xfId="102"/>
    <cellStyle name="Normal 2 2 2 2 2 10" xfId="1801"/>
    <cellStyle name="Normal 2 2 2 2 2 11" xfId="2206"/>
    <cellStyle name="Normal 2 2 2 2 2 12" xfId="2617"/>
    <cellStyle name="Normal 2 2 2 2 2 12 2" xfId="3010"/>
    <cellStyle name="Normal 2 2 2 2 2 12 2 2" xfId="8576"/>
    <cellStyle name="Normal 2 2 2 2 2 12 3" xfId="3810"/>
    <cellStyle name="Normal 2 2 2 2 2 12 3 2" xfId="9308"/>
    <cellStyle name="Normal 2 2 2 2 2 12 4" xfId="3145"/>
    <cellStyle name="Normal 2 2 2 2 2 12 4 2" xfId="8691"/>
    <cellStyle name="Normal 2 2 2 2 2 12 5" xfId="4485"/>
    <cellStyle name="Normal 2 2 2 2 2 12 5 2" xfId="9940"/>
    <cellStyle name="Normal 2 2 2 2 2 12 6" xfId="4413"/>
    <cellStyle name="Normal 2 2 2 2 2 12 6 2" xfId="9875"/>
    <cellStyle name="Normal 2 2 2 2 2 12 7" xfId="5312"/>
    <cellStyle name="Normal 2 2 2 2 2 12 7 2" xfId="10680"/>
    <cellStyle name="Normal 2 2 2 2 2 13" xfId="4658"/>
    <cellStyle name="Normal 2 2 2 2 2 13 2" xfId="10077"/>
    <cellStyle name="Normal 2 2 2 2 2 14" xfId="4653"/>
    <cellStyle name="Normal 2 2 2 2 2 14 2" xfId="10075"/>
    <cellStyle name="Normal 2 2 2 2 2 15" xfId="2304"/>
    <cellStyle name="Normal 2 2 2 2 2 15 2" xfId="7890"/>
    <cellStyle name="Normal 2 2 2 2 2 16" xfId="4617"/>
    <cellStyle name="Normal 2 2 2 2 2 16 2" xfId="10056"/>
    <cellStyle name="Normal 2 2 2 2 2 17" xfId="4192"/>
    <cellStyle name="Normal 2 2 2 2 2 18" xfId="3301"/>
    <cellStyle name="Normal 2 2 2 2 2 19" xfId="3433"/>
    <cellStyle name="Normal 2 2 2 2 2 2" xfId="161"/>
    <cellStyle name="Normal 2 2 2 2 2 2 10" xfId="1802"/>
    <cellStyle name="Normal 2 2 2 2 2 2 10 2" xfId="7398"/>
    <cellStyle name="Normal 2 2 2 2 2 2 11" xfId="2207"/>
    <cellStyle name="Normal 2 2 2 2 2 2 11 2" xfId="7797"/>
    <cellStyle name="Normal 2 2 2 2 2 2 12" xfId="2618"/>
    <cellStyle name="Normal 2 2 2 2 2 2 12 2" xfId="3012"/>
    <cellStyle name="Normal 2 2 2 2 2 2 12 3" xfId="3209"/>
    <cellStyle name="Normal 2 2 2 2 2 2 12 4" xfId="4511"/>
    <cellStyle name="Normal 2 2 2 2 2 2 12 5" xfId="4765"/>
    <cellStyle name="Normal 2 2 2 2 2 2 12 6" xfId="3432"/>
    <cellStyle name="Normal 2 2 2 2 2 2 12 7" xfId="4084"/>
    <cellStyle name="Normal 2 2 2 2 2 2 12 8" xfId="8199"/>
    <cellStyle name="Normal 2 2 2 2 2 2 13" xfId="4622"/>
    <cellStyle name="Normal 2 2 2 2 2 2 14" xfId="2991"/>
    <cellStyle name="Normal 2 2 2 2 2 2 15" xfId="4667"/>
    <cellStyle name="Normal 2 2 2 2 2 2 16" xfId="3013"/>
    <cellStyle name="Normal 2 2 2 2 2 2 17" xfId="3876"/>
    <cellStyle name="Normal 2 2 2 2 2 2 17 2" xfId="9374"/>
    <cellStyle name="Normal 2 2 2 2 2 2 18" xfId="3232"/>
    <cellStyle name="Normal 2 2 2 2 2 2 18 2" xfId="8769"/>
    <cellStyle name="Normal 2 2 2 2 2 2 19" xfId="4267"/>
    <cellStyle name="Normal 2 2 2 2 2 2 19 2" xfId="9737"/>
    <cellStyle name="Normal 2 2 2 2 2 2 2" xfId="162"/>
    <cellStyle name="Normal 2 2 2 2 2 2 2 10" xfId="3028"/>
    <cellStyle name="Normal 2 2 2 2 2 2 2 10 2" xfId="8584"/>
    <cellStyle name="Normal 2 2 2 2 2 2 2 11" xfId="4626"/>
    <cellStyle name="Normal 2 2 2 2 2 2 2 11 2" xfId="10061"/>
    <cellStyle name="Normal 2 2 2 2 2 2 2 12" xfId="4603"/>
    <cellStyle name="Normal 2 2 2 2 2 2 2 12 2" xfId="10049"/>
    <cellStyle name="Normal 2 2 2 2 2 2 2 13" xfId="4660"/>
    <cellStyle name="Normal 2 2 2 2 2 2 2 13 2" xfId="10079"/>
    <cellStyle name="Normal 2 2 2 2 2 2 2 14" xfId="3350"/>
    <cellStyle name="Normal 2 2 2 2 2 2 2 15" xfId="3880"/>
    <cellStyle name="Normal 2 2 2 2 2 2 2 16" xfId="5012"/>
    <cellStyle name="Normal 2 2 2 2 2 2 2 17" xfId="3913"/>
    <cellStyle name="Normal 2 2 2 2 2 2 2 18" xfId="3294"/>
    <cellStyle name="Normal 2 2 2 2 2 2 2 19" xfId="5823"/>
    <cellStyle name="Normal 2 2 2 2 2 2 2 2" xfId="303"/>
    <cellStyle name="Normal 2 2 2 2 2 2 2 2 10" xfId="4650"/>
    <cellStyle name="Normal 2 2 2 2 2 2 2 2 11" xfId="4610"/>
    <cellStyle name="Normal 2 2 2 2 2 2 2 2 12" xfId="4598"/>
    <cellStyle name="Normal 2 2 2 2 2 2 2 2 13" xfId="4654"/>
    <cellStyle name="Normal 2 2 2 2 2 2 2 2 14" xfId="4460"/>
    <cellStyle name="Normal 2 2 2 2 2 2 2 2 14 2" xfId="9917"/>
    <cellStyle name="Normal 2 2 2 2 2 2 2 2 15" xfId="3721"/>
    <cellStyle name="Normal 2 2 2 2 2 2 2 2 15 2" xfId="9224"/>
    <cellStyle name="Normal 2 2 2 2 2 2 2 2 16" xfId="5257"/>
    <cellStyle name="Normal 2 2 2 2 2 2 2 2 16 2" xfId="10628"/>
    <cellStyle name="Normal 2 2 2 2 2 2 2 2 17" xfId="5498"/>
    <cellStyle name="Normal 2 2 2 2 2 2 2 2 17 2" xfId="10855"/>
    <cellStyle name="Normal 2 2 2 2 2 2 2 2 18" xfId="5654"/>
    <cellStyle name="Normal 2 2 2 2 2 2 2 2 18 2" xfId="11000"/>
    <cellStyle name="Normal 2 2 2 2 2 2 2 2 2" xfId="304"/>
    <cellStyle name="Normal 2 2 2 2 2 2 2 2 2 10" xfId="4636"/>
    <cellStyle name="Normal 2 2 2 2 2 2 2 2 2 10 2" xfId="10066"/>
    <cellStyle name="Normal 2 2 2 2 2 2 2 2 2 11" xfId="4616"/>
    <cellStyle name="Normal 2 2 2 2 2 2 2 2 2 11 2" xfId="10055"/>
    <cellStyle name="Normal 2 2 2 2 2 2 2 2 2 12" xfId="4608"/>
    <cellStyle name="Normal 2 2 2 2 2 2 2 2 2 12 2" xfId="10052"/>
    <cellStyle name="Normal 2 2 2 2 2 2 2 2 2 13" xfId="4620"/>
    <cellStyle name="Normal 2 2 2 2 2 2 2 2 2 13 2" xfId="10058"/>
    <cellStyle name="Normal 2 2 2 2 2 2 2 2 2 14" xfId="4034"/>
    <cellStyle name="Normal 2 2 2 2 2 2 2 2 2 15" xfId="3061"/>
    <cellStyle name="Normal 2 2 2 2 2 2 2 2 2 16" xfId="3612"/>
    <cellStyle name="Normal 2 2 2 2 2 2 2 2 2 17" xfId="4295"/>
    <cellStyle name="Normal 2 2 2 2 2 2 2 2 2 18" xfId="5389"/>
    <cellStyle name="Normal 2 2 2 2 2 2 2 2 2 19" xfId="5951"/>
    <cellStyle name="Normal 2 2 2 2 2 2 2 2 2 2" xfId="465"/>
    <cellStyle name="Normal 2 2 2 2 2 2 2 2 2 2 10" xfId="2987"/>
    <cellStyle name="Normal 2 2 2 2 2 2 2 2 2 2 11" xfId="4618"/>
    <cellStyle name="Normal 2 2 2 2 2 2 2 2 2 2 12" xfId="4615"/>
    <cellStyle name="Normal 2 2 2 2 2 2 2 2 2 2 13" xfId="3727"/>
    <cellStyle name="Normal 2 2 2 2 2 2 2 2 2 2 13 2" xfId="9230"/>
    <cellStyle name="Normal 2 2 2 2 2 2 2 2 2 2 14" xfId="4500"/>
    <cellStyle name="Normal 2 2 2 2 2 2 2 2 2 2 14 2" xfId="9955"/>
    <cellStyle name="Normal 2 2 2 2 2 2 2 2 2 2 15" xfId="2689"/>
    <cellStyle name="Normal 2 2 2 2 2 2 2 2 2 2 15 2" xfId="8269"/>
    <cellStyle name="Normal 2 2 2 2 2 2 2 2 2 2 16" xfId="3792"/>
    <cellStyle name="Normal 2 2 2 2 2 2 2 2 2 2 16 2" xfId="9293"/>
    <cellStyle name="Normal 2 2 2 2 2 2 2 2 2 2 17" xfId="2573"/>
    <cellStyle name="Normal 2 2 2 2 2 2 2 2 2 2 17 2" xfId="8155"/>
    <cellStyle name="Normal 2 2 2 2 2 2 2 2 2 2 2" xfId="466"/>
    <cellStyle name="Normal 2 2 2 2 2 2 2 2 2 2 2 10" xfId="4643"/>
    <cellStyle name="Normal 2 2 2 2 2 2 2 2 2 2 2 10 2" xfId="10069"/>
    <cellStyle name="Normal 2 2 2 2 2 2 2 2 2 2 2 11" xfId="4627"/>
    <cellStyle name="Normal 2 2 2 2 2 2 2 2 2 2 2 11 2" xfId="10062"/>
    <cellStyle name="Normal 2 2 2 2 2 2 2 2 2 2 2 12" xfId="3799"/>
    <cellStyle name="Normal 2 2 2 2 2 2 2 2 2 2 2 13" xfId="3458"/>
    <cellStyle name="Normal 2 2 2 2 2 2 2 2 2 2 2 14" xfId="4853"/>
    <cellStyle name="Normal 2 2 2 2 2 2 2 2 2 2 2 15" xfId="3953"/>
    <cellStyle name="Normal 2 2 2 2 2 2 2 2 2 2 2 16" xfId="3800"/>
    <cellStyle name="Normal 2 2 2 2 2 2 2 2 2 2 2 17" xfId="6106"/>
    <cellStyle name="Normal 2 2 2 2 2 2 2 2 2 2 2 2" xfId="947"/>
    <cellStyle name="Normal 2 2 2 2 2 2 2 2 2 2 2 2 10" xfId="4689"/>
    <cellStyle name="Normal 2 2 2 2 2 2 2 2 2 2 2 2 11" xfId="4690"/>
    <cellStyle name="Normal 2 2 2 2 2 2 2 2 2 2 2 2 12" xfId="3499"/>
    <cellStyle name="Normal 2 2 2 2 2 2 2 2 2 2 2 2 12 2" xfId="9014"/>
    <cellStyle name="Normal 2 2 2 2 2 2 2 2 2 2 2 2 13" xfId="4815"/>
    <cellStyle name="Normal 2 2 2 2 2 2 2 2 2 2 2 2 13 2" xfId="10212"/>
    <cellStyle name="Normal 2 2 2 2 2 2 2 2 2 2 2 2 14" xfId="4239"/>
    <cellStyle name="Normal 2 2 2 2 2 2 2 2 2 2 2 2 14 2" xfId="9709"/>
    <cellStyle name="Normal 2 2 2 2 2 2 2 2 2 2 2 2 15" xfId="5172"/>
    <cellStyle name="Normal 2 2 2 2 2 2 2 2 2 2 2 2 15 2" xfId="10546"/>
    <cellStyle name="Normal 2 2 2 2 2 2 2 2 2 2 2 2 16" xfId="5440"/>
    <cellStyle name="Normal 2 2 2 2 2 2 2 2 2 2 2 2 16 2" xfId="10799"/>
    <cellStyle name="Normal 2 2 2 2 2 2 2 2 2 2 2 2 2" xfId="948"/>
    <cellStyle name="Normal 2 2 2 2 2 2 2 2 2 2 2 2 2 10" xfId="3219"/>
    <cellStyle name="Normal 2 2 2 2 2 2 2 2 2 2 2 2 2 11" xfId="5155"/>
    <cellStyle name="Normal 2 2 2 2 2 2 2 2 2 2 2 2 2 12" xfId="5428"/>
    <cellStyle name="Normal 2 2 2 2 2 2 2 2 2 2 2 2 2 13" xfId="6559"/>
    <cellStyle name="Normal 2 2 2 2 2 2 2 2 2 2 2 2 2 2" xfId="3378"/>
    <cellStyle name="Normal 2 2 2 2 2 2 2 2 2 2 2 2 2 2 2" xfId="3379"/>
    <cellStyle name="Normal 2 2 2 2 2 2 2 2 2 2 2 2 2 2 2 2" xfId="8906"/>
    <cellStyle name="Normal 2 2 2 2 2 2 2 2 2 2 2 2 2 2 3" xfId="3246"/>
    <cellStyle name="Normal 2 2 2 2 2 2 2 2 2 2 2 2 2 2 3 2" xfId="8783"/>
    <cellStyle name="Normal 2 2 2 2 2 2 2 2 2 2 2 2 2 2 4" xfId="2299"/>
    <cellStyle name="Normal 2 2 2 2 2 2 2 2 2 2 2 2 2 2 4 2" xfId="7885"/>
    <cellStyle name="Normal 2 2 2 2 2 2 2 2 2 2 2 2 2 2 5" xfId="4592"/>
    <cellStyle name="Normal 2 2 2 2 2 2 2 2 2 2 2 2 2 2 5 2" xfId="10043"/>
    <cellStyle name="Normal 2 2 2 2 2 2 2 2 2 2 2 2 2 2 6" xfId="5282"/>
    <cellStyle name="Normal 2 2 2 2 2 2 2 2 2 2 2 2 2 2 6 2" xfId="10651"/>
    <cellStyle name="Normal 2 2 2 2 2 2 2 2 2 2 2 2 2 2 7" xfId="5518"/>
    <cellStyle name="Normal 2 2 2 2 2 2 2 2 2 2 2 2 2 2 7 2" xfId="10873"/>
    <cellStyle name="Normal 2 2 2 2 2 2 2 2 2 2 2 2 2 3" xfId="4624"/>
    <cellStyle name="Normal 2 2 2 2 2 2 2 2 2 2 2 2 2 3 2" xfId="10059"/>
    <cellStyle name="Normal 2 2 2 2 2 2 2 2 2 2 2 2 2 4" xfId="4661"/>
    <cellStyle name="Normal 2 2 2 2 2 2 2 2 2 2 2 2 2 4 2" xfId="10080"/>
    <cellStyle name="Normal 2 2 2 2 2 2 2 2 2 2 2 2 2 5" xfId="4656"/>
    <cellStyle name="Normal 2 2 2 2 2 2 2 2 2 2 2 2 2 5 2" xfId="10076"/>
    <cellStyle name="Normal 2 2 2 2 2 2 2 2 2 2 2 2 2 6" xfId="4609"/>
    <cellStyle name="Normal 2 2 2 2 2 2 2 2 2 2 2 2 2 6 2" xfId="10053"/>
    <cellStyle name="Normal 2 2 2 2 2 2 2 2 2 2 2 2 2 7" xfId="4638"/>
    <cellStyle name="Normal 2 2 2 2 2 2 2 2 2 2 2 2 2 7 2" xfId="10068"/>
    <cellStyle name="Normal 2 2 2 2 2 2 2 2 2 2 2 2 2 8" xfId="3543"/>
    <cellStyle name="Normal 2 2 2 2 2 2 2 2 2 2 2 2 2 9" xfId="4824"/>
    <cellStyle name="Normal 2 2 2 2 2 2 2 2 2 2 2 2 3" xfId="1353"/>
    <cellStyle name="Normal 2 2 2 2 2 2 2 2 2 2 2 2 3 2" xfId="6959"/>
    <cellStyle name="Normal 2 2 2 2 2 2 2 2 2 2 2 2 4" xfId="1760"/>
    <cellStyle name="Normal 2 2 2 2 2 2 2 2 2 2 2 2 4 2" xfId="7359"/>
    <cellStyle name="Normal 2 2 2 2 2 2 2 2 2 2 2 2 5" xfId="2162"/>
    <cellStyle name="Normal 2 2 2 2 2 2 2 2 2 2 2 2 5 2" xfId="7754"/>
    <cellStyle name="Normal 2 2 2 2 2 2 2 2 2 2 2 2 6" xfId="2569"/>
    <cellStyle name="Normal 2 2 2 2 2 2 2 2 2 2 2 2 6 2" xfId="8151"/>
    <cellStyle name="Normal 2 2 2 2 2 2 2 2 2 2 2 2 7" xfId="2967"/>
    <cellStyle name="Normal 2 2 2 2 2 2 2 2 2 2 2 2 7 2" xfId="4623"/>
    <cellStyle name="Normal 2 2 2 2 2 2 2 2 2 2 2 2 7 3" xfId="5058"/>
    <cellStyle name="Normal 2 2 2 2 2 2 2 2 2 2 2 2 7 4" xfId="5362"/>
    <cellStyle name="Normal 2 2 2 2 2 2 2 2 2 2 2 2 7 5" xfId="5578"/>
    <cellStyle name="Normal 2 2 2 2 2 2 2 2 2 2 2 2 7 6" xfId="5699"/>
    <cellStyle name="Normal 2 2 2 2 2 2 2 2 2 2 2 2 7 7" xfId="5708"/>
    <cellStyle name="Normal 2 2 2 2 2 2 2 2 2 2 2 2 7 8" xfId="8545"/>
    <cellStyle name="Normal 2 2 2 2 2 2 2 2 2 2 2 2 8" xfId="4677"/>
    <cellStyle name="Normal 2 2 2 2 2 2 2 2 2 2 2 2 9" xfId="3027"/>
    <cellStyle name="Normal 2 2 2 2 2 2 2 2 2 2 2 3" xfId="1352"/>
    <cellStyle name="Normal 2 2 2 2 2 2 2 2 2 2 2 3 10" xfId="3325"/>
    <cellStyle name="Normal 2 2 2 2 2 2 2 2 2 2 2 3 10 2" xfId="8856"/>
    <cellStyle name="Normal 2 2 2 2 2 2 2 2 2 2 2 3 11" xfId="5145"/>
    <cellStyle name="Normal 2 2 2 2 2 2 2 2 2 2 2 3 11 2" xfId="10521"/>
    <cellStyle name="Normal 2 2 2 2 2 2 2 2 2 2 2 3 12" xfId="5422"/>
    <cellStyle name="Normal 2 2 2 2 2 2 2 2 2 2 2 3 12 2" xfId="10782"/>
    <cellStyle name="Normal 2 2 2 2 2 2 2 2 2 2 2 3 2" xfId="3031"/>
    <cellStyle name="Normal 2 2 2 2 2 2 2 2 2 2 2 3 2 2" xfId="3687"/>
    <cellStyle name="Normal 2 2 2 2 2 2 2 2 2 2 2 3 2 3" xfId="2984"/>
    <cellStyle name="Normal 2 2 2 2 2 2 2 2 2 2 2 3 2 4" xfId="5066"/>
    <cellStyle name="Normal 2 2 2 2 2 2 2 2 2 2 2 3 2 5" xfId="3809"/>
    <cellStyle name="Normal 2 2 2 2 2 2 2 2 2 2 2 3 2 6" xfId="4512"/>
    <cellStyle name="Normal 2 2 2 2 2 2 2 2 2 2 2 3 2 7" xfId="3507"/>
    <cellStyle name="Normal 2 2 2 2 2 2 2 2 2 2 2 3 2 8" xfId="8585"/>
    <cellStyle name="Normal 2 2 2 2 2 2 2 2 2 2 2 3 3" xfId="4640"/>
    <cellStyle name="Normal 2 2 2 2 2 2 2 2 2 2 2 3 4" xfId="4657"/>
    <cellStyle name="Normal 2 2 2 2 2 2 2 2 2 2 2 3 5" xfId="4685"/>
    <cellStyle name="Normal 2 2 2 2 2 2 2 2 2 2 2 3 6" xfId="4614"/>
    <cellStyle name="Normal 2 2 2 2 2 2 2 2 2 2 2 3 7" xfId="4672"/>
    <cellStyle name="Normal 2 2 2 2 2 2 2 2 2 2 2 3 8" xfId="3149"/>
    <cellStyle name="Normal 2 2 2 2 2 2 2 2 2 2 2 3 8 2" xfId="8695"/>
    <cellStyle name="Normal 2 2 2 2 2 2 2 2 2 2 2 3 9" xfId="4769"/>
    <cellStyle name="Normal 2 2 2 2 2 2 2 2 2 2 2 3 9 2" xfId="10166"/>
    <cellStyle name="Normal 2 2 2 2 2 2 2 2 2 2 2 4" xfId="1759"/>
    <cellStyle name="Normal 2 2 2 2 2 2 2 2 2 2 2 5" xfId="2161"/>
    <cellStyle name="Normal 2 2 2 2 2 2 2 2 2 2 2 6" xfId="2568"/>
    <cellStyle name="Normal 2 2 2 2 2 2 2 2 2 2 2 7" xfId="2966"/>
    <cellStyle name="Normal 2 2 2 2 2 2 2 2 2 2 2 7 2" xfId="3016"/>
    <cellStyle name="Normal 2 2 2 2 2 2 2 2 2 2 2 7 2 2" xfId="8578"/>
    <cellStyle name="Normal 2 2 2 2 2 2 2 2 2 2 2 7 3" xfId="3069"/>
    <cellStyle name="Normal 2 2 2 2 2 2 2 2 2 2 2 7 3 2" xfId="8618"/>
    <cellStyle name="Normal 2 2 2 2 2 2 2 2 2 2 2 7 4" xfId="4708"/>
    <cellStyle name="Normal 2 2 2 2 2 2 2 2 2 2 2 7 4 2" xfId="10107"/>
    <cellStyle name="Normal 2 2 2 2 2 2 2 2 2 2 2 7 5" xfId="4525"/>
    <cellStyle name="Normal 2 2 2 2 2 2 2 2 2 2 2 7 5 2" xfId="9978"/>
    <cellStyle name="Normal 2 2 2 2 2 2 2 2 2 2 2 7 6" xfId="4589"/>
    <cellStyle name="Normal 2 2 2 2 2 2 2 2 2 2 2 7 6 2" xfId="10040"/>
    <cellStyle name="Normal 2 2 2 2 2 2 2 2 2 2 2 7 7" xfId="3890"/>
    <cellStyle name="Normal 2 2 2 2 2 2 2 2 2 2 2 7 7 2" xfId="9386"/>
    <cellStyle name="Normal 2 2 2 2 2 2 2 2 2 2 2 8" xfId="4637"/>
    <cellStyle name="Normal 2 2 2 2 2 2 2 2 2 2 2 8 2" xfId="10067"/>
    <cellStyle name="Normal 2 2 2 2 2 2 2 2 2 2 2 9" xfId="3023"/>
    <cellStyle name="Normal 2 2 2 2 2 2 2 2 2 2 2 9 2" xfId="8582"/>
    <cellStyle name="Normal 2 2 2 2 2 2 2 2 2 2 3" xfId="787"/>
    <cellStyle name="Normal 2 2 2 2 2 2 2 2 2 2 3 10" xfId="4171"/>
    <cellStyle name="Normal 2 2 2 2 2 2 2 2 2 2 3 11" xfId="3438"/>
    <cellStyle name="Normal 2 2 2 2 2 2 2 2 2 2 3 12" xfId="5109"/>
    <cellStyle name="Normal 2 2 2 2 2 2 2 2 2 2 3 13" xfId="6399"/>
    <cellStyle name="Normal 2 2 2 2 2 2 2 2 2 2 3 2" xfId="3030"/>
    <cellStyle name="Normal 2 2 2 2 2 2 2 2 2 2 3 2 2" xfId="3267"/>
    <cellStyle name="Normal 2 2 2 2 2 2 2 2 2 2 3 2 2 2" xfId="8803"/>
    <cellStyle name="Normal 2 2 2 2 2 2 2 2 2 2 3 2 3" xfId="3112"/>
    <cellStyle name="Normal 2 2 2 2 2 2 2 2 2 2 3 2 3 2" xfId="8658"/>
    <cellStyle name="Normal 2 2 2 2 2 2 2 2 2 2 3 2 4" xfId="4740"/>
    <cellStyle name="Normal 2 2 2 2 2 2 2 2 2 2 3 2 4 2" xfId="10138"/>
    <cellStyle name="Normal 2 2 2 2 2 2 2 2 2 2 3 2 5" xfId="3500"/>
    <cellStyle name="Normal 2 2 2 2 2 2 2 2 2 2 3 2 5 2" xfId="9015"/>
    <cellStyle name="Normal 2 2 2 2 2 2 2 2 2 2 3 2 6" xfId="3512"/>
    <cellStyle name="Normal 2 2 2 2 2 2 2 2 2 2 3 2 6 2" xfId="9026"/>
    <cellStyle name="Normal 2 2 2 2 2 2 2 2 2 2 3 2 7" xfId="5093"/>
    <cellStyle name="Normal 2 2 2 2 2 2 2 2 2 2 3 2 7 2" xfId="10472"/>
    <cellStyle name="Normal 2 2 2 2 2 2 2 2 2 2 3 3" xfId="4612"/>
    <cellStyle name="Normal 2 2 2 2 2 2 2 2 2 2 3 3 2" xfId="10054"/>
    <cellStyle name="Normal 2 2 2 2 2 2 2 2 2 2 3 4" xfId="4625"/>
    <cellStyle name="Normal 2 2 2 2 2 2 2 2 2 2 3 4 2" xfId="10060"/>
    <cellStyle name="Normal 2 2 2 2 2 2 2 2 2 2 3 5" xfId="4664"/>
    <cellStyle name="Normal 2 2 2 2 2 2 2 2 2 2 3 5 2" xfId="10081"/>
    <cellStyle name="Normal 2 2 2 2 2 2 2 2 2 2 3 6" xfId="3003"/>
    <cellStyle name="Normal 2 2 2 2 2 2 2 2 2 2 3 6 2" xfId="8571"/>
    <cellStyle name="Normal 2 2 2 2 2 2 2 2 2 2 3 7" xfId="4648"/>
    <cellStyle name="Normal 2 2 2 2 2 2 2 2 2 2 3 7 2" xfId="10073"/>
    <cellStyle name="Normal 2 2 2 2 2 2 2 2 2 2 3 8" xfId="3447"/>
    <cellStyle name="Normal 2 2 2 2 2 2 2 2 2 2 3 9" xfId="5016"/>
    <cellStyle name="Normal 2 2 2 2 2 2 2 2 2 2 4" xfId="1192"/>
    <cellStyle name="Normal 2 2 2 2 2 2 2 2 2 2 4 2" xfId="6799"/>
    <cellStyle name="Normal 2 2 2 2 2 2 2 2 2 2 5" xfId="1599"/>
    <cellStyle name="Normal 2 2 2 2 2 2 2 2 2 2 5 2" xfId="7199"/>
    <cellStyle name="Normal 2 2 2 2 2 2 2 2 2 2 6" xfId="2002"/>
    <cellStyle name="Normal 2 2 2 2 2 2 2 2 2 2 6 2" xfId="7595"/>
    <cellStyle name="Normal 2 2 2 2 2 2 2 2 2 2 7" xfId="2408"/>
    <cellStyle name="Normal 2 2 2 2 2 2 2 2 2 2 7 2" xfId="7993"/>
    <cellStyle name="Normal 2 2 2 2 2 2 2 2 2 2 8" xfId="2807"/>
    <cellStyle name="Normal 2 2 2 2 2 2 2 2 2 2 8 2" xfId="2246"/>
    <cellStyle name="Normal 2 2 2 2 2 2 2 2 2 2 8 3" xfId="4476"/>
    <cellStyle name="Normal 2 2 2 2 2 2 2 2 2 2 8 4" xfId="3661"/>
    <cellStyle name="Normal 2 2 2 2 2 2 2 2 2 2 8 5" xfId="5269"/>
    <cellStyle name="Normal 2 2 2 2 2 2 2 2 2 2 8 6" xfId="5509"/>
    <cellStyle name="Normal 2 2 2 2 2 2 2 2 2 2 8 7" xfId="5661"/>
    <cellStyle name="Normal 2 2 2 2 2 2 2 2 2 2 8 8" xfId="8386"/>
    <cellStyle name="Normal 2 2 2 2 2 2 2 2 2 2 9" xfId="4651"/>
    <cellStyle name="Normal 2 2 2 2 2 2 2 2 2 3" xfId="475"/>
    <cellStyle name="Normal 2 2 2 2 2 2 2 2 2 3 10" xfId="3130"/>
    <cellStyle name="Normal 2 2 2 2 2 2 2 2 2 3 10 2" xfId="8676"/>
    <cellStyle name="Normal 2 2 2 2 2 2 2 2 2 3 11" xfId="5134"/>
    <cellStyle name="Normal 2 2 2 2 2 2 2 2 2 3 11 2" xfId="10510"/>
    <cellStyle name="Normal 2 2 2 2 2 2 2 2 2 3 12" xfId="5413"/>
    <cellStyle name="Normal 2 2 2 2 2 2 2 2 2 3 12 2" xfId="10773"/>
    <cellStyle name="Normal 2 2 2 2 2 2 2 2 2 3 13" xfId="6111"/>
    <cellStyle name="Normal 2 2 2 2 2 2 2 2 2 3 2" xfId="957"/>
    <cellStyle name="Normal 2 2 2 2 2 2 2 2 2 3 2 2" xfId="6568"/>
    <cellStyle name="Normal 2 2 2 2 2 2 2 2 2 3 3" xfId="1362"/>
    <cellStyle name="Normal 2 2 2 2 2 2 2 2 2 3 3 2" xfId="6968"/>
    <cellStyle name="Normal 2 2 2 2 2 2 2 2 2 3 4" xfId="1769"/>
    <cellStyle name="Normal 2 2 2 2 2 2 2 2 2 3 4 2" xfId="7367"/>
    <cellStyle name="Normal 2 2 2 2 2 2 2 2 2 3 5" xfId="2171"/>
    <cellStyle name="Normal 2 2 2 2 2 2 2 2 2 3 5 2" xfId="7763"/>
    <cellStyle name="Normal 2 2 2 2 2 2 2 2 2 3 6" xfId="2578"/>
    <cellStyle name="Normal 2 2 2 2 2 2 2 2 2 3 6 2" xfId="8160"/>
    <cellStyle name="Normal 2 2 2 2 2 2 2 2 2 3 7" xfId="2976"/>
    <cellStyle name="Normal 2 2 2 2 2 2 2 2 2 3 7 2" xfId="8554"/>
    <cellStyle name="Normal 2 2 2 2 2 2 2 2 2 3 8" xfId="3928"/>
    <cellStyle name="Normal 2 2 2 2 2 2 2 2 2 3 8 2" xfId="9421"/>
    <cellStyle name="Normal 2 2 2 2 2 2 2 2 2 3 9" xfId="4209"/>
    <cellStyle name="Normal 2 2 2 2 2 2 2 2 2 3 9 2" xfId="9681"/>
    <cellStyle name="Normal 2 2 2 2 2 2 2 2 2 4" xfId="786"/>
    <cellStyle name="Normal 2 2 2 2 2 2 2 2 2 4 10" xfId="3485"/>
    <cellStyle name="Normal 2 2 2 2 2 2 2 2 2 4 10 2" xfId="9001"/>
    <cellStyle name="Normal 2 2 2 2 2 2 2 2 2 4 11" xfId="3994"/>
    <cellStyle name="Normal 2 2 2 2 2 2 2 2 2 4 11 2" xfId="9485"/>
    <cellStyle name="Normal 2 2 2 2 2 2 2 2 2 4 12" xfId="2980"/>
    <cellStyle name="Normal 2 2 2 2 2 2 2 2 2 4 12 2" xfId="8558"/>
    <cellStyle name="Normal 2 2 2 2 2 2 2 2 2 4 2" xfId="3015"/>
    <cellStyle name="Normal 2 2 2 2 2 2 2 2 2 4 2 2" xfId="3266"/>
    <cellStyle name="Normal 2 2 2 2 2 2 2 2 2 4 2 3" xfId="3413"/>
    <cellStyle name="Normal 2 2 2 2 2 2 2 2 2 4 2 4" xfId="4989"/>
    <cellStyle name="Normal 2 2 2 2 2 2 2 2 2 4 2 5" xfId="3087"/>
    <cellStyle name="Normal 2 2 2 2 2 2 2 2 2 4 2 6" xfId="4019"/>
    <cellStyle name="Normal 2 2 2 2 2 2 2 2 2 4 2 7" xfId="5169"/>
    <cellStyle name="Normal 2 2 2 2 2 2 2 2 2 4 2 8" xfId="8577"/>
    <cellStyle name="Normal 2 2 2 2 2 2 2 2 2 4 3" xfId="4611"/>
    <cellStyle name="Normal 2 2 2 2 2 2 2 2 2 4 4" xfId="4642"/>
    <cellStyle name="Normal 2 2 2 2 2 2 2 2 2 4 5" xfId="4662"/>
    <cellStyle name="Normal 2 2 2 2 2 2 2 2 2 4 6" xfId="4629"/>
    <cellStyle name="Normal 2 2 2 2 2 2 2 2 2 4 7" xfId="4666"/>
    <cellStyle name="Normal 2 2 2 2 2 2 2 2 2 4 8" xfId="3156"/>
    <cellStyle name="Normal 2 2 2 2 2 2 2 2 2 4 8 2" xfId="8702"/>
    <cellStyle name="Normal 2 2 2 2 2 2 2 2 2 4 9" xfId="4956"/>
    <cellStyle name="Normal 2 2 2 2 2 2 2 2 2 4 9 2" xfId="10345"/>
    <cellStyle name="Normal 2 2 2 2 2 2 2 2 2 5" xfId="1191"/>
    <cellStyle name="Normal 2 2 2 2 2 2 2 2 2 6" xfId="1598"/>
    <cellStyle name="Normal 2 2 2 2 2 2 2 2 2 7" xfId="2001"/>
    <cellStyle name="Normal 2 2 2 2 2 2 2 2 2 8" xfId="2407"/>
    <cellStyle name="Normal 2 2 2 2 2 2 2 2 2 9" xfId="2806"/>
    <cellStyle name="Normal 2 2 2 2 2 2 2 2 2 9 2" xfId="3009"/>
    <cellStyle name="Normal 2 2 2 2 2 2 2 2 2 9 2 2" xfId="8575"/>
    <cellStyle name="Normal 2 2 2 2 2 2 2 2 2 9 3" xfId="4123"/>
    <cellStyle name="Normal 2 2 2 2 2 2 2 2 2 9 3 2" xfId="9606"/>
    <cellStyle name="Normal 2 2 2 2 2 2 2 2 2 9 4" xfId="4053"/>
    <cellStyle name="Normal 2 2 2 2 2 2 2 2 2 9 4 2" xfId="9541"/>
    <cellStyle name="Normal 2 2 2 2 2 2 2 2 2 9 5" xfId="2585"/>
    <cellStyle name="Normal 2 2 2 2 2 2 2 2 2 9 5 2" xfId="8167"/>
    <cellStyle name="Normal 2 2 2 2 2 2 2 2 2 9 6" xfId="4090"/>
    <cellStyle name="Normal 2 2 2 2 2 2 2 2 2 9 6 2" xfId="9576"/>
    <cellStyle name="Normal 2 2 2 2 2 2 2 2 2 9 7" xfId="4329"/>
    <cellStyle name="Normal 2 2 2 2 2 2 2 2 2 9 7 2" xfId="9796"/>
    <cellStyle name="Normal 2 2 2 2 2 2 2 2 3" xfId="436"/>
    <cellStyle name="Normal 2 2 2 2 2 2 2 2 3 10" xfId="2683"/>
    <cellStyle name="Normal 2 2 2 2 2 2 2 2 3 10 2" xfId="8263"/>
    <cellStyle name="Normal 2 2 2 2 2 2 2 2 3 11" xfId="4198"/>
    <cellStyle name="Normal 2 2 2 2 2 2 2 2 3 11 2" xfId="9671"/>
    <cellStyle name="Normal 2 2 2 2 2 2 2 2 3 12" xfId="3089"/>
    <cellStyle name="Normal 2 2 2 2 2 2 2 2 3 12 2" xfId="8636"/>
    <cellStyle name="Normal 2 2 2 2 2 2 2 2 3 13" xfId="3689"/>
    <cellStyle name="Normal 2 2 2 2 2 2 2 2 3 13 2" xfId="9193"/>
    <cellStyle name="Normal 2 2 2 2 2 2 2 2 3 14" xfId="6078"/>
    <cellStyle name="Normal 2 2 2 2 2 2 2 2 3 2" xfId="474"/>
    <cellStyle name="Normal 2 2 2 2 2 2 2 2 3 3" xfId="919"/>
    <cellStyle name="Normal 2 2 2 2 2 2 2 2 3 3 2" xfId="6531"/>
    <cellStyle name="Normal 2 2 2 2 2 2 2 2 3 4" xfId="1324"/>
    <cellStyle name="Normal 2 2 2 2 2 2 2 2 3 4 2" xfId="6931"/>
    <cellStyle name="Normal 2 2 2 2 2 2 2 2 3 5" xfId="1731"/>
    <cellStyle name="Normal 2 2 2 2 2 2 2 2 3 5 2" xfId="7331"/>
    <cellStyle name="Normal 2 2 2 2 2 2 2 2 3 6" xfId="2134"/>
    <cellStyle name="Normal 2 2 2 2 2 2 2 2 3 6 2" xfId="7727"/>
    <cellStyle name="Normal 2 2 2 2 2 2 2 2 3 7" xfId="2540"/>
    <cellStyle name="Normal 2 2 2 2 2 2 2 2 3 7 2" xfId="8124"/>
    <cellStyle name="Normal 2 2 2 2 2 2 2 2 3 8" xfId="2938"/>
    <cellStyle name="Normal 2 2 2 2 2 2 2 2 3 8 2" xfId="8517"/>
    <cellStyle name="Normal 2 2 2 2 2 2 2 2 3 9" xfId="3236"/>
    <cellStyle name="Normal 2 2 2 2 2 2 2 2 3 9 2" xfId="8773"/>
    <cellStyle name="Normal 2 2 2 2 2 2 2 2 4" xfId="645"/>
    <cellStyle name="Normal 2 2 2 2 2 2 2 2 4 10" xfId="3566"/>
    <cellStyle name="Normal 2 2 2 2 2 2 2 2 4 11" xfId="5296"/>
    <cellStyle name="Normal 2 2 2 2 2 2 2 2 4 12" xfId="5530"/>
    <cellStyle name="Normal 2 2 2 2 2 2 2 2 4 13" xfId="6258"/>
    <cellStyle name="Normal 2 2 2 2 2 2 2 2 4 2" xfId="3014"/>
    <cellStyle name="Normal 2 2 2 2 2 2 2 2 4 2 2" xfId="3158"/>
    <cellStyle name="Normal 2 2 2 2 2 2 2 2 4 2 2 2" xfId="8703"/>
    <cellStyle name="Normal 2 2 2 2 2 2 2 2 4 2 3" xfId="3816"/>
    <cellStyle name="Normal 2 2 2 2 2 2 2 2 4 2 3 2" xfId="9314"/>
    <cellStyle name="Normal 2 2 2 2 2 2 2 2 4 2 4" xfId="3555"/>
    <cellStyle name="Normal 2 2 2 2 2 2 2 2 4 2 4 2" xfId="9067"/>
    <cellStyle name="Normal 2 2 2 2 2 2 2 2 4 2 5" xfId="4929"/>
    <cellStyle name="Normal 2 2 2 2 2 2 2 2 4 2 5 2" xfId="10322"/>
    <cellStyle name="Normal 2 2 2 2 2 2 2 2 4 2 6" xfId="5005"/>
    <cellStyle name="Normal 2 2 2 2 2 2 2 2 4 2 6 2" xfId="10392"/>
    <cellStyle name="Normal 2 2 2 2 2 2 2 2 4 2 7" xfId="4806"/>
    <cellStyle name="Normal 2 2 2 2 2 2 2 2 4 2 7 2" xfId="10203"/>
    <cellStyle name="Normal 2 2 2 2 2 2 2 2 4 3" xfId="4605"/>
    <cellStyle name="Normal 2 2 2 2 2 2 2 2 4 3 2" xfId="10050"/>
    <cellStyle name="Normal 2 2 2 2 2 2 2 2 4 4" xfId="4675"/>
    <cellStyle name="Normal 2 2 2 2 2 2 2 2 4 4 2" xfId="10085"/>
    <cellStyle name="Normal 2 2 2 2 2 2 2 2 4 5" xfId="2995"/>
    <cellStyle name="Normal 2 2 2 2 2 2 2 2 4 5 2" xfId="8566"/>
    <cellStyle name="Normal 2 2 2 2 2 2 2 2 4 6" xfId="4644"/>
    <cellStyle name="Normal 2 2 2 2 2 2 2 2 4 6 2" xfId="10070"/>
    <cellStyle name="Normal 2 2 2 2 2 2 2 2 4 7" xfId="4686"/>
    <cellStyle name="Normal 2 2 2 2 2 2 2 2 4 7 2" xfId="10091"/>
    <cellStyle name="Normal 2 2 2 2 2 2 2 2 4 8" xfId="3454"/>
    <cellStyle name="Normal 2 2 2 2 2 2 2 2 4 9" xfId="3750"/>
    <cellStyle name="Normal 2 2 2 2 2 2 2 2 5" xfId="1050"/>
    <cellStyle name="Normal 2 2 2 2 2 2 2 2 5 2" xfId="6658"/>
    <cellStyle name="Normal 2 2 2 2 2 2 2 2 6" xfId="1457"/>
    <cellStyle name="Normal 2 2 2 2 2 2 2 2 6 2" xfId="7058"/>
    <cellStyle name="Normal 2 2 2 2 2 2 2 2 7" xfId="1861"/>
    <cellStyle name="Normal 2 2 2 2 2 2 2 2 7 2" xfId="7456"/>
    <cellStyle name="Normal 2 2 2 2 2 2 2 2 8" xfId="2266"/>
    <cellStyle name="Normal 2 2 2 2 2 2 2 2 8 2" xfId="7852"/>
    <cellStyle name="Normal 2 2 2 2 2 2 2 2 9" xfId="2673"/>
    <cellStyle name="Normal 2 2 2 2 2 2 2 2 9 2" xfId="3021"/>
    <cellStyle name="Normal 2 2 2 2 2 2 2 2 9 3" xfId="3293"/>
    <cellStyle name="Normal 2 2 2 2 2 2 2 2 9 4" xfId="4096"/>
    <cellStyle name="Normal 2 2 2 2 2 2 2 2 9 5" xfId="4896"/>
    <cellStyle name="Normal 2 2 2 2 2 2 2 2 9 6" xfId="3886"/>
    <cellStyle name="Normal 2 2 2 2 2 2 2 2 9 7" xfId="4193"/>
    <cellStyle name="Normal 2 2 2 2 2 2 2 2 9 8" xfId="8253"/>
    <cellStyle name="Normal 2 2 2 2 2 2 2 3" xfId="435"/>
    <cellStyle name="Normal 2 2 2 2 2 2 2 3 2" xfId="473"/>
    <cellStyle name="Normal 2 2 2 2 2 2 2 3 2 10" xfId="5307"/>
    <cellStyle name="Normal 2 2 2 2 2 2 2 3 2 10 2" xfId="10675"/>
    <cellStyle name="Normal 2 2 2 2 2 2 2 3 2 11" xfId="5538"/>
    <cellStyle name="Normal 2 2 2 2 2 2 2 3 2 11 2" xfId="10892"/>
    <cellStyle name="Normal 2 2 2 2 2 2 2 3 2 12" xfId="5676"/>
    <cellStyle name="Normal 2 2 2 2 2 2 2 3 2 12 2" xfId="11021"/>
    <cellStyle name="Normal 2 2 2 2 2 2 2 3 2 13" xfId="6110"/>
    <cellStyle name="Normal 2 2 2 2 2 2 2 3 2 2" xfId="955"/>
    <cellStyle name="Normal 2 2 2 2 2 2 2 3 2 2 2" xfId="6566"/>
    <cellStyle name="Normal 2 2 2 2 2 2 2 3 2 3" xfId="1360"/>
    <cellStyle name="Normal 2 2 2 2 2 2 2 3 2 3 2" xfId="6966"/>
    <cellStyle name="Normal 2 2 2 2 2 2 2 3 2 4" xfId="1767"/>
    <cellStyle name="Normal 2 2 2 2 2 2 2 3 2 4 2" xfId="7365"/>
    <cellStyle name="Normal 2 2 2 2 2 2 2 3 2 5" xfId="2169"/>
    <cellStyle name="Normal 2 2 2 2 2 2 2 3 2 5 2" xfId="7761"/>
    <cellStyle name="Normal 2 2 2 2 2 2 2 3 2 6" xfId="2576"/>
    <cellStyle name="Normal 2 2 2 2 2 2 2 3 2 6 2" xfId="8158"/>
    <cellStyle name="Normal 2 2 2 2 2 2 2 3 2 7" xfId="2974"/>
    <cellStyle name="Normal 2 2 2 2 2 2 2 3 2 7 2" xfId="8552"/>
    <cellStyle name="Normal 2 2 2 2 2 2 2 3 2 8" xfId="4526"/>
    <cellStyle name="Normal 2 2 2 2 2 2 2 3 2 8 2" xfId="9979"/>
    <cellStyle name="Normal 2 2 2 2 2 2 2 3 2 9" xfId="3080"/>
    <cellStyle name="Normal 2 2 2 2 2 2 2 3 2 9 2" xfId="8629"/>
    <cellStyle name="Normal 2 2 2 2 2 2 2 4" xfId="644"/>
    <cellStyle name="Normal 2 2 2 2 2 2 2 4 10" xfId="3328"/>
    <cellStyle name="Normal 2 2 2 2 2 2 2 4 10 2" xfId="8859"/>
    <cellStyle name="Normal 2 2 2 2 2 2 2 4 11" xfId="5102"/>
    <cellStyle name="Normal 2 2 2 2 2 2 2 4 11 2" xfId="10481"/>
    <cellStyle name="Normal 2 2 2 2 2 2 2 4 12" xfId="5153"/>
    <cellStyle name="Normal 2 2 2 2 2 2 2 4 12 2" xfId="10529"/>
    <cellStyle name="Normal 2 2 2 2 2 2 2 4 2" xfId="3002"/>
    <cellStyle name="Normal 2 2 2 2 2 2 2 4 2 2" xfId="3157"/>
    <cellStyle name="Normal 2 2 2 2 2 2 2 4 2 3" xfId="4129"/>
    <cellStyle name="Normal 2 2 2 2 2 2 2 4 2 4" xfId="4453"/>
    <cellStyle name="Normal 2 2 2 2 2 2 2 4 2 5" xfId="3176"/>
    <cellStyle name="Normal 2 2 2 2 2 2 2 4 2 6" xfId="3705"/>
    <cellStyle name="Normal 2 2 2 2 2 2 2 4 2 7" xfId="3897"/>
    <cellStyle name="Normal 2 2 2 2 2 2 2 4 2 8" xfId="8570"/>
    <cellStyle name="Normal 2 2 2 2 2 2 2 4 3" xfId="4604"/>
    <cellStyle name="Normal 2 2 2 2 2 2 2 4 4" xfId="4688"/>
    <cellStyle name="Normal 2 2 2 2 2 2 2 4 5" xfId="4634"/>
    <cellStyle name="Normal 2 2 2 2 2 2 2 4 6" xfId="4674"/>
    <cellStyle name="Normal 2 2 2 2 2 2 2 4 7" xfId="2992"/>
    <cellStyle name="Normal 2 2 2 2 2 2 2 4 8" xfId="3090"/>
    <cellStyle name="Normal 2 2 2 2 2 2 2 4 8 2" xfId="8637"/>
    <cellStyle name="Normal 2 2 2 2 2 2 2 4 9" xfId="4725"/>
    <cellStyle name="Normal 2 2 2 2 2 2 2 4 9 2" xfId="10123"/>
    <cellStyle name="Normal 2 2 2 2 2 2 2 5" xfId="1049"/>
    <cellStyle name="Normal 2 2 2 2 2 2 2 6" xfId="1456"/>
    <cellStyle name="Normal 2 2 2 2 2 2 2 7" xfId="1860"/>
    <cellStyle name="Normal 2 2 2 2 2 2 2 8" xfId="2265"/>
    <cellStyle name="Normal 2 2 2 2 2 2 2 9" xfId="2672"/>
    <cellStyle name="Normal 2 2 2 2 2 2 2 9 2" xfId="2999"/>
    <cellStyle name="Normal 2 2 2 2 2 2 2 9 2 2" xfId="8568"/>
    <cellStyle name="Normal 2 2 2 2 2 2 2 9 3" xfId="3034"/>
    <cellStyle name="Normal 2 2 2 2 2 2 2 9 3 2" xfId="8587"/>
    <cellStyle name="Normal 2 2 2 2 2 2 2 9 4" xfId="3261"/>
    <cellStyle name="Normal 2 2 2 2 2 2 2 9 4 2" xfId="8798"/>
    <cellStyle name="Normal 2 2 2 2 2 2 2 9 5" xfId="4926"/>
    <cellStyle name="Normal 2 2 2 2 2 2 2 9 5 2" xfId="10319"/>
    <cellStyle name="Normal 2 2 2 2 2 2 2 9 6" xfId="3516"/>
    <cellStyle name="Normal 2 2 2 2 2 2 2 9 6 2" xfId="9029"/>
    <cellStyle name="Normal 2 2 2 2 2 2 2 9 7" xfId="5167"/>
    <cellStyle name="Normal 2 2 2 2 2 2 2 9 7 2" xfId="10542"/>
    <cellStyle name="Normal 2 2 2 2 2 2 20" xfId="5349"/>
    <cellStyle name="Normal 2 2 2 2 2 2 20 2" xfId="10716"/>
    <cellStyle name="Normal 2 2 2 2 2 2 21" xfId="5571"/>
    <cellStyle name="Normal 2 2 2 2 2 2 21 2" xfId="10924"/>
    <cellStyle name="Normal 2 2 2 2 2 2 3" xfId="133"/>
    <cellStyle name="Normal 2 2 2 2 2 2 3 10" xfId="4189"/>
    <cellStyle name="Normal 2 2 2 2 2 2 3 10 2" xfId="9664"/>
    <cellStyle name="Normal 2 2 2 2 2 2 3 11" xfId="4217"/>
    <cellStyle name="Normal 2 2 2 2 2 2 3 11 2" xfId="9689"/>
    <cellStyle name="Normal 2 2 2 2 2 2 3 12" xfId="4787"/>
    <cellStyle name="Normal 2 2 2 2 2 2 3 12 2" xfId="10184"/>
    <cellStyle name="Normal 2 2 2 2 2 2 3 13" xfId="3268"/>
    <cellStyle name="Normal 2 2 2 2 2 2 3 13 2" xfId="8804"/>
    <cellStyle name="Normal 2 2 2 2 2 2 3 14" xfId="5205"/>
    <cellStyle name="Normal 2 2 2 2 2 2 3 14 2" xfId="10579"/>
    <cellStyle name="Normal 2 2 2 2 2 2 3 15" xfId="5799"/>
    <cellStyle name="Normal 2 2 2 2 2 2 3 2" xfId="279"/>
    <cellStyle name="Normal 2 2 2 2 2 2 3 2 10" xfId="4366"/>
    <cellStyle name="Normal 2 2 2 2 2 2 3 2 10 2" xfId="9832"/>
    <cellStyle name="Normal 2 2 2 2 2 2 3 2 11" xfId="5378"/>
    <cellStyle name="Normal 2 2 2 2 2 2 3 2 11 2" xfId="10741"/>
    <cellStyle name="Normal 2 2 2 2 2 2 3 2 12" xfId="5586"/>
    <cellStyle name="Normal 2 2 2 2 2 2 3 2 12 2" xfId="10936"/>
    <cellStyle name="Normal 2 2 2 2 2 2 3 2 13" xfId="5927"/>
    <cellStyle name="Normal 2 2 2 2 2 2 3 2 2" xfId="762"/>
    <cellStyle name="Normal 2 2 2 2 2 2 3 2 2 2" xfId="6375"/>
    <cellStyle name="Normal 2 2 2 2 2 2 3 2 3" xfId="1167"/>
    <cellStyle name="Normal 2 2 2 2 2 2 3 2 3 2" xfId="6775"/>
    <cellStyle name="Normal 2 2 2 2 2 2 3 2 4" xfId="1574"/>
    <cellStyle name="Normal 2 2 2 2 2 2 3 2 4 2" xfId="7175"/>
    <cellStyle name="Normal 2 2 2 2 2 2 3 2 5" xfId="1977"/>
    <cellStyle name="Normal 2 2 2 2 2 2 3 2 5 2" xfId="7571"/>
    <cellStyle name="Normal 2 2 2 2 2 2 3 2 6" xfId="2383"/>
    <cellStyle name="Normal 2 2 2 2 2 2 3 2 6 2" xfId="7969"/>
    <cellStyle name="Normal 2 2 2 2 2 2 3 2 7" xfId="2782"/>
    <cellStyle name="Normal 2 2 2 2 2 2 3 2 7 2" xfId="8362"/>
    <cellStyle name="Normal 2 2 2 2 2 2 3 2 8" xfId="3974"/>
    <cellStyle name="Normal 2 2 2 2 2 2 3 2 8 2" xfId="9466"/>
    <cellStyle name="Normal 2 2 2 2 2 2 3 2 9" xfId="3856"/>
    <cellStyle name="Normal 2 2 2 2 2 2 3 2 9 2" xfId="9354"/>
    <cellStyle name="Normal 2 2 2 2 2 2 3 3" xfId="411"/>
    <cellStyle name="Normal 2 2 2 2 2 2 3 3 10" xfId="4963"/>
    <cellStyle name="Normal 2 2 2 2 2 2 3 3 10 2" xfId="10352"/>
    <cellStyle name="Normal 2 2 2 2 2 2 3 3 11" xfId="4811"/>
    <cellStyle name="Normal 2 2 2 2 2 2 3 3 11 2" xfId="10208"/>
    <cellStyle name="Normal 2 2 2 2 2 2 3 3 12" xfId="4231"/>
    <cellStyle name="Normal 2 2 2 2 2 2 3 3 12 2" xfId="9702"/>
    <cellStyle name="Normal 2 2 2 2 2 2 3 3 13" xfId="6054"/>
    <cellStyle name="Normal 2 2 2 2 2 2 3 3 2" xfId="894"/>
    <cellStyle name="Normal 2 2 2 2 2 2 3 3 2 2" xfId="6506"/>
    <cellStyle name="Normal 2 2 2 2 2 2 3 3 3" xfId="1299"/>
    <cellStyle name="Normal 2 2 2 2 2 2 3 3 3 2" xfId="6906"/>
    <cellStyle name="Normal 2 2 2 2 2 2 3 3 4" xfId="1706"/>
    <cellStyle name="Normal 2 2 2 2 2 2 3 3 4 2" xfId="7306"/>
    <cellStyle name="Normal 2 2 2 2 2 2 3 3 5" xfId="2109"/>
    <cellStyle name="Normal 2 2 2 2 2 2 3 3 5 2" xfId="7702"/>
    <cellStyle name="Normal 2 2 2 2 2 2 3 3 6" xfId="2515"/>
    <cellStyle name="Normal 2 2 2 2 2 2 3 3 6 2" xfId="8099"/>
    <cellStyle name="Normal 2 2 2 2 2 2 3 3 7" xfId="2913"/>
    <cellStyle name="Normal 2 2 2 2 2 2 3 3 7 2" xfId="8492"/>
    <cellStyle name="Normal 2 2 2 2 2 2 3 3 8" xfId="3113"/>
    <cellStyle name="Normal 2 2 2 2 2 2 3 3 8 2" xfId="8659"/>
    <cellStyle name="Normal 2 2 2 2 2 2 3 3 9" xfId="4741"/>
    <cellStyle name="Normal 2 2 2 2 2 2 3 3 9 2" xfId="10139"/>
    <cellStyle name="Normal 2 2 2 2 2 2 3 4" xfId="616"/>
    <cellStyle name="Normal 2 2 2 2 2 2 3 4 2" xfId="6230"/>
    <cellStyle name="Normal 2 2 2 2 2 2 3 5" xfId="1021"/>
    <cellStyle name="Normal 2 2 2 2 2 2 3 5 2" xfId="6630"/>
    <cellStyle name="Normal 2 2 2 2 2 2 3 6" xfId="1428"/>
    <cellStyle name="Normal 2 2 2 2 2 2 3 6 2" xfId="7030"/>
    <cellStyle name="Normal 2 2 2 2 2 2 3 7" xfId="1832"/>
    <cellStyle name="Normal 2 2 2 2 2 2 3 7 2" xfId="7428"/>
    <cellStyle name="Normal 2 2 2 2 2 2 3 8" xfId="2238"/>
    <cellStyle name="Normal 2 2 2 2 2 2 3 8 2" xfId="7827"/>
    <cellStyle name="Normal 2 2 2 2 2 2 3 9" xfId="2646"/>
    <cellStyle name="Normal 2 2 2 2 2 2 3 9 2" xfId="8227"/>
    <cellStyle name="Normal 2 2 2 2 2 2 4" xfId="160"/>
    <cellStyle name="Normal 2 2 2 2 2 2 4 10" xfId="3654"/>
    <cellStyle name="Normal 2 2 2 2 2 2 4 10 2" xfId="9161"/>
    <cellStyle name="Normal 2 2 2 2 2 2 4 11" xfId="4924"/>
    <cellStyle name="Normal 2 2 2 2 2 2 4 11 2" xfId="10317"/>
    <cellStyle name="Normal 2 2 2 2 2 2 4 12" xfId="4837"/>
    <cellStyle name="Normal 2 2 2 2 2 2 4 12 2" xfId="10233"/>
    <cellStyle name="Normal 2 2 2 2 2 2 4 13" xfId="3434"/>
    <cellStyle name="Normal 2 2 2 2 2 2 4 13 2" xfId="8956"/>
    <cellStyle name="Normal 2 2 2 2 2 2 4 14" xfId="4830"/>
    <cellStyle name="Normal 2 2 2 2 2 2 4 14 2" xfId="10226"/>
    <cellStyle name="Normal 2 2 2 2 2 2 4 15" xfId="5822"/>
    <cellStyle name="Normal 2 2 2 2 2 2 4 2" xfId="302"/>
    <cellStyle name="Normal 2 2 2 2 2 2 4 2 10" xfId="5157"/>
    <cellStyle name="Normal 2 2 2 2 2 2 4 2 10 2" xfId="10532"/>
    <cellStyle name="Normal 2 2 2 2 2 2 4 2 11" xfId="5430"/>
    <cellStyle name="Normal 2 2 2 2 2 2 4 2 11 2" xfId="10789"/>
    <cellStyle name="Normal 2 2 2 2 2 2 4 2 12" xfId="5616"/>
    <cellStyle name="Normal 2 2 2 2 2 2 4 2 12 2" xfId="10964"/>
    <cellStyle name="Normal 2 2 2 2 2 2 4 2 13" xfId="5950"/>
    <cellStyle name="Normal 2 2 2 2 2 2 4 2 2" xfId="785"/>
    <cellStyle name="Normal 2 2 2 2 2 2 4 2 2 2" xfId="6398"/>
    <cellStyle name="Normal 2 2 2 2 2 2 4 2 3" xfId="1190"/>
    <cellStyle name="Normal 2 2 2 2 2 2 4 2 3 2" xfId="6798"/>
    <cellStyle name="Normal 2 2 2 2 2 2 4 2 4" xfId="1597"/>
    <cellStyle name="Normal 2 2 2 2 2 2 4 2 4 2" xfId="7198"/>
    <cellStyle name="Normal 2 2 2 2 2 2 4 2 5" xfId="2000"/>
    <cellStyle name="Normal 2 2 2 2 2 2 4 2 5 2" xfId="7594"/>
    <cellStyle name="Normal 2 2 2 2 2 2 4 2 6" xfId="2406"/>
    <cellStyle name="Normal 2 2 2 2 2 2 4 2 6 2" xfId="7992"/>
    <cellStyle name="Normal 2 2 2 2 2 2 4 2 7" xfId="2805"/>
    <cellStyle name="Normal 2 2 2 2 2 2 4 2 7 2" xfId="8385"/>
    <cellStyle name="Normal 2 2 2 2 2 2 4 2 8" xfId="4338"/>
    <cellStyle name="Normal 2 2 2 2 2 2 4 2 8 2" xfId="9805"/>
    <cellStyle name="Normal 2 2 2 2 2 2 4 2 9" xfId="3391"/>
    <cellStyle name="Normal 2 2 2 2 2 2 4 2 9 2" xfId="8918"/>
    <cellStyle name="Normal 2 2 2 2 2 2 4 3" xfId="434"/>
    <cellStyle name="Normal 2 2 2 2 2 2 4 3 10" xfId="4747"/>
    <cellStyle name="Normal 2 2 2 2 2 2 4 3 10 2" xfId="10145"/>
    <cellStyle name="Normal 2 2 2 2 2 2 4 3 11" xfId="3160"/>
    <cellStyle name="Normal 2 2 2 2 2 2 4 3 11 2" xfId="8705"/>
    <cellStyle name="Normal 2 2 2 2 2 2 4 3 12" xfId="3182"/>
    <cellStyle name="Normal 2 2 2 2 2 2 4 3 12 2" xfId="8725"/>
    <cellStyle name="Normal 2 2 2 2 2 2 4 3 13" xfId="6077"/>
    <cellStyle name="Normal 2 2 2 2 2 2 4 3 2" xfId="917"/>
    <cellStyle name="Normal 2 2 2 2 2 2 4 3 2 2" xfId="6529"/>
    <cellStyle name="Normal 2 2 2 2 2 2 4 3 3" xfId="1322"/>
    <cellStyle name="Normal 2 2 2 2 2 2 4 3 3 2" xfId="6929"/>
    <cellStyle name="Normal 2 2 2 2 2 2 4 3 4" xfId="1729"/>
    <cellStyle name="Normal 2 2 2 2 2 2 4 3 4 2" xfId="7329"/>
    <cellStyle name="Normal 2 2 2 2 2 2 4 3 5" xfId="2132"/>
    <cellStyle name="Normal 2 2 2 2 2 2 4 3 5 2" xfId="7725"/>
    <cellStyle name="Normal 2 2 2 2 2 2 4 3 6" xfId="2538"/>
    <cellStyle name="Normal 2 2 2 2 2 2 4 3 6 2" xfId="8122"/>
    <cellStyle name="Normal 2 2 2 2 2 2 4 3 7" xfId="2936"/>
    <cellStyle name="Normal 2 2 2 2 2 2 4 3 7 2" xfId="8515"/>
    <cellStyle name="Normal 2 2 2 2 2 2 4 3 8" xfId="3839"/>
    <cellStyle name="Normal 2 2 2 2 2 2 4 3 8 2" xfId="9337"/>
    <cellStyle name="Normal 2 2 2 2 2 2 4 3 9" xfId="3340"/>
    <cellStyle name="Normal 2 2 2 2 2 2 4 3 9 2" xfId="8870"/>
    <cellStyle name="Normal 2 2 2 2 2 2 4 4" xfId="643"/>
    <cellStyle name="Normal 2 2 2 2 2 2 4 4 2" xfId="6257"/>
    <cellStyle name="Normal 2 2 2 2 2 2 4 5" xfId="1048"/>
    <cellStyle name="Normal 2 2 2 2 2 2 4 5 2" xfId="6657"/>
    <cellStyle name="Normal 2 2 2 2 2 2 4 6" xfId="1455"/>
    <cellStyle name="Normal 2 2 2 2 2 2 4 6 2" xfId="7057"/>
    <cellStyle name="Normal 2 2 2 2 2 2 4 7" xfId="1859"/>
    <cellStyle name="Normal 2 2 2 2 2 2 4 7 2" xfId="7455"/>
    <cellStyle name="Normal 2 2 2 2 2 2 4 8" xfId="2264"/>
    <cellStyle name="Normal 2 2 2 2 2 2 4 8 2" xfId="7851"/>
    <cellStyle name="Normal 2 2 2 2 2 2 4 9" xfId="2671"/>
    <cellStyle name="Normal 2 2 2 2 2 2 4 9 2" xfId="8252"/>
    <cellStyle name="Normal 2 2 2 2 2 2 5" xfId="253"/>
    <cellStyle name="Normal 2 2 2 2 2 2 5 10" xfId="3966"/>
    <cellStyle name="Normal 2 2 2 2 2 2 5 10 2" xfId="9458"/>
    <cellStyle name="Normal 2 2 2 2 2 2 5 11" xfId="4960"/>
    <cellStyle name="Normal 2 2 2 2 2 2 5 11 2" xfId="10349"/>
    <cellStyle name="Normal 2 2 2 2 2 2 5 12" xfId="4055"/>
    <cellStyle name="Normal 2 2 2 2 2 2 5 12 2" xfId="9543"/>
    <cellStyle name="Normal 2 2 2 2 2 2 5 13" xfId="5901"/>
    <cellStyle name="Normal 2 2 2 2 2 2 5 2" xfId="736"/>
    <cellStyle name="Normal 2 2 2 2 2 2 5 2 2" xfId="6349"/>
    <cellStyle name="Normal 2 2 2 2 2 2 5 3" xfId="1141"/>
    <cellStyle name="Normal 2 2 2 2 2 2 5 3 2" xfId="6749"/>
    <cellStyle name="Normal 2 2 2 2 2 2 5 4" xfId="1548"/>
    <cellStyle name="Normal 2 2 2 2 2 2 5 4 2" xfId="7149"/>
    <cellStyle name="Normal 2 2 2 2 2 2 5 5" xfId="1951"/>
    <cellStyle name="Normal 2 2 2 2 2 2 5 5 2" xfId="7545"/>
    <cellStyle name="Normal 2 2 2 2 2 2 5 6" xfId="2357"/>
    <cellStyle name="Normal 2 2 2 2 2 2 5 6 2" xfId="7943"/>
    <cellStyle name="Normal 2 2 2 2 2 2 5 7" xfId="2756"/>
    <cellStyle name="Normal 2 2 2 2 2 2 5 7 2" xfId="8336"/>
    <cellStyle name="Normal 2 2 2 2 2 2 5 8" xfId="4108"/>
    <cellStyle name="Normal 2 2 2 2 2 2 5 8 2" xfId="9592"/>
    <cellStyle name="Normal 2 2 2 2 2 2 5 9" xfId="4475"/>
    <cellStyle name="Normal 2 2 2 2 2 2 5 9 2" xfId="9931"/>
    <cellStyle name="Normal 2 2 2 2 2 2 6" xfId="385"/>
    <cellStyle name="Normal 2 2 2 2 2 2 6 10" xfId="4874"/>
    <cellStyle name="Normal 2 2 2 2 2 2 6 10 2" xfId="10268"/>
    <cellStyle name="Normal 2 2 2 2 2 2 6 11" xfId="3697"/>
    <cellStyle name="Normal 2 2 2 2 2 2 6 11 2" xfId="9201"/>
    <cellStyle name="Normal 2 2 2 2 2 2 6 12" xfId="4868"/>
    <cellStyle name="Normal 2 2 2 2 2 2 6 12 2" xfId="10262"/>
    <cellStyle name="Normal 2 2 2 2 2 2 6 13" xfId="4332"/>
    <cellStyle name="Normal 2 2 2 2 2 2 6 13 2" xfId="9799"/>
    <cellStyle name="Normal 2 2 2 2 2 2 6 14" xfId="6028"/>
    <cellStyle name="Normal 2 2 2 2 2 2 6 2" xfId="472"/>
    <cellStyle name="Normal 2 2 2 2 2 2 6 3" xfId="868"/>
    <cellStyle name="Normal 2 2 2 2 2 2 6 3 2" xfId="6480"/>
    <cellStyle name="Normal 2 2 2 2 2 2 6 4" xfId="1273"/>
    <cellStyle name="Normal 2 2 2 2 2 2 6 4 2" xfId="6880"/>
    <cellStyle name="Normal 2 2 2 2 2 2 6 5" xfId="1680"/>
    <cellStyle name="Normal 2 2 2 2 2 2 6 5 2" xfId="7280"/>
    <cellStyle name="Normal 2 2 2 2 2 2 6 6" xfId="2083"/>
    <cellStyle name="Normal 2 2 2 2 2 2 6 6 2" xfId="7676"/>
    <cellStyle name="Normal 2 2 2 2 2 2 6 7" xfId="2489"/>
    <cellStyle name="Normal 2 2 2 2 2 2 6 7 2" xfId="8073"/>
    <cellStyle name="Normal 2 2 2 2 2 2 6 8" xfId="2887"/>
    <cellStyle name="Normal 2 2 2 2 2 2 6 8 2" xfId="8466"/>
    <cellStyle name="Normal 2 2 2 2 2 2 6 9" xfId="3596"/>
    <cellStyle name="Normal 2 2 2 2 2 2 6 9 2" xfId="9105"/>
    <cellStyle name="Normal 2 2 2 2 2 2 7" xfId="585"/>
    <cellStyle name="Normal 2 2 2 2 2 2 7 10" xfId="3184"/>
    <cellStyle name="Normal 2 2 2 2 2 2 7 11" xfId="4446"/>
    <cellStyle name="Normal 2 2 2 2 2 2 7 12" xfId="4950"/>
    <cellStyle name="Normal 2 2 2 2 2 2 7 13" xfId="6199"/>
    <cellStyle name="Normal 2 2 2 2 2 2 7 2" xfId="3001"/>
    <cellStyle name="Normal 2 2 2 2 2 2 7 2 2" xfId="3108"/>
    <cellStyle name="Normal 2 2 2 2 2 2 7 2 2 2" xfId="8654"/>
    <cellStyle name="Normal 2 2 2 2 2 2 7 2 3" xfId="3838"/>
    <cellStyle name="Normal 2 2 2 2 2 2 7 2 3 2" xfId="9336"/>
    <cellStyle name="Normal 2 2 2 2 2 2 7 2 4" xfId="3644"/>
    <cellStyle name="Normal 2 2 2 2 2 2 7 2 4 2" xfId="9151"/>
    <cellStyle name="Normal 2 2 2 2 2 2 7 2 5" xfId="4998"/>
    <cellStyle name="Normal 2 2 2 2 2 2 7 2 5 2" xfId="10385"/>
    <cellStyle name="Normal 2 2 2 2 2 2 7 2 6" xfId="3561"/>
    <cellStyle name="Normal 2 2 2 2 2 2 7 2 6 2" xfId="9073"/>
    <cellStyle name="Normal 2 2 2 2 2 2 7 2 7" xfId="5213"/>
    <cellStyle name="Normal 2 2 2 2 2 2 7 2 7 2" xfId="10586"/>
    <cellStyle name="Normal 2 2 2 2 2 2 7 3" xfId="4602"/>
    <cellStyle name="Normal 2 2 2 2 2 2 7 3 2" xfId="10048"/>
    <cellStyle name="Normal 2 2 2 2 2 2 7 4" xfId="3018"/>
    <cellStyle name="Normal 2 2 2 2 2 2 7 4 2" xfId="8579"/>
    <cellStyle name="Normal 2 2 2 2 2 2 7 5" xfId="4631"/>
    <cellStyle name="Normal 2 2 2 2 2 2 7 5 2" xfId="10064"/>
    <cellStyle name="Normal 2 2 2 2 2 2 7 6" xfId="3000"/>
    <cellStyle name="Normal 2 2 2 2 2 2 7 6 2" xfId="8569"/>
    <cellStyle name="Normal 2 2 2 2 2 2 7 7" xfId="4647"/>
    <cellStyle name="Normal 2 2 2 2 2 2 7 7 2" xfId="10072"/>
    <cellStyle name="Normal 2 2 2 2 2 2 7 8" xfId="3053"/>
    <cellStyle name="Normal 2 2 2 2 2 2 7 9" xfId="4971"/>
    <cellStyle name="Normal 2 2 2 2 2 2 8" xfId="990"/>
    <cellStyle name="Normal 2 2 2 2 2 2 8 2" xfId="6599"/>
    <cellStyle name="Normal 2 2 2 2 2 2 9" xfId="1397"/>
    <cellStyle name="Normal 2 2 2 2 2 2 9 2" xfId="6999"/>
    <cellStyle name="Normal 2 2 2 2 2 20" xfId="5069"/>
    <cellStyle name="Normal 2 2 2 2 2 21" xfId="5357"/>
    <cellStyle name="Normal 2 2 2 2 2 22" xfId="5773"/>
    <cellStyle name="Normal 2 2 2 2 2 3" xfId="122"/>
    <cellStyle name="Normal 2 2 2 2 2 4" xfId="171"/>
    <cellStyle name="Normal 2 2 2 2 2 5" xfId="252"/>
    <cellStyle name="Normal 2 2 2 2 2 6" xfId="384"/>
    <cellStyle name="Normal 2 2 2 2 2 6 2" xfId="471"/>
    <cellStyle name="Normal 2 2 2 2 2 6 2 10" xfId="3892"/>
    <cellStyle name="Normal 2 2 2 2 2 6 2 10 2" xfId="9388"/>
    <cellStyle name="Normal 2 2 2 2 2 6 2 11" xfId="5040"/>
    <cellStyle name="Normal 2 2 2 2 2 6 2 11 2" xfId="10425"/>
    <cellStyle name="Normal 2 2 2 2 2 6 2 12" xfId="4182"/>
    <cellStyle name="Normal 2 2 2 2 2 6 2 12 2" xfId="9658"/>
    <cellStyle name="Normal 2 2 2 2 2 6 2 13" xfId="6109"/>
    <cellStyle name="Normal 2 2 2 2 2 6 2 2" xfId="953"/>
    <cellStyle name="Normal 2 2 2 2 2 6 2 2 2" xfId="6564"/>
    <cellStyle name="Normal 2 2 2 2 2 6 2 3" xfId="1358"/>
    <cellStyle name="Normal 2 2 2 2 2 6 2 3 2" xfId="6964"/>
    <cellStyle name="Normal 2 2 2 2 2 6 2 4" xfId="1765"/>
    <cellStyle name="Normal 2 2 2 2 2 6 2 4 2" xfId="7363"/>
    <cellStyle name="Normal 2 2 2 2 2 6 2 5" xfId="2167"/>
    <cellStyle name="Normal 2 2 2 2 2 6 2 5 2" xfId="7759"/>
    <cellStyle name="Normal 2 2 2 2 2 6 2 6" xfId="2574"/>
    <cellStyle name="Normal 2 2 2 2 2 6 2 6 2" xfId="8156"/>
    <cellStyle name="Normal 2 2 2 2 2 6 2 7" xfId="2972"/>
    <cellStyle name="Normal 2 2 2 2 2 6 2 7 2" xfId="8550"/>
    <cellStyle name="Normal 2 2 2 2 2 6 2 8" xfId="3408"/>
    <cellStyle name="Normal 2 2 2 2 2 6 2 8 2" xfId="8934"/>
    <cellStyle name="Normal 2 2 2 2 2 6 2 9" xfId="4983"/>
    <cellStyle name="Normal 2 2 2 2 2 6 2 9 2" xfId="10371"/>
    <cellStyle name="Normal 2 2 2 2 2 7" xfId="584"/>
    <cellStyle name="Normal 2 2 2 2 2 7 10" xfId="3784"/>
    <cellStyle name="Normal 2 2 2 2 2 7 10 2" xfId="9285"/>
    <cellStyle name="Normal 2 2 2 2 2 7 11" xfId="4922"/>
    <cellStyle name="Normal 2 2 2 2 2 7 11 2" xfId="10315"/>
    <cellStyle name="Normal 2 2 2 2 2 7 12" xfId="3383"/>
    <cellStyle name="Normal 2 2 2 2 2 7 12 2" xfId="8910"/>
    <cellStyle name="Normal 2 2 2 2 2 7 2" xfId="2994"/>
    <cellStyle name="Normal 2 2 2 2 2 7 2 2" xfId="3107"/>
    <cellStyle name="Normal 2 2 2 2 2 7 2 3" xfId="4151"/>
    <cellStyle name="Normal 2 2 2 2 2 7 2 4" xfId="3417"/>
    <cellStyle name="Normal 2 2 2 2 2 7 2 5" xfId="3278"/>
    <cellStyle name="Normal 2 2 2 2 2 7 2 6" xfId="4137"/>
    <cellStyle name="Normal 2 2 2 2 2 7 2 7" xfId="4066"/>
    <cellStyle name="Normal 2 2 2 2 2 7 2 8" xfId="8565"/>
    <cellStyle name="Normal 2 2 2 2 2 7 3" xfId="4601"/>
    <cellStyle name="Normal 2 2 2 2 2 7 4" xfId="2997"/>
    <cellStyle name="Normal 2 2 2 2 2 7 5" xfId="4652"/>
    <cellStyle name="Normal 2 2 2 2 2 7 6" xfId="4678"/>
    <cellStyle name="Normal 2 2 2 2 2 7 7" xfId="4641"/>
    <cellStyle name="Normal 2 2 2 2 2 7 8" xfId="3817"/>
    <cellStyle name="Normal 2 2 2 2 2 7 8 2" xfId="9315"/>
    <cellStyle name="Normal 2 2 2 2 2 7 9" xfId="3257"/>
    <cellStyle name="Normal 2 2 2 2 2 7 9 2" xfId="8794"/>
    <cellStyle name="Normal 2 2 2 2 2 8" xfId="989"/>
    <cellStyle name="Normal 2 2 2 2 2 9" xfId="1396"/>
    <cellStyle name="Normal 2 2 2 2 20" xfId="4663"/>
    <cellStyle name="Normal 2 2 2 2 21" xfId="4645"/>
    <cellStyle name="Normal 2 2 2 2 22" xfId="4444"/>
    <cellStyle name="Normal 2 2 2 2 22 2" xfId="9904"/>
    <cellStyle name="Normal 2 2 2 2 23" xfId="3044"/>
    <cellStyle name="Normal 2 2 2 2 23 2" xfId="8597"/>
    <cellStyle name="Normal 2 2 2 2 24" xfId="5244"/>
    <cellStyle name="Normal 2 2 2 2 24 2" xfId="10616"/>
    <cellStyle name="Normal 2 2 2 2 25" xfId="5489"/>
    <cellStyle name="Normal 2 2 2 2 25 2" xfId="10847"/>
    <cellStyle name="Normal 2 2 2 2 26" xfId="5649"/>
    <cellStyle name="Normal 2 2 2 2 26 2" xfId="10996"/>
    <cellStyle name="Normal 2 2 2 2 3" xfId="66"/>
    <cellStyle name="Normal 2 2 2 2 3 10" xfId="4258"/>
    <cellStyle name="Normal 2 2 2 2 3 10 2" xfId="9728"/>
    <cellStyle name="Normal 2 2 2 2 3 11" xfId="4565"/>
    <cellStyle name="Normal 2 2 2 2 3 11 2" xfId="10016"/>
    <cellStyle name="Normal 2 2 2 2 3 12" xfId="4293"/>
    <cellStyle name="Normal 2 2 2 2 3 12 2" xfId="9761"/>
    <cellStyle name="Normal 2 2 2 2 3 13" xfId="4286"/>
    <cellStyle name="Normal 2 2 2 2 3 13 2" xfId="9755"/>
    <cellStyle name="Normal 2 2 2 2 3 14" xfId="3633"/>
    <cellStyle name="Normal 2 2 2 2 3 14 2" xfId="9141"/>
    <cellStyle name="Normal 2 2 2 2 3 15" xfId="5744"/>
    <cellStyle name="Normal 2 2 2 2 3 2" xfId="222"/>
    <cellStyle name="Normal 2 2 2 2 3 2 10" xfId="5212"/>
    <cellStyle name="Normal 2 2 2 2 3 2 10 2" xfId="10585"/>
    <cellStyle name="Normal 2 2 2 2 3 2 11" xfId="5469"/>
    <cellStyle name="Normal 2 2 2 2 3 2 11 2" xfId="10827"/>
    <cellStyle name="Normal 2 2 2 2 3 2 12" xfId="5636"/>
    <cellStyle name="Normal 2 2 2 2 3 2 12 2" xfId="10983"/>
    <cellStyle name="Normal 2 2 2 2 3 2 13" xfId="5872"/>
    <cellStyle name="Normal 2 2 2 2 3 2 2" xfId="705"/>
    <cellStyle name="Normal 2 2 2 2 3 2 2 2" xfId="6318"/>
    <cellStyle name="Normal 2 2 2 2 3 2 3" xfId="1110"/>
    <cellStyle name="Normal 2 2 2 2 3 2 3 2" xfId="6718"/>
    <cellStyle name="Normal 2 2 2 2 3 2 4" xfId="1517"/>
    <cellStyle name="Normal 2 2 2 2 3 2 4 2" xfId="7118"/>
    <cellStyle name="Normal 2 2 2 2 3 2 5" xfId="1920"/>
    <cellStyle name="Normal 2 2 2 2 3 2 5 2" xfId="7514"/>
    <cellStyle name="Normal 2 2 2 2 3 2 6" xfId="2326"/>
    <cellStyle name="Normal 2 2 2 2 3 2 6 2" xfId="7912"/>
    <cellStyle name="Normal 2 2 2 2 3 2 7" xfId="2727"/>
    <cellStyle name="Normal 2 2 2 2 3 2 7 2" xfId="8307"/>
    <cellStyle name="Normal 2 2 2 2 3 2 8" xfId="4408"/>
    <cellStyle name="Normal 2 2 2 2 3 2 8 2" xfId="9870"/>
    <cellStyle name="Normal 2 2 2 2 3 2 9" xfId="3863"/>
    <cellStyle name="Normal 2 2 2 2 3 2 9 2" xfId="9361"/>
    <cellStyle name="Normal 2 2 2 2 3 3" xfId="354"/>
    <cellStyle name="Normal 2 2 2 2 3 3 10" xfId="4360"/>
    <cellStyle name="Normal 2 2 2 2 3 3 10 2" xfId="9826"/>
    <cellStyle name="Normal 2 2 2 2 3 3 11" xfId="3198"/>
    <cellStyle name="Normal 2 2 2 2 3 3 11 2" xfId="8738"/>
    <cellStyle name="Normal 2 2 2 2 3 3 12" xfId="4517"/>
    <cellStyle name="Normal 2 2 2 2 3 3 12 2" xfId="9970"/>
    <cellStyle name="Normal 2 2 2 2 3 3 13" xfId="5999"/>
    <cellStyle name="Normal 2 2 2 2 3 3 2" xfId="837"/>
    <cellStyle name="Normal 2 2 2 2 3 3 2 2" xfId="6449"/>
    <cellStyle name="Normal 2 2 2 2 3 3 3" xfId="1242"/>
    <cellStyle name="Normal 2 2 2 2 3 3 3 2" xfId="6849"/>
    <cellStyle name="Normal 2 2 2 2 3 3 4" xfId="1649"/>
    <cellStyle name="Normal 2 2 2 2 3 3 4 2" xfId="7249"/>
    <cellStyle name="Normal 2 2 2 2 3 3 5" xfId="2052"/>
    <cellStyle name="Normal 2 2 2 2 3 3 5 2" xfId="7645"/>
    <cellStyle name="Normal 2 2 2 2 3 3 6" xfId="2458"/>
    <cellStyle name="Normal 2 2 2 2 3 3 6 2" xfId="8042"/>
    <cellStyle name="Normal 2 2 2 2 3 3 7" xfId="2856"/>
    <cellStyle name="Normal 2 2 2 2 3 3 7 2" xfId="8435"/>
    <cellStyle name="Normal 2 2 2 2 3 3 8" xfId="3916"/>
    <cellStyle name="Normal 2 2 2 2 3 3 8 2" xfId="9409"/>
    <cellStyle name="Normal 2 2 2 2 3 3 9" xfId="3692"/>
    <cellStyle name="Normal 2 2 2 2 3 3 9 2" xfId="9196"/>
    <cellStyle name="Normal 2 2 2 2 3 4" xfId="549"/>
    <cellStyle name="Normal 2 2 2 2 3 4 2" xfId="6168"/>
    <cellStyle name="Normal 2 2 2 2 3 5" xfId="500"/>
    <cellStyle name="Normal 2 2 2 2 3 5 2" xfId="6120"/>
    <cellStyle name="Normal 2 2 2 2 3 6" xfId="966"/>
    <cellStyle name="Normal 2 2 2 2 3 6 2" xfId="6576"/>
    <cellStyle name="Normal 2 2 2 2 3 7" xfId="1372"/>
    <cellStyle name="Normal 2 2 2 2 3 7 2" xfId="6977"/>
    <cellStyle name="Normal 2 2 2 2 3 8" xfId="609"/>
    <cellStyle name="Normal 2 2 2 2 3 8 2" xfId="6223"/>
    <cellStyle name="Normal 2 2 2 2 3 9" xfId="2176"/>
    <cellStyle name="Normal 2 2 2 2 3 9 2" xfId="7768"/>
    <cellStyle name="Normal 2 2 2 2 4" xfId="105"/>
    <cellStyle name="Normal 2 2 2 2 4 10" xfId="4376"/>
    <cellStyle name="Normal 2 2 2 2 4 10 2" xfId="9841"/>
    <cellStyle name="Normal 2 2 2 2 4 11" xfId="4045"/>
    <cellStyle name="Normal 2 2 2 2 4 11 2" xfId="9533"/>
    <cellStyle name="Normal 2 2 2 2 4 12" xfId="5186"/>
    <cellStyle name="Normal 2 2 2 2 4 12 2" xfId="10560"/>
    <cellStyle name="Normal 2 2 2 2 4 13" xfId="5452"/>
    <cellStyle name="Normal 2 2 2 2 4 13 2" xfId="10811"/>
    <cellStyle name="Normal 2 2 2 2 4 14" xfId="5627"/>
    <cellStyle name="Normal 2 2 2 2 4 14 2" xfId="10975"/>
    <cellStyle name="Normal 2 2 2 2 4 15" xfId="5776"/>
    <cellStyle name="Normal 2 2 2 2 4 2" xfId="256"/>
    <cellStyle name="Normal 2 2 2 2 4 2 10" xfId="4854"/>
    <cellStyle name="Normal 2 2 2 2 4 2 10 2" xfId="10249"/>
    <cellStyle name="Normal 2 2 2 2 4 2 11" xfId="4144"/>
    <cellStyle name="Normal 2 2 2 2 4 2 11 2" xfId="9624"/>
    <cellStyle name="Normal 2 2 2 2 4 2 12" xfId="5238"/>
    <cellStyle name="Normal 2 2 2 2 4 2 12 2" xfId="10611"/>
    <cellStyle name="Normal 2 2 2 2 4 2 13" xfId="5904"/>
    <cellStyle name="Normal 2 2 2 2 4 2 2" xfId="739"/>
    <cellStyle name="Normal 2 2 2 2 4 2 2 2" xfId="6352"/>
    <cellStyle name="Normal 2 2 2 2 4 2 3" xfId="1144"/>
    <cellStyle name="Normal 2 2 2 2 4 2 3 2" xfId="6752"/>
    <cellStyle name="Normal 2 2 2 2 4 2 4" xfId="1551"/>
    <cellStyle name="Normal 2 2 2 2 4 2 4 2" xfId="7152"/>
    <cellStyle name="Normal 2 2 2 2 4 2 5" xfId="1954"/>
    <cellStyle name="Normal 2 2 2 2 4 2 5 2" xfId="7548"/>
    <cellStyle name="Normal 2 2 2 2 4 2 6" xfId="2360"/>
    <cellStyle name="Normal 2 2 2 2 4 2 6 2" xfId="7946"/>
    <cellStyle name="Normal 2 2 2 2 4 2 7" xfId="2759"/>
    <cellStyle name="Normal 2 2 2 2 4 2 7 2" xfId="8339"/>
    <cellStyle name="Normal 2 2 2 2 4 2 8" xfId="3190"/>
    <cellStyle name="Normal 2 2 2 2 4 2 8 2" xfId="8730"/>
    <cellStyle name="Normal 2 2 2 2 4 2 9" xfId="4204"/>
    <cellStyle name="Normal 2 2 2 2 4 2 9 2" xfId="9677"/>
    <cellStyle name="Normal 2 2 2 2 4 3" xfId="388"/>
    <cellStyle name="Normal 2 2 2 2 4 3 10" xfId="3150"/>
    <cellStyle name="Normal 2 2 2 2 4 3 10 2" xfId="8696"/>
    <cellStyle name="Normal 2 2 2 2 4 3 11" xfId="5030"/>
    <cellStyle name="Normal 2 2 2 2 4 3 11 2" xfId="10415"/>
    <cellStyle name="Normal 2 2 2 2 4 3 12" xfId="4372"/>
    <cellStyle name="Normal 2 2 2 2 4 3 12 2" xfId="9837"/>
    <cellStyle name="Normal 2 2 2 2 4 3 13" xfId="6031"/>
    <cellStyle name="Normal 2 2 2 2 4 3 2" xfId="871"/>
    <cellStyle name="Normal 2 2 2 2 4 3 2 2" xfId="6483"/>
    <cellStyle name="Normal 2 2 2 2 4 3 3" xfId="1276"/>
    <cellStyle name="Normal 2 2 2 2 4 3 3 2" xfId="6883"/>
    <cellStyle name="Normal 2 2 2 2 4 3 4" xfId="1683"/>
    <cellStyle name="Normal 2 2 2 2 4 3 4 2" xfId="7283"/>
    <cellStyle name="Normal 2 2 2 2 4 3 5" xfId="2086"/>
    <cellStyle name="Normal 2 2 2 2 4 3 5 2" xfId="7679"/>
    <cellStyle name="Normal 2 2 2 2 4 3 6" xfId="2492"/>
    <cellStyle name="Normal 2 2 2 2 4 3 6 2" xfId="8076"/>
    <cellStyle name="Normal 2 2 2 2 4 3 7" xfId="2890"/>
    <cellStyle name="Normal 2 2 2 2 4 3 7 2" xfId="8469"/>
    <cellStyle name="Normal 2 2 2 2 4 3 8" xfId="4109"/>
    <cellStyle name="Normal 2 2 2 2 4 3 8 2" xfId="9593"/>
    <cellStyle name="Normal 2 2 2 2 4 3 9" xfId="4190"/>
    <cellStyle name="Normal 2 2 2 2 4 3 9 2" xfId="9665"/>
    <cellStyle name="Normal 2 2 2 2 4 4" xfId="588"/>
    <cellStyle name="Normal 2 2 2 2 4 4 2" xfId="6202"/>
    <cellStyle name="Normal 2 2 2 2 4 5" xfId="993"/>
    <cellStyle name="Normal 2 2 2 2 4 5 2" xfId="6602"/>
    <cellStyle name="Normal 2 2 2 2 4 6" xfId="1400"/>
    <cellStyle name="Normal 2 2 2 2 4 6 2" xfId="7002"/>
    <cellStyle name="Normal 2 2 2 2 4 7" xfId="1805"/>
    <cellStyle name="Normal 2 2 2 2 4 7 2" xfId="7401"/>
    <cellStyle name="Normal 2 2 2 2 4 8" xfId="2210"/>
    <cellStyle name="Normal 2 2 2 2 4 8 2" xfId="7800"/>
    <cellStyle name="Normal 2 2 2 2 4 9" xfId="2621"/>
    <cellStyle name="Normal 2 2 2 2 4 9 2" xfId="8202"/>
    <cellStyle name="Normal 2 2 2 2 5" xfId="117"/>
    <cellStyle name="Normal 2 2 2 2 5 10" xfId="3872"/>
    <cellStyle name="Normal 2 2 2 2 5 10 2" xfId="9370"/>
    <cellStyle name="Normal 2 2 2 2 5 11" xfId="3631"/>
    <cellStyle name="Normal 2 2 2 2 5 11 2" xfId="9139"/>
    <cellStyle name="Normal 2 2 2 2 5 12" xfId="5096"/>
    <cellStyle name="Normal 2 2 2 2 5 12 2" xfId="10475"/>
    <cellStyle name="Normal 2 2 2 2 5 13" xfId="4587"/>
    <cellStyle name="Normal 2 2 2 2 5 13 2" xfId="10038"/>
    <cellStyle name="Normal 2 2 2 2 5 14" xfId="3255"/>
    <cellStyle name="Normal 2 2 2 2 5 14 2" xfId="8792"/>
    <cellStyle name="Normal 2 2 2 2 5 15" xfId="5787"/>
    <cellStyle name="Normal 2 2 2 2 5 2" xfId="267"/>
    <cellStyle name="Normal 2 2 2 2 5 2 10" xfId="5245"/>
    <cellStyle name="Normal 2 2 2 2 5 2 10 2" xfId="10617"/>
    <cellStyle name="Normal 2 2 2 2 5 2 11" xfId="5490"/>
    <cellStyle name="Normal 2 2 2 2 5 2 11 2" xfId="10848"/>
    <cellStyle name="Normal 2 2 2 2 5 2 12" xfId="5650"/>
    <cellStyle name="Normal 2 2 2 2 5 2 12 2" xfId="10997"/>
    <cellStyle name="Normal 2 2 2 2 5 2 13" xfId="5915"/>
    <cellStyle name="Normal 2 2 2 2 5 2 2" xfId="750"/>
    <cellStyle name="Normal 2 2 2 2 5 2 2 2" xfId="6363"/>
    <cellStyle name="Normal 2 2 2 2 5 2 3" xfId="1155"/>
    <cellStyle name="Normal 2 2 2 2 5 2 3 2" xfId="6763"/>
    <cellStyle name="Normal 2 2 2 2 5 2 4" xfId="1562"/>
    <cellStyle name="Normal 2 2 2 2 5 2 4 2" xfId="7163"/>
    <cellStyle name="Normal 2 2 2 2 5 2 5" xfId="1965"/>
    <cellStyle name="Normal 2 2 2 2 5 2 5 2" xfId="7559"/>
    <cellStyle name="Normal 2 2 2 2 5 2 6" xfId="2371"/>
    <cellStyle name="Normal 2 2 2 2 5 2 6 2" xfId="7957"/>
    <cellStyle name="Normal 2 2 2 2 5 2 7" xfId="2770"/>
    <cellStyle name="Normal 2 2 2 2 5 2 7 2" xfId="8350"/>
    <cellStyle name="Normal 2 2 2 2 5 2 8" xfId="4445"/>
    <cellStyle name="Normal 2 2 2 2 5 2 8 2" xfId="9905"/>
    <cellStyle name="Normal 2 2 2 2 5 2 9" xfId="4508"/>
    <cellStyle name="Normal 2 2 2 2 5 2 9 2" xfId="9963"/>
    <cellStyle name="Normal 2 2 2 2 5 3" xfId="399"/>
    <cellStyle name="Normal 2 2 2 2 5 3 10" xfId="4451"/>
    <cellStyle name="Normal 2 2 2 2 5 3 10 2" xfId="9909"/>
    <cellStyle name="Normal 2 2 2 2 5 3 11" xfId="5351"/>
    <cellStyle name="Normal 2 2 2 2 5 3 11 2" xfId="10718"/>
    <cellStyle name="Normal 2 2 2 2 5 3 12" xfId="5572"/>
    <cellStyle name="Normal 2 2 2 2 5 3 12 2" xfId="10925"/>
    <cellStyle name="Normal 2 2 2 2 5 3 13" xfId="6042"/>
    <cellStyle name="Normal 2 2 2 2 5 3 2" xfId="882"/>
    <cellStyle name="Normal 2 2 2 2 5 3 2 2" xfId="6494"/>
    <cellStyle name="Normal 2 2 2 2 5 3 3" xfId="1287"/>
    <cellStyle name="Normal 2 2 2 2 5 3 3 2" xfId="6894"/>
    <cellStyle name="Normal 2 2 2 2 5 3 4" xfId="1694"/>
    <cellStyle name="Normal 2 2 2 2 5 3 4 2" xfId="7294"/>
    <cellStyle name="Normal 2 2 2 2 5 3 5" xfId="2097"/>
    <cellStyle name="Normal 2 2 2 2 5 3 5 2" xfId="7690"/>
    <cellStyle name="Normal 2 2 2 2 5 3 6" xfId="2503"/>
    <cellStyle name="Normal 2 2 2 2 5 3 6 2" xfId="8087"/>
    <cellStyle name="Normal 2 2 2 2 5 3 7" xfId="2901"/>
    <cellStyle name="Normal 2 2 2 2 5 3 7 2" xfId="8480"/>
    <cellStyle name="Normal 2 2 2 2 5 3 8" xfId="3955"/>
    <cellStyle name="Normal 2 2 2 2 5 3 8 2" xfId="9447"/>
    <cellStyle name="Normal 2 2 2 2 5 3 9" xfId="3166"/>
    <cellStyle name="Normal 2 2 2 2 5 3 9 2" xfId="8711"/>
    <cellStyle name="Normal 2 2 2 2 5 4" xfId="600"/>
    <cellStyle name="Normal 2 2 2 2 5 4 2" xfId="6214"/>
    <cellStyle name="Normal 2 2 2 2 5 5" xfId="1005"/>
    <cellStyle name="Normal 2 2 2 2 5 5 2" xfId="6614"/>
    <cellStyle name="Normal 2 2 2 2 5 6" xfId="1412"/>
    <cellStyle name="Normal 2 2 2 2 5 6 2" xfId="7014"/>
    <cellStyle name="Normal 2 2 2 2 5 7" xfId="1817"/>
    <cellStyle name="Normal 2 2 2 2 5 7 2" xfId="7413"/>
    <cellStyle name="Normal 2 2 2 2 5 8" xfId="2222"/>
    <cellStyle name="Normal 2 2 2 2 5 8 2" xfId="7812"/>
    <cellStyle name="Normal 2 2 2 2 5 9" xfId="2632"/>
    <cellStyle name="Normal 2 2 2 2 5 9 2" xfId="8213"/>
    <cellStyle name="Normal 2 2 2 2 6" xfId="50"/>
    <cellStyle name="Normal 2 2 2 2 6 10" xfId="4571"/>
    <cellStyle name="Normal 2 2 2 2 6 10 2" xfId="10022"/>
    <cellStyle name="Normal 2 2 2 2 6 11" xfId="4566"/>
    <cellStyle name="Normal 2 2 2 2 6 11 2" xfId="10017"/>
    <cellStyle name="Normal 2 2 2 2 6 12" xfId="5336"/>
    <cellStyle name="Normal 2 2 2 2 6 12 2" xfId="10703"/>
    <cellStyle name="Normal 2 2 2 2 6 13" xfId="5562"/>
    <cellStyle name="Normal 2 2 2 2 6 13 2" xfId="10915"/>
    <cellStyle name="Normal 2 2 2 2 6 14" xfId="5693"/>
    <cellStyle name="Normal 2 2 2 2 6 14 2" xfId="11038"/>
    <cellStyle name="Normal 2 2 2 2 6 15" xfId="5732"/>
    <cellStyle name="Normal 2 2 2 2 6 2" xfId="210"/>
    <cellStyle name="Normal 2 2 2 2 6 2 10" xfId="4840"/>
    <cellStyle name="Normal 2 2 2 2 6 2 10 2" xfId="10236"/>
    <cellStyle name="Normal 2 2 2 2 6 2 11" xfId="3400"/>
    <cellStyle name="Normal 2 2 2 2 6 2 11 2" xfId="8926"/>
    <cellStyle name="Normal 2 2 2 2 6 2 12" xfId="3554"/>
    <cellStyle name="Normal 2 2 2 2 6 2 12 2" xfId="9066"/>
    <cellStyle name="Normal 2 2 2 2 6 2 13" xfId="5860"/>
    <cellStyle name="Normal 2 2 2 2 6 2 2" xfId="693"/>
    <cellStyle name="Normal 2 2 2 2 6 2 2 2" xfId="6306"/>
    <cellStyle name="Normal 2 2 2 2 6 2 3" xfId="1098"/>
    <cellStyle name="Normal 2 2 2 2 6 2 3 2" xfId="6706"/>
    <cellStyle name="Normal 2 2 2 2 6 2 4" xfId="1505"/>
    <cellStyle name="Normal 2 2 2 2 6 2 4 2" xfId="7106"/>
    <cellStyle name="Normal 2 2 2 2 6 2 5" xfId="1908"/>
    <cellStyle name="Normal 2 2 2 2 6 2 5 2" xfId="7502"/>
    <cellStyle name="Normal 2 2 2 2 6 2 6" xfId="2314"/>
    <cellStyle name="Normal 2 2 2 2 6 2 6 2" xfId="7900"/>
    <cellStyle name="Normal 2 2 2 2 6 2 7" xfId="2715"/>
    <cellStyle name="Normal 2 2 2 2 6 2 7 2" xfId="8295"/>
    <cellStyle name="Normal 2 2 2 2 6 2 8" xfId="3498"/>
    <cellStyle name="Normal 2 2 2 2 6 2 8 2" xfId="9013"/>
    <cellStyle name="Normal 2 2 2 2 6 2 9" xfId="4221"/>
    <cellStyle name="Normal 2 2 2 2 6 2 9 2" xfId="9693"/>
    <cellStyle name="Normal 2 2 2 2 6 3" xfId="342"/>
    <cellStyle name="Normal 2 2 2 2 6 3 10" xfId="5222"/>
    <cellStyle name="Normal 2 2 2 2 6 3 10 2" xfId="10595"/>
    <cellStyle name="Normal 2 2 2 2 6 3 11" xfId="5474"/>
    <cellStyle name="Normal 2 2 2 2 6 3 11 2" xfId="10832"/>
    <cellStyle name="Normal 2 2 2 2 6 3 12" xfId="5639"/>
    <cellStyle name="Normal 2 2 2 2 6 3 12 2" xfId="10986"/>
    <cellStyle name="Normal 2 2 2 2 6 3 13" xfId="5987"/>
    <cellStyle name="Normal 2 2 2 2 6 3 2" xfId="825"/>
    <cellStyle name="Normal 2 2 2 2 6 3 2 2" xfId="6437"/>
    <cellStyle name="Normal 2 2 2 2 6 3 3" xfId="1230"/>
    <cellStyle name="Normal 2 2 2 2 6 3 3 2" xfId="6837"/>
    <cellStyle name="Normal 2 2 2 2 6 3 4" xfId="1637"/>
    <cellStyle name="Normal 2 2 2 2 6 3 4 2" xfId="7237"/>
    <cellStyle name="Normal 2 2 2 2 6 3 5" xfId="2040"/>
    <cellStyle name="Normal 2 2 2 2 6 3 5 2" xfId="7633"/>
    <cellStyle name="Normal 2 2 2 2 6 3 6" xfId="2446"/>
    <cellStyle name="Normal 2 2 2 2 6 3 6 2" xfId="8030"/>
    <cellStyle name="Normal 2 2 2 2 6 3 7" xfId="2844"/>
    <cellStyle name="Normal 2 2 2 2 6 3 7 2" xfId="8423"/>
    <cellStyle name="Normal 2 2 2 2 6 3 8" xfId="4419"/>
    <cellStyle name="Normal 2 2 2 2 6 3 8 2" xfId="9881"/>
    <cellStyle name="Normal 2 2 2 2 6 3 9" xfId="4110"/>
    <cellStyle name="Normal 2 2 2 2 6 3 9 2" xfId="9594"/>
    <cellStyle name="Normal 2 2 2 2 6 4" xfId="533"/>
    <cellStyle name="Normal 2 2 2 2 6 4 2" xfId="6152"/>
    <cellStyle name="Normal 2 2 2 2 6 5" xfId="659"/>
    <cellStyle name="Normal 2 2 2 2 6 5 2" xfId="6272"/>
    <cellStyle name="Normal 2 2 2 2 6 6" xfId="1064"/>
    <cellStyle name="Normal 2 2 2 2 6 6 2" xfId="6672"/>
    <cellStyle name="Normal 2 2 2 2 6 7" xfId="1471"/>
    <cellStyle name="Normal 2 2 2 2 6 7 2" xfId="7072"/>
    <cellStyle name="Normal 2 2 2 2 6 8" xfId="1864"/>
    <cellStyle name="Normal 2 2 2 2 6 8 2" xfId="7459"/>
    <cellStyle name="Normal 2 2 2 2 6 9" xfId="2436"/>
    <cellStyle name="Normal 2 2 2 2 6 9 2" xfId="8020"/>
    <cellStyle name="Normal 2 2 2 2 7" xfId="154"/>
    <cellStyle name="Normal 2 2 2 2 7 10" xfId="3755"/>
    <cellStyle name="Normal 2 2 2 2 7 10 2" xfId="9257"/>
    <cellStyle name="Normal 2 2 2 2 7 11" xfId="3526"/>
    <cellStyle name="Normal 2 2 2 2 7 11 2" xfId="9039"/>
    <cellStyle name="Normal 2 2 2 2 7 12" xfId="3382"/>
    <cellStyle name="Normal 2 2 2 2 7 12 2" xfId="8909"/>
    <cellStyle name="Normal 2 2 2 2 7 13" xfId="4573"/>
    <cellStyle name="Normal 2 2 2 2 7 13 2" xfId="10024"/>
    <cellStyle name="Normal 2 2 2 2 7 14" xfId="4261"/>
    <cellStyle name="Normal 2 2 2 2 7 14 2" xfId="9731"/>
    <cellStyle name="Normal 2 2 2 2 7 15" xfId="5817"/>
    <cellStyle name="Normal 2 2 2 2 7 2" xfId="297"/>
    <cellStyle name="Normal 2 2 2 2 7 2 10" xfId="5258"/>
    <cellStyle name="Normal 2 2 2 2 7 2 10 2" xfId="10629"/>
    <cellStyle name="Normal 2 2 2 2 7 2 11" xfId="5499"/>
    <cellStyle name="Normal 2 2 2 2 7 2 11 2" xfId="10856"/>
    <cellStyle name="Normal 2 2 2 2 7 2 12" xfId="5655"/>
    <cellStyle name="Normal 2 2 2 2 7 2 12 2" xfId="11001"/>
    <cellStyle name="Normal 2 2 2 2 7 2 13" xfId="5945"/>
    <cellStyle name="Normal 2 2 2 2 7 2 2" xfId="780"/>
    <cellStyle name="Normal 2 2 2 2 7 2 2 2" xfId="6393"/>
    <cellStyle name="Normal 2 2 2 2 7 2 3" xfId="1185"/>
    <cellStyle name="Normal 2 2 2 2 7 2 3 2" xfId="6793"/>
    <cellStyle name="Normal 2 2 2 2 7 2 4" xfId="1592"/>
    <cellStyle name="Normal 2 2 2 2 7 2 4 2" xfId="7193"/>
    <cellStyle name="Normal 2 2 2 2 7 2 5" xfId="1995"/>
    <cellStyle name="Normal 2 2 2 2 7 2 5 2" xfId="7589"/>
    <cellStyle name="Normal 2 2 2 2 7 2 6" xfId="2401"/>
    <cellStyle name="Normal 2 2 2 2 7 2 6 2" xfId="7987"/>
    <cellStyle name="Normal 2 2 2 2 7 2 7" xfId="2800"/>
    <cellStyle name="Normal 2 2 2 2 7 2 7 2" xfId="8380"/>
    <cellStyle name="Normal 2 2 2 2 7 2 8" xfId="4461"/>
    <cellStyle name="Normal 2 2 2 2 7 2 8 2" xfId="9918"/>
    <cellStyle name="Normal 2 2 2 2 7 2 9" xfId="3411"/>
    <cellStyle name="Normal 2 2 2 2 7 2 9 2" xfId="8937"/>
    <cellStyle name="Normal 2 2 2 2 7 3" xfId="429"/>
    <cellStyle name="Normal 2 2 2 2 7 3 10" xfId="4452"/>
    <cellStyle name="Normal 2 2 2 2 7 3 10 2" xfId="9910"/>
    <cellStyle name="Normal 2 2 2 2 7 3 11" xfId="5114"/>
    <cellStyle name="Normal 2 2 2 2 7 3 11 2" xfId="10491"/>
    <cellStyle name="Normal 2 2 2 2 7 3 12" xfId="5400"/>
    <cellStyle name="Normal 2 2 2 2 7 3 12 2" xfId="10761"/>
    <cellStyle name="Normal 2 2 2 2 7 3 13" xfId="6072"/>
    <cellStyle name="Normal 2 2 2 2 7 3 2" xfId="912"/>
    <cellStyle name="Normal 2 2 2 2 7 3 2 2" xfId="6524"/>
    <cellStyle name="Normal 2 2 2 2 7 3 3" xfId="1317"/>
    <cellStyle name="Normal 2 2 2 2 7 3 3 2" xfId="6924"/>
    <cellStyle name="Normal 2 2 2 2 7 3 4" xfId="1724"/>
    <cellStyle name="Normal 2 2 2 2 7 3 4 2" xfId="7324"/>
    <cellStyle name="Normal 2 2 2 2 7 3 5" xfId="2127"/>
    <cellStyle name="Normal 2 2 2 2 7 3 5 2" xfId="7720"/>
    <cellStyle name="Normal 2 2 2 2 7 3 6" xfId="2533"/>
    <cellStyle name="Normal 2 2 2 2 7 3 6 2" xfId="8117"/>
    <cellStyle name="Normal 2 2 2 2 7 3 7" xfId="2931"/>
    <cellStyle name="Normal 2 2 2 2 7 3 7 2" xfId="8510"/>
    <cellStyle name="Normal 2 2 2 2 7 3 8" xfId="3942"/>
    <cellStyle name="Normal 2 2 2 2 7 3 8 2" xfId="9435"/>
    <cellStyle name="Normal 2 2 2 2 7 3 9" xfId="4579"/>
    <cellStyle name="Normal 2 2 2 2 7 3 9 2" xfId="10030"/>
    <cellStyle name="Normal 2 2 2 2 7 4" xfId="637"/>
    <cellStyle name="Normal 2 2 2 2 7 4 2" xfId="6251"/>
    <cellStyle name="Normal 2 2 2 2 7 5" xfId="1042"/>
    <cellStyle name="Normal 2 2 2 2 7 5 2" xfId="6651"/>
    <cellStyle name="Normal 2 2 2 2 7 6" xfId="1449"/>
    <cellStyle name="Normal 2 2 2 2 7 6 2" xfId="7051"/>
    <cellStyle name="Normal 2 2 2 2 7 7" xfId="1853"/>
    <cellStyle name="Normal 2 2 2 2 7 7 2" xfId="7449"/>
    <cellStyle name="Normal 2 2 2 2 7 8" xfId="2258"/>
    <cellStyle name="Normal 2 2 2 2 7 8 2" xfId="7846"/>
    <cellStyle name="Normal 2 2 2 2 7 9" xfId="2666"/>
    <cellStyle name="Normal 2 2 2 2 7 9 2" xfId="8247"/>
    <cellStyle name="Normal 2 2 2 2 8" xfId="163"/>
    <cellStyle name="Normal 2 2 2 2 8 10" xfId="4173"/>
    <cellStyle name="Normal 2 2 2 2 8 10 2" xfId="9649"/>
    <cellStyle name="Normal 2 2 2 2 8 11" xfId="3468"/>
    <cellStyle name="Normal 2 2 2 2 8 11 2" xfId="8986"/>
    <cellStyle name="Normal 2 2 2 2 8 12" xfId="4074"/>
    <cellStyle name="Normal 2 2 2 2 8 12 2" xfId="9561"/>
    <cellStyle name="Normal 2 2 2 2 8 13" xfId="5196"/>
    <cellStyle name="Normal 2 2 2 2 8 13 2" xfId="10570"/>
    <cellStyle name="Normal 2 2 2 2 8 14" xfId="5459"/>
    <cellStyle name="Normal 2 2 2 2 8 14 2" xfId="10818"/>
    <cellStyle name="Normal 2 2 2 2 8 15" xfId="5824"/>
    <cellStyle name="Normal 2 2 2 2 8 2" xfId="305"/>
    <cellStyle name="Normal 2 2 2 2 8 2 10" xfId="4966"/>
    <cellStyle name="Normal 2 2 2 2 8 2 10 2" xfId="10355"/>
    <cellStyle name="Normal 2 2 2 2 8 2 11" xfId="3753"/>
    <cellStyle name="Normal 2 2 2 2 8 2 11 2" xfId="9255"/>
    <cellStyle name="Normal 2 2 2 2 8 2 12" xfId="4106"/>
    <cellStyle name="Normal 2 2 2 2 8 2 12 2" xfId="9590"/>
    <cellStyle name="Normal 2 2 2 2 8 2 13" xfId="5952"/>
    <cellStyle name="Normal 2 2 2 2 8 2 2" xfId="788"/>
    <cellStyle name="Normal 2 2 2 2 8 2 2 2" xfId="6400"/>
    <cellStyle name="Normal 2 2 2 2 8 2 3" xfId="1193"/>
    <cellStyle name="Normal 2 2 2 2 8 2 3 2" xfId="6800"/>
    <cellStyle name="Normal 2 2 2 2 8 2 4" xfId="1600"/>
    <cellStyle name="Normal 2 2 2 2 8 2 4 2" xfId="7200"/>
    <cellStyle name="Normal 2 2 2 2 8 2 5" xfId="2003"/>
    <cellStyle name="Normal 2 2 2 2 8 2 5 2" xfId="7596"/>
    <cellStyle name="Normal 2 2 2 2 8 2 6" xfId="2409"/>
    <cellStyle name="Normal 2 2 2 2 8 2 6 2" xfId="7994"/>
    <cellStyle name="Normal 2 2 2 2 8 2 7" xfId="2808"/>
    <cellStyle name="Normal 2 2 2 2 8 2 7 2" xfId="8387"/>
    <cellStyle name="Normal 2 2 2 2 8 2 8" xfId="3416"/>
    <cellStyle name="Normal 2 2 2 2 8 2 8 2" xfId="8941"/>
    <cellStyle name="Normal 2 2 2 2 8 2 9" xfId="4992"/>
    <cellStyle name="Normal 2 2 2 2 8 2 9 2" xfId="10379"/>
    <cellStyle name="Normal 2 2 2 2 8 3" xfId="437"/>
    <cellStyle name="Normal 2 2 2 2 8 3 10" xfId="5148"/>
    <cellStyle name="Normal 2 2 2 2 8 3 10 2" xfId="10524"/>
    <cellStyle name="Normal 2 2 2 2 8 3 11" xfId="5425"/>
    <cellStyle name="Normal 2 2 2 2 8 3 11 2" xfId="10785"/>
    <cellStyle name="Normal 2 2 2 2 8 3 12" xfId="5612"/>
    <cellStyle name="Normal 2 2 2 2 8 3 12 2" xfId="10960"/>
    <cellStyle name="Normal 2 2 2 2 8 3 13" xfId="6079"/>
    <cellStyle name="Normal 2 2 2 2 8 3 2" xfId="920"/>
    <cellStyle name="Normal 2 2 2 2 8 3 2 2" xfId="6532"/>
    <cellStyle name="Normal 2 2 2 2 8 3 3" xfId="1325"/>
    <cellStyle name="Normal 2 2 2 2 8 3 3 2" xfId="6932"/>
    <cellStyle name="Normal 2 2 2 2 8 3 4" xfId="1732"/>
    <cellStyle name="Normal 2 2 2 2 8 3 4 2" xfId="7332"/>
    <cellStyle name="Normal 2 2 2 2 8 3 5" xfId="2135"/>
    <cellStyle name="Normal 2 2 2 2 8 3 5 2" xfId="7728"/>
    <cellStyle name="Normal 2 2 2 2 8 3 6" xfId="2541"/>
    <cellStyle name="Normal 2 2 2 2 8 3 6 2" xfId="8125"/>
    <cellStyle name="Normal 2 2 2 2 8 3 7" xfId="2939"/>
    <cellStyle name="Normal 2 2 2 2 8 3 7 2" xfId="8518"/>
    <cellStyle name="Normal 2 2 2 2 8 3 8" xfId="4325"/>
    <cellStyle name="Normal 2 2 2 2 8 3 8 2" xfId="9792"/>
    <cellStyle name="Normal 2 2 2 2 8 3 9" xfId="3229"/>
    <cellStyle name="Normal 2 2 2 2 8 3 9 2" xfId="8766"/>
    <cellStyle name="Normal 2 2 2 2 8 4" xfId="646"/>
    <cellStyle name="Normal 2 2 2 2 8 4 2" xfId="6259"/>
    <cellStyle name="Normal 2 2 2 2 8 5" xfId="1051"/>
    <cellStyle name="Normal 2 2 2 2 8 5 2" xfId="6659"/>
    <cellStyle name="Normal 2 2 2 2 8 6" xfId="1458"/>
    <cellStyle name="Normal 2 2 2 2 8 6 2" xfId="7059"/>
    <cellStyle name="Normal 2 2 2 2 8 7" xfId="1862"/>
    <cellStyle name="Normal 2 2 2 2 8 7 2" xfId="7457"/>
    <cellStyle name="Normal 2 2 2 2 8 8" xfId="2267"/>
    <cellStyle name="Normal 2 2 2 2 8 8 2" xfId="7853"/>
    <cellStyle name="Normal 2 2 2 2 8 9" xfId="2674"/>
    <cellStyle name="Normal 2 2 2 2 8 9 2" xfId="8254"/>
    <cellStyle name="Normal 2 2 2 2 9" xfId="124"/>
    <cellStyle name="Normal 2 2 2 2 9 10" xfId="3772"/>
    <cellStyle name="Normal 2 2 2 2 9 10 2" xfId="9274"/>
    <cellStyle name="Normal 2 2 2 2 9 11" xfId="3914"/>
    <cellStyle name="Normal 2 2 2 2 9 11 2" xfId="9408"/>
    <cellStyle name="Normal 2 2 2 2 9 12" xfId="3602"/>
    <cellStyle name="Normal 2 2 2 2 9 12 2" xfId="9111"/>
    <cellStyle name="Normal 2 2 2 2 9 13" xfId="3922"/>
    <cellStyle name="Normal 2 2 2 2 9 13 2" xfId="9415"/>
    <cellStyle name="Normal 2 2 2 2 9 14" xfId="3970"/>
    <cellStyle name="Normal 2 2 2 2 9 14 2" xfId="9462"/>
    <cellStyle name="Normal 2 2 2 2 9 15" xfId="5792"/>
    <cellStyle name="Normal 2 2 2 2 9 2" xfId="272"/>
    <cellStyle name="Normal 2 2 2 2 9 2 10" xfId="5182"/>
    <cellStyle name="Normal 2 2 2 2 9 2 10 2" xfId="10556"/>
    <cellStyle name="Normal 2 2 2 2 9 2 11" xfId="5449"/>
    <cellStyle name="Normal 2 2 2 2 9 2 11 2" xfId="10808"/>
    <cellStyle name="Normal 2 2 2 2 9 2 12" xfId="5625"/>
    <cellStyle name="Normal 2 2 2 2 9 2 12 2" xfId="10973"/>
    <cellStyle name="Normal 2 2 2 2 9 2 13" xfId="5920"/>
    <cellStyle name="Normal 2 2 2 2 9 2 2" xfId="755"/>
    <cellStyle name="Normal 2 2 2 2 9 2 2 2" xfId="6368"/>
    <cellStyle name="Normal 2 2 2 2 9 2 3" xfId="1160"/>
    <cellStyle name="Normal 2 2 2 2 9 2 3 2" xfId="6768"/>
    <cellStyle name="Normal 2 2 2 2 9 2 4" xfId="1567"/>
    <cellStyle name="Normal 2 2 2 2 9 2 4 2" xfId="7168"/>
    <cellStyle name="Normal 2 2 2 2 9 2 5" xfId="1970"/>
    <cellStyle name="Normal 2 2 2 2 9 2 5 2" xfId="7564"/>
    <cellStyle name="Normal 2 2 2 2 9 2 6" xfId="2376"/>
    <cellStyle name="Normal 2 2 2 2 9 2 6 2" xfId="7962"/>
    <cellStyle name="Normal 2 2 2 2 9 2 7" xfId="2775"/>
    <cellStyle name="Normal 2 2 2 2 9 2 7 2" xfId="8355"/>
    <cellStyle name="Normal 2 2 2 2 9 2 8" xfId="4370"/>
    <cellStyle name="Normal 2 2 2 2 9 2 8 2" xfId="9835"/>
    <cellStyle name="Normal 2 2 2 2 9 2 9" xfId="4518"/>
    <cellStyle name="Normal 2 2 2 2 9 2 9 2" xfId="9971"/>
    <cellStyle name="Normal 2 2 2 2 9 3" xfId="404"/>
    <cellStyle name="Normal 2 2 2 2 9 3 10" xfId="4988"/>
    <cellStyle name="Normal 2 2 2 2 9 3 10 2" xfId="10376"/>
    <cellStyle name="Normal 2 2 2 2 9 3 11" xfId="2981"/>
    <cellStyle name="Normal 2 2 2 2 9 3 11 2" xfId="8559"/>
    <cellStyle name="Normal 2 2 2 2 9 3 12" xfId="3795"/>
    <cellStyle name="Normal 2 2 2 2 9 3 12 2" xfId="9296"/>
    <cellStyle name="Normal 2 2 2 2 9 3 13" xfId="6047"/>
    <cellStyle name="Normal 2 2 2 2 9 3 2" xfId="887"/>
    <cellStyle name="Normal 2 2 2 2 9 3 2 2" xfId="6499"/>
    <cellStyle name="Normal 2 2 2 2 9 3 3" xfId="1292"/>
    <cellStyle name="Normal 2 2 2 2 9 3 3 2" xfId="6899"/>
    <cellStyle name="Normal 2 2 2 2 9 3 4" xfId="1699"/>
    <cellStyle name="Normal 2 2 2 2 9 3 4 2" xfId="7299"/>
    <cellStyle name="Normal 2 2 2 2 9 3 5" xfId="2102"/>
    <cellStyle name="Normal 2 2 2 2 9 3 5 2" xfId="7695"/>
    <cellStyle name="Normal 2 2 2 2 9 3 6" xfId="2508"/>
    <cellStyle name="Normal 2 2 2 2 9 3 6 2" xfId="8092"/>
    <cellStyle name="Normal 2 2 2 2 9 3 7" xfId="2906"/>
    <cellStyle name="Normal 2 2 2 2 9 3 7 2" xfId="8485"/>
    <cellStyle name="Normal 2 2 2 2 9 3 8" xfId="3848"/>
    <cellStyle name="Normal 2 2 2 2 9 3 8 2" xfId="9346"/>
    <cellStyle name="Normal 2 2 2 2 9 3 9" xfId="3594"/>
    <cellStyle name="Normal 2 2 2 2 9 3 9 2" xfId="9103"/>
    <cellStyle name="Normal 2 2 2 2 9 4" xfId="607"/>
    <cellStyle name="Normal 2 2 2 2 9 4 2" xfId="6221"/>
    <cellStyle name="Normal 2 2 2 2 9 5" xfId="1012"/>
    <cellStyle name="Normal 2 2 2 2 9 5 2" xfId="6621"/>
    <cellStyle name="Normal 2 2 2 2 9 6" xfId="1419"/>
    <cellStyle name="Normal 2 2 2 2 9 6 2" xfId="7021"/>
    <cellStyle name="Normal 2 2 2 2 9 7" xfId="1824"/>
    <cellStyle name="Normal 2 2 2 2 9 7 2" xfId="7420"/>
    <cellStyle name="Normal 2 2 2 2 9 8" xfId="2229"/>
    <cellStyle name="Normal 2 2 2 2 9 8 2" xfId="7819"/>
    <cellStyle name="Normal 2 2 2 2 9 9" xfId="2638"/>
    <cellStyle name="Normal 2 2 2 2 9 9 2" xfId="8219"/>
    <cellStyle name="Normal 2 2 2 20" xfId="3020"/>
    <cellStyle name="Normal 2 2 2 20 2" xfId="8581"/>
    <cellStyle name="Normal 2 2 2 21" xfId="4670"/>
    <cellStyle name="Normal 2 2 2 21 2" xfId="10083"/>
    <cellStyle name="Normal 2 2 2 22" xfId="3335"/>
    <cellStyle name="Normal 2 2 2 23" xfId="3180"/>
    <cellStyle name="Normal 2 2 2 24" xfId="4469"/>
    <cellStyle name="Normal 2 2 2 25" xfId="5271"/>
    <cellStyle name="Normal 2 2 2 26" xfId="5511"/>
    <cellStyle name="Normal 2 2 2 27" xfId="5745"/>
    <cellStyle name="Normal 2 2 2 3" xfId="67"/>
    <cellStyle name="Normal 2 2 2 4" xfId="51"/>
    <cellStyle name="Normal 2 2 2 5" xfId="116"/>
    <cellStyle name="Normal 2 2 2 6" xfId="63"/>
    <cellStyle name="Normal 2 2 2 7" xfId="153"/>
    <cellStyle name="Normal 2 2 2 8" xfId="169"/>
    <cellStyle name="Normal 2 2 2 9" xfId="179"/>
    <cellStyle name="Normal 2 2 20" xfId="1825"/>
    <cellStyle name="Normal 2 2 20 2" xfId="7421"/>
    <cellStyle name="Normal 2 2 21" xfId="2239"/>
    <cellStyle name="Normal 2 2 21 2" xfId="3011"/>
    <cellStyle name="Normal 2 2 21 3" xfId="3514"/>
    <cellStyle name="Normal 2 2 21 4" xfId="4229"/>
    <cellStyle name="Normal 2 2 21 5" xfId="3222"/>
    <cellStyle name="Normal 2 2 21 6" xfId="3067"/>
    <cellStyle name="Normal 2 2 21 7" xfId="3186"/>
    <cellStyle name="Normal 2 2 21 8" xfId="7828"/>
    <cellStyle name="Normal 2 2 22" xfId="3029"/>
    <cellStyle name="Normal 2 2 23" xfId="2990"/>
    <cellStyle name="Normal 2 2 24" xfId="3017"/>
    <cellStyle name="Normal 2 2 25" xfId="4613"/>
    <cellStyle name="Normal 2 2 26" xfId="4191"/>
    <cellStyle name="Normal 2 2 26 2" xfId="9666"/>
    <cellStyle name="Normal 2 2 27" xfId="3603"/>
    <cellStyle name="Normal 2 2 27 2" xfId="9112"/>
    <cellStyle name="Normal 2 2 28" xfId="1822"/>
    <cellStyle name="Normal 2 2 28 2" xfId="7418"/>
    <cellStyle name="Normal 2 2 29" xfId="5125"/>
    <cellStyle name="Normal 2 2 29 2" xfId="10501"/>
    <cellStyle name="Normal 2 2 3" xfId="82"/>
    <cellStyle name="Normal 2 2 3 10" xfId="3986"/>
    <cellStyle name="Normal 2 2 3 10 2" xfId="9478"/>
    <cellStyle name="Normal 2 2 3 11" xfId="3251"/>
    <cellStyle name="Normal 2 2 3 11 2" xfId="8788"/>
    <cellStyle name="Normal 2 2 3 12" xfId="4522"/>
    <cellStyle name="Normal 2 2 3 12 2" xfId="9975"/>
    <cellStyle name="Normal 2 2 3 13" xfId="5358"/>
    <cellStyle name="Normal 2 2 3 13 2" xfId="10724"/>
    <cellStyle name="Normal 2 2 3 14" xfId="5576"/>
    <cellStyle name="Normal 2 2 3 14 2" xfId="10929"/>
    <cellStyle name="Normal 2 2 3 15" xfId="5755"/>
    <cellStyle name="Normal 2 2 3 2" xfId="234"/>
    <cellStyle name="Normal 2 2 3 2 10" xfId="4250"/>
    <cellStyle name="Normal 2 2 3 2 10 2" xfId="9720"/>
    <cellStyle name="Normal 2 2 3 2 11" xfId="5084"/>
    <cellStyle name="Normal 2 2 3 2 11 2" xfId="10464"/>
    <cellStyle name="Normal 2 2 3 2 12" xfId="3345"/>
    <cellStyle name="Normal 2 2 3 2 12 2" xfId="8875"/>
    <cellStyle name="Normal 2 2 3 2 13" xfId="5883"/>
    <cellStyle name="Normal 2 2 3 2 2" xfId="717"/>
    <cellStyle name="Normal 2 2 3 2 2 2" xfId="6330"/>
    <cellStyle name="Normal 2 2 3 2 3" xfId="1122"/>
    <cellStyle name="Normal 2 2 3 2 3 2" xfId="6730"/>
    <cellStyle name="Normal 2 2 3 2 4" xfId="1529"/>
    <cellStyle name="Normal 2 2 3 2 4 2" xfId="7130"/>
    <cellStyle name="Normal 2 2 3 2 5" xfId="1932"/>
    <cellStyle name="Normal 2 2 3 2 5 2" xfId="7526"/>
    <cellStyle name="Normal 2 2 3 2 6" xfId="2338"/>
    <cellStyle name="Normal 2 2 3 2 6 2" xfId="7924"/>
    <cellStyle name="Normal 2 2 3 2 7" xfId="2738"/>
    <cellStyle name="Normal 2 2 3 2 7 2" xfId="8318"/>
    <cellStyle name="Normal 2 2 3 2 8" xfId="3929"/>
    <cellStyle name="Normal 2 2 3 2 8 2" xfId="9422"/>
    <cellStyle name="Normal 2 2 3 2 9" xfId="3893"/>
    <cellStyle name="Normal 2 2 3 2 9 2" xfId="9389"/>
    <cellStyle name="Normal 2 2 3 3" xfId="366"/>
    <cellStyle name="Normal 2 2 3 3 10" xfId="3833"/>
    <cellStyle name="Normal 2 2 3 3 10 2" xfId="9331"/>
    <cellStyle name="Normal 2 2 3 3 11" xfId="5239"/>
    <cellStyle name="Normal 2 2 3 3 11 2" xfId="10612"/>
    <cellStyle name="Normal 2 2 3 3 12" xfId="5485"/>
    <cellStyle name="Normal 2 2 3 3 12 2" xfId="10843"/>
    <cellStyle name="Normal 2 2 3 3 13" xfId="6010"/>
    <cellStyle name="Normal 2 2 3 3 2" xfId="849"/>
    <cellStyle name="Normal 2 2 3 3 2 2" xfId="6461"/>
    <cellStyle name="Normal 2 2 3 3 3" xfId="1254"/>
    <cellStyle name="Normal 2 2 3 3 3 2" xfId="6861"/>
    <cellStyle name="Normal 2 2 3 3 4" xfId="1661"/>
    <cellStyle name="Normal 2 2 3 3 4 2" xfId="7261"/>
    <cellStyle name="Normal 2 2 3 3 5" xfId="2064"/>
    <cellStyle name="Normal 2 2 3 3 5 2" xfId="7657"/>
    <cellStyle name="Normal 2 2 3 3 6" xfId="2470"/>
    <cellStyle name="Normal 2 2 3 3 6 2" xfId="8054"/>
    <cellStyle name="Normal 2 2 3 3 7" xfId="2868"/>
    <cellStyle name="Normal 2 2 3 3 7 2" xfId="8447"/>
    <cellStyle name="Normal 2 2 3 3 8" xfId="3106"/>
    <cellStyle name="Normal 2 2 3 3 8 2" xfId="8653"/>
    <cellStyle name="Normal 2 2 3 3 9" xfId="4737"/>
    <cellStyle name="Normal 2 2 3 3 9 2" xfId="10135"/>
    <cellStyle name="Normal 2 2 3 4" xfId="565"/>
    <cellStyle name="Normal 2 2 3 4 2" xfId="6181"/>
    <cellStyle name="Normal 2 2 3 5" xfId="970"/>
    <cellStyle name="Normal 2 2 3 5 2" xfId="6580"/>
    <cellStyle name="Normal 2 2 3 6" xfId="1377"/>
    <cellStyle name="Normal 2 2 3 6 2" xfId="6981"/>
    <cellStyle name="Normal 2 2 3 7" xfId="1783"/>
    <cellStyle name="Normal 2 2 3 7 2" xfId="7380"/>
    <cellStyle name="Normal 2 2 3 8" xfId="2188"/>
    <cellStyle name="Normal 2 2 3 8 2" xfId="7779"/>
    <cellStyle name="Normal 2 2 3 9" xfId="2598"/>
    <cellStyle name="Normal 2 2 3 9 2" xfId="8180"/>
    <cellStyle name="Normal 2 2 30" xfId="5407"/>
    <cellStyle name="Normal 2 2 30 2" xfId="10767"/>
    <cellStyle name="Normal 2 2 4" xfId="93"/>
    <cellStyle name="Normal 2 2 4 10" xfId="3471"/>
    <cellStyle name="Normal 2 2 4 10 2" xfId="8989"/>
    <cellStyle name="Normal 2 2 4 11" xfId="5032"/>
    <cellStyle name="Normal 2 2 4 11 2" xfId="10417"/>
    <cellStyle name="Normal 2 2 4 12" xfId="3870"/>
    <cellStyle name="Normal 2 2 4 12 2" xfId="9368"/>
    <cellStyle name="Normal 2 2 4 13" xfId="5204"/>
    <cellStyle name="Normal 2 2 4 13 2" xfId="10578"/>
    <cellStyle name="Normal 2 2 4 14" xfId="5462"/>
    <cellStyle name="Normal 2 2 4 14 2" xfId="10821"/>
    <cellStyle name="Normal 2 2 4 15" xfId="5765"/>
    <cellStyle name="Normal 2 2 4 2" xfId="244"/>
    <cellStyle name="Normal 2 2 4 2 10" xfId="4047"/>
    <cellStyle name="Normal 2 2 4 2 10 2" xfId="9535"/>
    <cellStyle name="Normal 2 2 4 2 11" xfId="3372"/>
    <cellStyle name="Normal 2 2 4 2 11 2" xfId="8900"/>
    <cellStyle name="Normal 2 2 4 2 12" xfId="3404"/>
    <cellStyle name="Normal 2 2 4 2 12 2" xfId="8930"/>
    <cellStyle name="Normal 2 2 4 2 13" xfId="5893"/>
    <cellStyle name="Normal 2 2 4 2 2" xfId="727"/>
    <cellStyle name="Normal 2 2 4 2 2 2" xfId="6340"/>
    <cellStyle name="Normal 2 2 4 2 3" xfId="1132"/>
    <cellStyle name="Normal 2 2 4 2 3 2" xfId="6740"/>
    <cellStyle name="Normal 2 2 4 2 4" xfId="1539"/>
    <cellStyle name="Normal 2 2 4 2 4 2" xfId="7140"/>
    <cellStyle name="Normal 2 2 4 2 5" xfId="1942"/>
    <cellStyle name="Normal 2 2 4 2 5 2" xfId="7536"/>
    <cellStyle name="Normal 2 2 4 2 6" xfId="2348"/>
    <cellStyle name="Normal 2 2 4 2 6 2" xfId="7934"/>
    <cellStyle name="Normal 2 2 4 2 7" xfId="2748"/>
    <cellStyle name="Normal 2 2 4 2 7 2" xfId="8328"/>
    <cellStyle name="Normal 2 2 4 2 8" xfId="3436"/>
    <cellStyle name="Normal 2 2 4 2 8 2" xfId="8958"/>
    <cellStyle name="Normal 2 2 4 2 9" xfId="3141"/>
    <cellStyle name="Normal 2 2 4 2 9 2" xfId="8687"/>
    <cellStyle name="Normal 2 2 4 3" xfId="376"/>
    <cellStyle name="Normal 2 2 4 3 10" xfId="3326"/>
    <cellStyle name="Normal 2 2 4 3 10 2" xfId="8857"/>
    <cellStyle name="Normal 2 2 4 3 11" xfId="3952"/>
    <cellStyle name="Normal 2 2 4 3 11 2" xfId="9445"/>
    <cellStyle name="Normal 2 2 4 3 12" xfId="5079"/>
    <cellStyle name="Normal 2 2 4 3 12 2" xfId="10459"/>
    <cellStyle name="Normal 2 2 4 3 13" xfId="6020"/>
    <cellStyle name="Normal 2 2 4 3 2" xfId="859"/>
    <cellStyle name="Normal 2 2 4 3 2 2" xfId="6471"/>
    <cellStyle name="Normal 2 2 4 3 3" xfId="1264"/>
    <cellStyle name="Normal 2 2 4 3 3 2" xfId="6871"/>
    <cellStyle name="Normal 2 2 4 3 4" xfId="1671"/>
    <cellStyle name="Normal 2 2 4 3 4 2" xfId="7271"/>
    <cellStyle name="Normal 2 2 4 3 5" xfId="2074"/>
    <cellStyle name="Normal 2 2 4 3 5 2" xfId="7667"/>
    <cellStyle name="Normal 2 2 4 3 6" xfId="2480"/>
    <cellStyle name="Normal 2 2 4 3 6 2" xfId="8064"/>
    <cellStyle name="Normal 2 2 4 3 7" xfId="2878"/>
    <cellStyle name="Normal 2 2 4 3 7 2" xfId="8457"/>
    <cellStyle name="Normal 2 2 4 3 8" xfId="3227"/>
    <cellStyle name="Normal 2 2 4 3 8 2" xfId="8764"/>
    <cellStyle name="Normal 2 2 4 3 9" xfId="3949"/>
    <cellStyle name="Normal 2 2 4 3 9 2" xfId="9442"/>
    <cellStyle name="Normal 2 2 4 4" xfId="576"/>
    <cellStyle name="Normal 2 2 4 4 2" xfId="6191"/>
    <cellStyle name="Normal 2 2 4 5" xfId="981"/>
    <cellStyle name="Normal 2 2 4 5 2" xfId="6591"/>
    <cellStyle name="Normal 2 2 4 6" xfId="1388"/>
    <cellStyle name="Normal 2 2 4 6 2" xfId="6991"/>
    <cellStyle name="Normal 2 2 4 7" xfId="1793"/>
    <cellStyle name="Normal 2 2 4 7 2" xfId="7390"/>
    <cellStyle name="Normal 2 2 4 8" xfId="2198"/>
    <cellStyle name="Normal 2 2 4 8 2" xfId="7789"/>
    <cellStyle name="Normal 2 2 4 9" xfId="2609"/>
    <cellStyle name="Normal 2 2 4 9 2" xfId="8191"/>
    <cellStyle name="Normal 2 2 5" xfId="78"/>
    <cellStyle name="Normal 2 2 5 10" xfId="3477"/>
    <cellStyle name="Normal 2 2 5 10 2" xfId="8995"/>
    <cellStyle name="Normal 2 2 5 11" xfId="5035"/>
    <cellStyle name="Normal 2 2 5 11 2" xfId="10420"/>
    <cellStyle name="Normal 2 2 5 12" xfId="3740"/>
    <cellStyle name="Normal 2 2 5 12 2" xfId="9243"/>
    <cellStyle name="Normal 2 2 5 13" xfId="3497"/>
    <cellStyle name="Normal 2 2 5 13 2" xfId="9012"/>
    <cellStyle name="Normal 2 2 5 14" xfId="5223"/>
    <cellStyle name="Normal 2 2 5 14 2" xfId="10596"/>
    <cellStyle name="Normal 2 2 5 15" xfId="5752"/>
    <cellStyle name="Normal 2 2 5 2" xfId="231"/>
    <cellStyle name="Normal 2 2 5 2 10" xfId="3583"/>
    <cellStyle name="Normal 2 2 5 2 10 2" xfId="9094"/>
    <cellStyle name="Normal 2 2 5 2 11" xfId="4782"/>
    <cellStyle name="Normal 2 2 5 2 11 2" xfId="10179"/>
    <cellStyle name="Normal 2 2 5 2 12" xfId="3407"/>
    <cellStyle name="Normal 2 2 5 2 12 2" xfId="8933"/>
    <cellStyle name="Normal 2 2 5 2 13" xfId="5880"/>
    <cellStyle name="Normal 2 2 5 2 2" xfId="714"/>
    <cellStyle name="Normal 2 2 5 2 2 2" xfId="6327"/>
    <cellStyle name="Normal 2 2 5 2 3" xfId="1119"/>
    <cellStyle name="Normal 2 2 5 2 3 2" xfId="6727"/>
    <cellStyle name="Normal 2 2 5 2 4" xfId="1526"/>
    <cellStyle name="Normal 2 2 5 2 4 2" xfId="7127"/>
    <cellStyle name="Normal 2 2 5 2 5" xfId="1929"/>
    <cellStyle name="Normal 2 2 5 2 5 2" xfId="7523"/>
    <cellStyle name="Normal 2 2 5 2 6" xfId="2335"/>
    <cellStyle name="Normal 2 2 5 2 6 2" xfId="7921"/>
    <cellStyle name="Normal 2 2 5 2 7" xfId="2735"/>
    <cellStyle name="Normal 2 2 5 2 7 2" xfId="8315"/>
    <cellStyle name="Normal 2 2 5 2 8" xfId="3105"/>
    <cellStyle name="Normal 2 2 5 2 8 2" xfId="8652"/>
    <cellStyle name="Normal 2 2 5 2 9" xfId="4736"/>
    <cellStyle name="Normal 2 2 5 2 9 2" xfId="10134"/>
    <cellStyle name="Normal 2 2 5 3" xfId="363"/>
    <cellStyle name="Normal 2 2 5 3 10" xfId="5090"/>
    <cellStyle name="Normal 2 2 5 3 10 2" xfId="10469"/>
    <cellStyle name="Normal 2 2 5 3 11" xfId="3882"/>
    <cellStyle name="Normal 2 2 5 3 11 2" xfId="9379"/>
    <cellStyle name="Normal 2 2 5 3 12" xfId="5028"/>
    <cellStyle name="Normal 2 2 5 3 12 2" xfId="10413"/>
    <cellStyle name="Normal 2 2 5 3 13" xfId="6007"/>
    <cellStyle name="Normal 2 2 5 3 2" xfId="846"/>
    <cellStyle name="Normal 2 2 5 3 2 2" xfId="6458"/>
    <cellStyle name="Normal 2 2 5 3 3" xfId="1251"/>
    <cellStyle name="Normal 2 2 5 3 3 2" xfId="6858"/>
    <cellStyle name="Normal 2 2 5 3 4" xfId="1658"/>
    <cellStyle name="Normal 2 2 5 3 4 2" xfId="7258"/>
    <cellStyle name="Normal 2 2 5 3 5" xfId="2061"/>
    <cellStyle name="Normal 2 2 5 3 5 2" xfId="7654"/>
    <cellStyle name="Normal 2 2 5 3 6" xfId="2467"/>
    <cellStyle name="Normal 2 2 5 3 6 2" xfId="8051"/>
    <cellStyle name="Normal 2 2 5 3 7" xfId="2865"/>
    <cellStyle name="Normal 2 2 5 3 7 2" xfId="8444"/>
    <cellStyle name="Normal 2 2 5 3 8" xfId="4026"/>
    <cellStyle name="Normal 2 2 5 3 8 2" xfId="9515"/>
    <cellStyle name="Normal 2 2 5 3 9" xfId="3619"/>
    <cellStyle name="Normal 2 2 5 3 9 2" xfId="9127"/>
    <cellStyle name="Normal 2 2 5 4" xfId="561"/>
    <cellStyle name="Normal 2 2 5 4 2" xfId="6178"/>
    <cellStyle name="Normal 2 2 5 5" xfId="967"/>
    <cellStyle name="Normal 2 2 5 5 2" xfId="6577"/>
    <cellStyle name="Normal 2 2 5 6" xfId="1373"/>
    <cellStyle name="Normal 2 2 5 6 2" xfId="6978"/>
    <cellStyle name="Normal 2 2 5 7" xfId="1779"/>
    <cellStyle name="Normal 2 2 5 7 2" xfId="7376"/>
    <cellStyle name="Normal 2 2 5 8" xfId="2184"/>
    <cellStyle name="Normal 2 2 5 8 2" xfId="7775"/>
    <cellStyle name="Normal 2 2 5 9" xfId="2594"/>
    <cellStyle name="Normal 2 2 5 9 2" xfId="8176"/>
    <cellStyle name="Normal 2 2 6" xfId="65"/>
    <cellStyle name="Normal 2 2 6 10" xfId="4540"/>
    <cellStyle name="Normal 2 2 6 10 2" xfId="9992"/>
    <cellStyle name="Normal 2 2 6 11" xfId="3691"/>
    <cellStyle name="Normal 2 2 6 11 2" xfId="9195"/>
    <cellStyle name="Normal 2 2 6 12" xfId="5320"/>
    <cellStyle name="Normal 2 2 6 12 2" xfId="10688"/>
    <cellStyle name="Normal 2 2 6 13" xfId="5548"/>
    <cellStyle name="Normal 2 2 6 13 2" xfId="10902"/>
    <cellStyle name="Normal 2 2 6 14" xfId="5684"/>
    <cellStyle name="Normal 2 2 6 14 2" xfId="11029"/>
    <cellStyle name="Normal 2 2 6 15" xfId="5743"/>
    <cellStyle name="Normal 2 2 6 2" xfId="221"/>
    <cellStyle name="Normal 2 2 6 2 10" xfId="4304"/>
    <cellStyle name="Normal 2 2 6 2 10 2" xfId="9771"/>
    <cellStyle name="Normal 2 2 6 2 11" xfId="5301"/>
    <cellStyle name="Normal 2 2 6 2 11 2" xfId="10669"/>
    <cellStyle name="Normal 2 2 6 2 12" xfId="5535"/>
    <cellStyle name="Normal 2 2 6 2 12 2" xfId="10889"/>
    <cellStyle name="Normal 2 2 6 2 13" xfId="5871"/>
    <cellStyle name="Normal 2 2 6 2 2" xfId="704"/>
    <cellStyle name="Normal 2 2 6 2 2 2" xfId="6317"/>
    <cellStyle name="Normal 2 2 6 2 3" xfId="1109"/>
    <cellStyle name="Normal 2 2 6 2 3 2" xfId="6717"/>
    <cellStyle name="Normal 2 2 6 2 4" xfId="1516"/>
    <cellStyle name="Normal 2 2 6 2 4 2" xfId="7117"/>
    <cellStyle name="Normal 2 2 6 2 5" xfId="1919"/>
    <cellStyle name="Normal 2 2 6 2 5 2" xfId="7513"/>
    <cellStyle name="Normal 2 2 6 2 6" xfId="2325"/>
    <cellStyle name="Normal 2 2 6 2 6 2" xfId="7911"/>
    <cellStyle name="Normal 2 2 6 2 7" xfId="2726"/>
    <cellStyle name="Normal 2 2 6 2 7 2" xfId="8306"/>
    <cellStyle name="Normal 2 2 6 2 8" xfId="3303"/>
    <cellStyle name="Normal 2 2 6 2 8 2" xfId="8835"/>
    <cellStyle name="Normal 2 2 6 2 9" xfId="3588"/>
    <cellStyle name="Normal 2 2 6 2 9 2" xfId="9098"/>
    <cellStyle name="Normal 2 2 6 3" xfId="353"/>
    <cellStyle name="Normal 2 2 6 3 10" xfId="4948"/>
    <cellStyle name="Normal 2 2 6 3 10 2" xfId="10339"/>
    <cellStyle name="Normal 2 2 6 3 11" xfId="3735"/>
    <cellStyle name="Normal 2 2 6 3 11 2" xfId="9238"/>
    <cellStyle name="Normal 2 2 6 3 12" xfId="4492"/>
    <cellStyle name="Normal 2 2 6 3 12 2" xfId="9947"/>
    <cellStyle name="Normal 2 2 6 3 13" xfId="5998"/>
    <cellStyle name="Normal 2 2 6 3 2" xfId="836"/>
    <cellStyle name="Normal 2 2 6 3 2 2" xfId="6448"/>
    <cellStyle name="Normal 2 2 6 3 3" xfId="1241"/>
    <cellStyle name="Normal 2 2 6 3 3 2" xfId="6848"/>
    <cellStyle name="Normal 2 2 6 3 4" xfId="1648"/>
    <cellStyle name="Normal 2 2 6 3 4 2" xfId="7248"/>
    <cellStyle name="Normal 2 2 6 3 5" xfId="2051"/>
    <cellStyle name="Normal 2 2 6 3 5 2" xfId="7644"/>
    <cellStyle name="Normal 2 2 6 3 6" xfId="2457"/>
    <cellStyle name="Normal 2 2 6 3 6 2" xfId="8041"/>
    <cellStyle name="Normal 2 2 6 3 7" xfId="2855"/>
    <cellStyle name="Normal 2 2 6 3 7 2" xfId="8434"/>
    <cellStyle name="Normal 2 2 6 3 8" xfId="4225"/>
    <cellStyle name="Normal 2 2 6 3 8 2" xfId="9697"/>
    <cellStyle name="Normal 2 2 6 3 9" xfId="4120"/>
    <cellStyle name="Normal 2 2 6 3 9 2" xfId="9603"/>
    <cellStyle name="Normal 2 2 6 4" xfId="548"/>
    <cellStyle name="Normal 2 2 6 4 2" xfId="6167"/>
    <cellStyle name="Normal 2 2 6 5" xfId="503"/>
    <cellStyle name="Normal 2 2 6 5 2" xfId="6123"/>
    <cellStyle name="Normal 2 2 6 6" xfId="963"/>
    <cellStyle name="Normal 2 2 6 6 2" xfId="6573"/>
    <cellStyle name="Normal 2 2 6 7" xfId="1368"/>
    <cellStyle name="Normal 2 2 6 7 2" xfId="6973"/>
    <cellStyle name="Normal 2 2 6 8" xfId="545"/>
    <cellStyle name="Normal 2 2 6 8 2" xfId="6164"/>
    <cellStyle name="Normal 2 2 6 9" xfId="2029"/>
    <cellStyle name="Normal 2 2 6 9 2" xfId="7622"/>
    <cellStyle name="Normal 2 2 7" xfId="90"/>
    <cellStyle name="Normal 2 2 7 10" xfId="4381"/>
    <cellStyle name="Normal 2 2 7 10 2" xfId="9846"/>
    <cellStyle name="Normal 2 2 7 11" xfId="3739"/>
    <cellStyle name="Normal 2 2 7 11 2" xfId="9242"/>
    <cellStyle name="Normal 2 2 7 12" xfId="5190"/>
    <cellStyle name="Normal 2 2 7 12 2" xfId="10564"/>
    <cellStyle name="Normal 2 2 7 13" xfId="5454"/>
    <cellStyle name="Normal 2 2 7 13 2" xfId="10813"/>
    <cellStyle name="Normal 2 2 7 14" xfId="5629"/>
    <cellStyle name="Normal 2 2 7 14 2" xfId="10977"/>
    <cellStyle name="Normal 2 2 7 15" xfId="5763"/>
    <cellStyle name="Normal 2 2 7 2" xfId="242"/>
    <cellStyle name="Normal 2 2 7 2 10" xfId="3812"/>
    <cellStyle name="Normal 2 2 7 2 10 2" xfId="9310"/>
    <cellStyle name="Normal 2 2 7 2 11" xfId="5166"/>
    <cellStyle name="Normal 2 2 7 2 11 2" xfId="10541"/>
    <cellStyle name="Normal 2 2 7 2 12" xfId="5437"/>
    <cellStyle name="Normal 2 2 7 2 12 2" xfId="10796"/>
    <cellStyle name="Normal 2 2 7 2 13" xfId="5891"/>
    <cellStyle name="Normal 2 2 7 2 2" xfId="725"/>
    <cellStyle name="Normal 2 2 7 2 2 2" xfId="6338"/>
    <cellStyle name="Normal 2 2 7 2 3" xfId="1130"/>
    <cellStyle name="Normal 2 2 7 2 3 2" xfId="6738"/>
    <cellStyle name="Normal 2 2 7 2 4" xfId="1537"/>
    <cellStyle name="Normal 2 2 7 2 4 2" xfId="7138"/>
    <cellStyle name="Normal 2 2 7 2 5" xfId="1940"/>
    <cellStyle name="Normal 2 2 7 2 5 2" xfId="7534"/>
    <cellStyle name="Normal 2 2 7 2 6" xfId="2346"/>
    <cellStyle name="Normal 2 2 7 2 6 2" xfId="7932"/>
    <cellStyle name="Normal 2 2 7 2 7" xfId="2746"/>
    <cellStyle name="Normal 2 2 7 2 7 2" xfId="8326"/>
    <cellStyle name="Normal 2 2 7 2 8" xfId="4091"/>
    <cellStyle name="Normal 2 2 7 2 8 2" xfId="9577"/>
    <cellStyle name="Normal 2 2 7 2 9" xfId="4135"/>
    <cellStyle name="Normal 2 2 7 2 9 2" xfId="9616"/>
    <cellStyle name="Normal 2 2 7 3" xfId="374"/>
    <cellStyle name="Normal 2 2 7 3 10" xfId="3919"/>
    <cellStyle name="Normal 2 2 7 3 10 2" xfId="9412"/>
    <cellStyle name="Normal 2 2 7 3 11" xfId="4790"/>
    <cellStyle name="Normal 2 2 7 3 11 2" xfId="10187"/>
    <cellStyle name="Normal 2 2 7 3 12" xfId="5000"/>
    <cellStyle name="Normal 2 2 7 3 12 2" xfId="10387"/>
    <cellStyle name="Normal 2 2 7 3 13" xfId="6018"/>
    <cellStyle name="Normal 2 2 7 3 2" xfId="857"/>
    <cellStyle name="Normal 2 2 7 3 2 2" xfId="6469"/>
    <cellStyle name="Normal 2 2 7 3 3" xfId="1262"/>
    <cellStyle name="Normal 2 2 7 3 3 2" xfId="6869"/>
    <cellStyle name="Normal 2 2 7 3 4" xfId="1669"/>
    <cellStyle name="Normal 2 2 7 3 4 2" xfId="7269"/>
    <cellStyle name="Normal 2 2 7 3 5" xfId="2072"/>
    <cellStyle name="Normal 2 2 7 3 5 2" xfId="7665"/>
    <cellStyle name="Normal 2 2 7 3 6" xfId="2478"/>
    <cellStyle name="Normal 2 2 7 3 6 2" xfId="8062"/>
    <cellStyle name="Normal 2 2 7 3 7" xfId="2876"/>
    <cellStyle name="Normal 2 2 7 3 7 2" xfId="8455"/>
    <cellStyle name="Normal 2 2 7 3 8" xfId="3828"/>
    <cellStyle name="Normal 2 2 7 3 8 2" xfId="9326"/>
    <cellStyle name="Normal 2 2 7 3 9" xfId="4167"/>
    <cellStyle name="Normal 2 2 7 3 9 2" xfId="9645"/>
    <cellStyle name="Normal 2 2 7 4" xfId="573"/>
    <cellStyle name="Normal 2 2 7 4 2" xfId="6189"/>
    <cellStyle name="Normal 2 2 7 5" xfId="978"/>
    <cellStyle name="Normal 2 2 7 5 2" xfId="6588"/>
    <cellStyle name="Normal 2 2 7 6" xfId="1385"/>
    <cellStyle name="Normal 2 2 7 6 2" xfId="6989"/>
    <cellStyle name="Normal 2 2 7 7" xfId="1791"/>
    <cellStyle name="Normal 2 2 7 7 2" xfId="7388"/>
    <cellStyle name="Normal 2 2 7 8" xfId="2196"/>
    <cellStyle name="Normal 2 2 7 8 2" xfId="7787"/>
    <cellStyle name="Normal 2 2 7 9" xfId="2606"/>
    <cellStyle name="Normal 2 2 7 9 2" xfId="8188"/>
    <cellStyle name="Normal 2 2 8" xfId="103"/>
    <cellStyle name="Normal 2 2 8 10" xfId="3575"/>
    <cellStyle name="Normal 2 2 8 10 2" xfId="9086"/>
    <cellStyle name="Normal 2 2 8 11" xfId="4856"/>
    <cellStyle name="Normal 2 2 8 11 2" xfId="10251"/>
    <cellStyle name="Normal 2 2 8 12" xfId="4203"/>
    <cellStyle name="Normal 2 2 8 12 2" xfId="9676"/>
    <cellStyle name="Normal 2 2 8 13" xfId="4976"/>
    <cellStyle name="Normal 2 2 8 13 2" xfId="10364"/>
    <cellStyle name="Normal 2 2 8 14" xfId="4394"/>
    <cellStyle name="Normal 2 2 8 14 2" xfId="9857"/>
    <cellStyle name="Normal 2 2 8 15" xfId="5774"/>
    <cellStyle name="Normal 2 2 8 2" xfId="254"/>
    <cellStyle name="Normal 2 2 8 2 10" xfId="4912"/>
    <cellStyle name="Normal 2 2 8 2 10 2" xfId="10305"/>
    <cellStyle name="Normal 2 2 8 2 11" xfId="4930"/>
    <cellStyle name="Normal 2 2 8 2 11 2" xfId="10323"/>
    <cellStyle name="Normal 2 2 8 2 12" xfId="4758"/>
    <cellStyle name="Normal 2 2 8 2 12 2" xfId="10156"/>
    <cellStyle name="Normal 2 2 8 2 13" xfId="5902"/>
    <cellStyle name="Normal 2 2 8 2 2" xfId="737"/>
    <cellStyle name="Normal 2 2 8 2 2 2" xfId="6350"/>
    <cellStyle name="Normal 2 2 8 2 3" xfId="1142"/>
    <cellStyle name="Normal 2 2 8 2 3 2" xfId="6750"/>
    <cellStyle name="Normal 2 2 8 2 4" xfId="1549"/>
    <cellStyle name="Normal 2 2 8 2 4 2" xfId="7150"/>
    <cellStyle name="Normal 2 2 8 2 5" xfId="1952"/>
    <cellStyle name="Normal 2 2 8 2 5 2" xfId="7546"/>
    <cellStyle name="Normal 2 2 8 2 6" xfId="2358"/>
    <cellStyle name="Normal 2 2 8 2 6 2" xfId="7944"/>
    <cellStyle name="Normal 2 2 8 2 7" xfId="2757"/>
    <cellStyle name="Normal 2 2 8 2 7 2" xfId="8337"/>
    <cellStyle name="Normal 2 2 8 2 8" xfId="3796"/>
    <cellStyle name="Normal 2 2 8 2 8 2" xfId="9297"/>
    <cellStyle name="Normal 2 2 8 2 9" xfId="3540"/>
    <cellStyle name="Normal 2 2 8 2 9 2" xfId="9053"/>
    <cellStyle name="Normal 2 2 8 3" xfId="386"/>
    <cellStyle name="Normal 2 2 8 3 10" xfId="3743"/>
    <cellStyle name="Normal 2 2 8 3 10 2" xfId="9246"/>
    <cellStyle name="Normal 2 2 8 3 11" xfId="3664"/>
    <cellStyle name="Normal 2 2 8 3 11 2" xfId="9170"/>
    <cellStyle name="Normal 2 2 8 3 12" xfId="5201"/>
    <cellStyle name="Normal 2 2 8 3 12 2" xfId="10575"/>
    <cellStyle name="Normal 2 2 8 3 13" xfId="6029"/>
    <cellStyle name="Normal 2 2 8 3 2" xfId="869"/>
    <cellStyle name="Normal 2 2 8 3 2 2" xfId="6481"/>
    <cellStyle name="Normal 2 2 8 3 3" xfId="1274"/>
    <cellStyle name="Normal 2 2 8 3 3 2" xfId="6881"/>
    <cellStyle name="Normal 2 2 8 3 4" xfId="1681"/>
    <cellStyle name="Normal 2 2 8 3 4 2" xfId="7281"/>
    <cellStyle name="Normal 2 2 8 3 5" xfId="2084"/>
    <cellStyle name="Normal 2 2 8 3 5 2" xfId="7677"/>
    <cellStyle name="Normal 2 2 8 3 6" xfId="2490"/>
    <cellStyle name="Normal 2 2 8 3 6 2" xfId="8074"/>
    <cellStyle name="Normal 2 2 8 3 7" xfId="2888"/>
    <cellStyle name="Normal 2 2 8 3 7 2" xfId="8467"/>
    <cellStyle name="Normal 2 2 8 3 8" xfId="3296"/>
    <cellStyle name="Normal 2 2 8 3 8 2" xfId="8829"/>
    <cellStyle name="Normal 2 2 8 3 9" xfId="3179"/>
    <cellStyle name="Normal 2 2 8 3 9 2" xfId="8723"/>
    <cellStyle name="Normal 2 2 8 4" xfId="586"/>
    <cellStyle name="Normal 2 2 8 4 2" xfId="6200"/>
    <cellStyle name="Normal 2 2 8 5" xfId="991"/>
    <cellStyle name="Normal 2 2 8 5 2" xfId="6600"/>
    <cellStyle name="Normal 2 2 8 6" xfId="1398"/>
    <cellStyle name="Normal 2 2 8 6 2" xfId="7000"/>
    <cellStyle name="Normal 2 2 8 7" xfId="1803"/>
    <cellStyle name="Normal 2 2 8 7 2" xfId="7399"/>
    <cellStyle name="Normal 2 2 8 8" xfId="2208"/>
    <cellStyle name="Normal 2 2 8 8 2" xfId="7798"/>
    <cellStyle name="Normal 2 2 8 9" xfId="2619"/>
    <cellStyle name="Normal 2 2 8 9 2" xfId="8200"/>
    <cellStyle name="Normal 2 2 9" xfId="127"/>
    <cellStyle name="Normal 2 2 9 10" xfId="4575"/>
    <cellStyle name="Normal 2 2 9 10 2" xfId="10026"/>
    <cellStyle name="Normal 2 2 9 11" xfId="3355"/>
    <cellStyle name="Normal 2 2 9 11 2" xfId="8884"/>
    <cellStyle name="Normal 2 2 9 12" xfId="5339"/>
    <cellStyle name="Normal 2 2 9 12 2" xfId="10706"/>
    <cellStyle name="Normal 2 2 9 13" xfId="5564"/>
    <cellStyle name="Normal 2 2 9 13 2" xfId="10917"/>
    <cellStyle name="Normal 2 2 9 14" xfId="5695"/>
    <cellStyle name="Normal 2 2 9 14 2" xfId="11040"/>
    <cellStyle name="Normal 2 2 9 15" xfId="5793"/>
    <cellStyle name="Normal 2 2 9 2" xfId="273"/>
    <cellStyle name="Normal 2 2 9 2 10" xfId="4268"/>
    <cellStyle name="Normal 2 2 9 2 10 2" xfId="9738"/>
    <cellStyle name="Normal 2 2 9 2 11" xfId="5111"/>
    <cellStyle name="Normal 2 2 9 2 11 2" xfId="10488"/>
    <cellStyle name="Normal 2 2 9 2 12" xfId="5397"/>
    <cellStyle name="Normal 2 2 9 2 12 2" xfId="10758"/>
    <cellStyle name="Normal 2 2 9 2 13" xfId="5921"/>
    <cellStyle name="Normal 2 2 9 2 2" xfId="756"/>
    <cellStyle name="Normal 2 2 9 2 2 2" xfId="6369"/>
    <cellStyle name="Normal 2 2 9 2 3" xfId="1161"/>
    <cellStyle name="Normal 2 2 9 2 3 2" xfId="6769"/>
    <cellStyle name="Normal 2 2 9 2 4" xfId="1568"/>
    <cellStyle name="Normal 2 2 9 2 4 2" xfId="7169"/>
    <cellStyle name="Normal 2 2 9 2 5" xfId="1971"/>
    <cellStyle name="Normal 2 2 9 2 5 2" xfId="7565"/>
    <cellStyle name="Normal 2 2 9 2 6" xfId="2377"/>
    <cellStyle name="Normal 2 2 9 2 6 2" xfId="7963"/>
    <cellStyle name="Normal 2 2 9 2 7" xfId="2776"/>
    <cellStyle name="Normal 2 2 9 2 7 2" xfId="8356"/>
    <cellStyle name="Normal 2 2 9 2 8" xfId="4069"/>
    <cellStyle name="Normal 2 2 9 2 8 2" xfId="9556"/>
    <cellStyle name="Normal 2 2 9 2 9" xfId="3088"/>
    <cellStyle name="Normal 2 2 9 2 9 2" xfId="8635"/>
    <cellStyle name="Normal 2 2 9 3" xfId="405"/>
    <cellStyle name="Normal 2 2 9 3 10" xfId="4990"/>
    <cellStyle name="Normal 2 2 9 3 10 2" xfId="10377"/>
    <cellStyle name="Normal 2 2 9 3 11" xfId="4422"/>
    <cellStyle name="Normal 2 2 9 3 11 2" xfId="9883"/>
    <cellStyle name="Normal 2 2 9 3 12" xfId="4049"/>
    <cellStyle name="Normal 2 2 9 3 12 2" xfId="9537"/>
    <cellStyle name="Normal 2 2 9 3 13" xfId="6048"/>
    <cellStyle name="Normal 2 2 9 3 2" xfId="888"/>
    <cellStyle name="Normal 2 2 9 3 2 2" xfId="6500"/>
    <cellStyle name="Normal 2 2 9 3 3" xfId="1293"/>
    <cellStyle name="Normal 2 2 9 3 3 2" xfId="6900"/>
    <cellStyle name="Normal 2 2 9 3 4" xfId="1700"/>
    <cellStyle name="Normal 2 2 9 3 4 2" xfId="7300"/>
    <cellStyle name="Normal 2 2 9 3 5" xfId="2103"/>
    <cellStyle name="Normal 2 2 9 3 5 2" xfId="7696"/>
    <cellStyle name="Normal 2 2 9 3 6" xfId="2509"/>
    <cellStyle name="Normal 2 2 9 3 6 2" xfId="8093"/>
    <cellStyle name="Normal 2 2 9 3 7" xfId="2907"/>
    <cellStyle name="Normal 2 2 9 3 7 2" xfId="8486"/>
    <cellStyle name="Normal 2 2 9 3 8" xfId="3546"/>
    <cellStyle name="Normal 2 2 9 3 8 2" xfId="9058"/>
    <cellStyle name="Normal 2 2 9 3 9" xfId="4823"/>
    <cellStyle name="Normal 2 2 9 3 9 2" xfId="10220"/>
    <cellStyle name="Normal 2 2 9 4" xfId="610"/>
    <cellStyle name="Normal 2 2 9 4 2" xfId="6224"/>
    <cellStyle name="Normal 2 2 9 5" xfId="1015"/>
    <cellStyle name="Normal 2 2 9 5 2" xfId="6624"/>
    <cellStyle name="Normal 2 2 9 6" xfId="1422"/>
    <cellStyle name="Normal 2 2 9 6 2" xfId="7024"/>
    <cellStyle name="Normal 2 2 9 7" xfId="1826"/>
    <cellStyle name="Normal 2 2 9 7 2" xfId="7422"/>
    <cellStyle name="Normal 2 2 9 8" xfId="2232"/>
    <cellStyle name="Normal 2 2 9 8 2" xfId="7821"/>
    <cellStyle name="Normal 2 2 9 9" xfId="2640"/>
    <cellStyle name="Normal 2 2 9 9 2" xfId="8221"/>
    <cellStyle name="Normal 2 20" xfId="481"/>
    <cellStyle name="Normal 2 21" xfId="482"/>
    <cellStyle name="Normal 2 22" xfId="483"/>
    <cellStyle name="Normal 2 23" xfId="484"/>
    <cellStyle name="Normal 2 24" xfId="485"/>
    <cellStyle name="Normal 2 25" xfId="486"/>
    <cellStyle name="Normal 2 26" xfId="487"/>
    <cellStyle name="Normal 2 26 10" xfId="4826"/>
    <cellStyle name="Normal 2 26 10 2" xfId="10222"/>
    <cellStyle name="Normal 2 26 11" xfId="3322"/>
    <cellStyle name="Normal 2 26 11 2" xfId="8853"/>
    <cellStyle name="Normal 2 26 12" xfId="4973"/>
    <cellStyle name="Normal 2 26 12 2" xfId="10361"/>
    <cellStyle name="Normal 2 26 2" xfId="2986"/>
    <cellStyle name="Normal 2 26 2 2" xfId="3033"/>
    <cellStyle name="Normal 2 26 2 3" xfId="4276"/>
    <cellStyle name="Normal 2 26 2 4" xfId="4356"/>
    <cellStyle name="Normal 2 26 2 5" xfId="5106"/>
    <cellStyle name="Normal 2 26 2 6" xfId="5394"/>
    <cellStyle name="Normal 2 26 2 7" xfId="5594"/>
    <cellStyle name="Normal 2 26 2 8" xfId="8563"/>
    <cellStyle name="Normal 2 26 3" xfId="4594"/>
    <cellStyle name="Normal 2 26 4" xfId="4682"/>
    <cellStyle name="Normal 2 26 5" xfId="4635"/>
    <cellStyle name="Normal 2 26 6" xfId="4655"/>
    <cellStyle name="Normal 2 26 7" xfId="4628"/>
    <cellStyle name="Normal 2 26 8" xfId="3099"/>
    <cellStyle name="Normal 2 26 8 2" xfId="8646"/>
    <cellStyle name="Normal 2 26 9" xfId="4732"/>
    <cellStyle name="Normal 2 26 9 2" xfId="10130"/>
    <cellStyle name="Normal 2 27" xfId="488"/>
    <cellStyle name="Normal 2 28" xfId="499"/>
    <cellStyle name="Normal 2 29" xfId="564"/>
    <cellStyle name="Normal 2 3" xfId="81"/>
    <cellStyle name="Normal 2 30" xfId="1376"/>
    <cellStyle name="Normal 2 31" xfId="1387"/>
    <cellStyle name="Normal 2 31 2" xfId="3019"/>
    <cellStyle name="Normal 2 31 2 2" xfId="8580"/>
    <cellStyle name="Normal 2 31 3" xfId="3894"/>
    <cellStyle name="Normal 2 31 3 2" xfId="9390"/>
    <cellStyle name="Normal 2 31 4" xfId="3623"/>
    <cellStyle name="Normal 2 31 4 2" xfId="9131"/>
    <cellStyle name="Normal 2 31 5" xfId="3549"/>
    <cellStyle name="Normal 2 31 5 2" xfId="9061"/>
    <cellStyle name="Normal 2 31 6" xfId="4875"/>
    <cellStyle name="Normal 2 31 6 2" xfId="10269"/>
    <cellStyle name="Normal 2 31 7" xfId="4223"/>
    <cellStyle name="Normal 2 31 7 2" xfId="9695"/>
    <cellStyle name="Normal 2 32" xfId="4679"/>
    <cellStyle name="Normal 2 32 2" xfId="10086"/>
    <cellStyle name="Normal 2 33" xfId="3025"/>
    <cellStyle name="Normal 2 33 2" xfId="8583"/>
    <cellStyle name="Normal 2 34" xfId="4633"/>
    <cellStyle name="Normal 2 34 2" xfId="10065"/>
    <cellStyle name="Normal 2 35" xfId="4649"/>
    <cellStyle name="Normal 2 35 2" xfId="10074"/>
    <cellStyle name="Normal 2 36" xfId="2563"/>
    <cellStyle name="Normal 2 37" xfId="2178"/>
    <cellStyle name="Normal 2 38" xfId="4539"/>
    <cellStyle name="Normal 2 39" xfId="3394"/>
    <cellStyle name="Normal 2 4" xfId="92"/>
    <cellStyle name="Normal 2 40" xfId="5243"/>
    <cellStyle name="Normal 2 41" xfId="5723"/>
    <cellStyle name="Normal 2 5" xfId="68"/>
    <cellStyle name="Normal 2 6" xfId="62"/>
    <cellStyle name="Normal 2 7" xfId="60"/>
    <cellStyle name="Normal 2 8" xfId="77"/>
    <cellStyle name="Normal 2 9" xfId="126"/>
    <cellStyle name="Normal 3" xfId="186"/>
    <cellStyle name="Normal 3 10" xfId="3007"/>
    <cellStyle name="Normal 3 10 2" xfId="8573"/>
    <cellStyle name="Normal 3 11" xfId="4607"/>
    <cellStyle name="Normal 3 11 2" xfId="10051"/>
    <cellStyle name="Normal 3 12" xfId="4683"/>
    <cellStyle name="Normal 3 12 2" xfId="10089"/>
    <cellStyle name="Normal 3 13" xfId="4290"/>
    <cellStyle name="Normal 3 14" xfId="4386"/>
    <cellStyle name="Normal 3 15" xfId="5118"/>
    <cellStyle name="Normal 3 16" xfId="5403"/>
    <cellStyle name="Normal 3 17" xfId="5601"/>
    <cellStyle name="Normal 3 18" xfId="5838"/>
    <cellStyle name="Normal 3 2" xfId="451"/>
    <cellStyle name="Normal 3 2 10" xfId="3371"/>
    <cellStyle name="Normal 3 2 10 2" xfId="8899"/>
    <cellStyle name="Normal 3 2 11" xfId="3305"/>
    <cellStyle name="Normal 3 2 11 2" xfId="8837"/>
    <cellStyle name="Normal 3 2 12" xfId="4510"/>
    <cellStyle name="Normal 3 2 12 2" xfId="9965"/>
    <cellStyle name="Normal 3 2 13" xfId="6093"/>
    <cellStyle name="Normal 3 2 2" xfId="669"/>
    <cellStyle name="Normal 3 2 2 2" xfId="6282"/>
    <cellStyle name="Normal 3 2 3" xfId="1074"/>
    <cellStyle name="Normal 3 2 3 2" xfId="6682"/>
    <cellStyle name="Normal 3 2 4" xfId="1481"/>
    <cellStyle name="Normal 3 2 4 2" xfId="7082"/>
    <cellStyle name="Normal 3 2 5" xfId="1885"/>
    <cellStyle name="Normal 3 2 5 2" xfId="7480"/>
    <cellStyle name="Normal 3 2 6" xfId="2290"/>
    <cellStyle name="Normal 3 2 6 2" xfId="7876"/>
    <cellStyle name="Normal 3 2 7" xfId="2692"/>
    <cellStyle name="Normal 3 2 7 2" xfId="8272"/>
    <cellStyle name="Normal 3 2 8" xfId="3119"/>
    <cellStyle name="Normal 3 2 8 2" xfId="8665"/>
    <cellStyle name="Normal 3 2 9" xfId="4745"/>
    <cellStyle name="Normal 3 2 9 2" xfId="10143"/>
    <cellStyle name="Normal 3 3" xfId="523"/>
    <cellStyle name="Normal 3 3 10" xfId="3073"/>
    <cellStyle name="Normal 3 3 10 2" xfId="8622"/>
    <cellStyle name="Normal 3 3 11" xfId="5216"/>
    <cellStyle name="Normal 3 3 11 2" xfId="10589"/>
    <cellStyle name="Normal 3 3 12" xfId="5470"/>
    <cellStyle name="Normal 3 3 12 2" xfId="10828"/>
    <cellStyle name="Normal 3 3 2" xfId="3006"/>
    <cellStyle name="Normal 3 3 2 2" xfId="3064"/>
    <cellStyle name="Normal 3 3 2 3" xfId="4172"/>
    <cellStyle name="Normal 3 3 2 4" xfId="3774"/>
    <cellStyle name="Normal 3 3 2 5" xfId="3481"/>
    <cellStyle name="Normal 3 3 2 6" xfId="3586"/>
    <cellStyle name="Normal 3 3 2 7" xfId="4723"/>
    <cellStyle name="Normal 3 3 2 8" xfId="8572"/>
    <cellStyle name="Normal 3 3 3" xfId="4595"/>
    <cellStyle name="Normal 3 3 4" xfId="2998"/>
    <cellStyle name="Normal 3 3 5" xfId="3004"/>
    <cellStyle name="Normal 3 3 6" xfId="4668"/>
    <cellStyle name="Normal 3 3 7" xfId="4673"/>
    <cellStyle name="Normal 3 3 8" xfId="3611"/>
    <cellStyle name="Normal 3 3 8 2" xfId="9120"/>
    <cellStyle name="Normal 3 3 9" xfId="4885"/>
    <cellStyle name="Normal 3 3 9 2" xfId="10279"/>
    <cellStyle name="Normal 3 4" xfId="961"/>
    <cellStyle name="Normal 3 5" xfId="1366"/>
    <cellStyle name="Normal 3 6" xfId="1773"/>
    <cellStyle name="Normal 3 7" xfId="1898"/>
    <cellStyle name="Normal 3 8" xfId="2435"/>
    <cellStyle name="Normal 3 8 2" xfId="3008"/>
    <cellStyle name="Normal 3 8 2 2" xfId="8574"/>
    <cellStyle name="Normal 3 8 3" xfId="4417"/>
    <cellStyle name="Normal 3 8 3 2" xfId="9879"/>
    <cellStyle name="Normal 3 8 4" xfId="3597"/>
    <cellStyle name="Normal 3 8 4 2" xfId="9106"/>
    <cellStyle name="Normal 3 8 5" xfId="5219"/>
    <cellStyle name="Normal 3 8 5 2" xfId="10592"/>
    <cellStyle name="Normal 3 8 6" xfId="5471"/>
    <cellStyle name="Normal 3 8 6 2" xfId="10829"/>
    <cellStyle name="Normal 3 8 7" xfId="5637"/>
    <cellStyle name="Normal 3 8 7 2" xfId="10984"/>
    <cellStyle name="Normal 3 9" xfId="3032"/>
    <cellStyle name="Normal 3 9 2" xfId="8586"/>
    <cellStyle name="Normal 4" xfId="42"/>
    <cellStyle name="Normal 4 10" xfId="136"/>
    <cellStyle name="Normal 4 10 10" xfId="3273"/>
    <cellStyle name="Normal 4 10 10 2" xfId="8809"/>
    <cellStyle name="Normal 4 10 11" xfId="3684"/>
    <cellStyle name="Normal 4 10 11 2" xfId="9189"/>
    <cellStyle name="Normal 4 10 12" xfId="3846"/>
    <cellStyle name="Normal 4 10 12 2" xfId="9344"/>
    <cellStyle name="Normal 4 10 13" xfId="3646"/>
    <cellStyle name="Normal 4 10 13 2" xfId="9153"/>
    <cellStyle name="Normal 4 10 14" xfId="5279"/>
    <cellStyle name="Normal 4 10 14 2" xfId="10648"/>
    <cellStyle name="Normal 4 10 15" xfId="5801"/>
    <cellStyle name="Normal 4 10 2" xfId="281"/>
    <cellStyle name="Normal 4 10 2 10" xfId="3110"/>
    <cellStyle name="Normal 4 10 2 10 2" xfId="8656"/>
    <cellStyle name="Normal 4 10 2 11" xfId="4334"/>
    <cellStyle name="Normal 4 10 2 11 2" xfId="9801"/>
    <cellStyle name="Normal 4 10 2 12" xfId="3926"/>
    <cellStyle name="Normal 4 10 2 12 2" xfId="9419"/>
    <cellStyle name="Normal 4 10 2 13" xfId="5929"/>
    <cellStyle name="Normal 4 10 2 2" xfId="764"/>
    <cellStyle name="Normal 4 10 2 2 2" xfId="6377"/>
    <cellStyle name="Normal 4 10 2 3" xfId="1169"/>
    <cellStyle name="Normal 4 10 2 3 2" xfId="6777"/>
    <cellStyle name="Normal 4 10 2 4" xfId="1576"/>
    <cellStyle name="Normal 4 10 2 4 2" xfId="7177"/>
    <cellStyle name="Normal 4 10 2 5" xfId="1979"/>
    <cellStyle name="Normal 4 10 2 5 2" xfId="7573"/>
    <cellStyle name="Normal 4 10 2 6" xfId="2385"/>
    <cellStyle name="Normal 4 10 2 6 2" xfId="7971"/>
    <cellStyle name="Normal 4 10 2 7" xfId="2784"/>
    <cellStyle name="Normal 4 10 2 7 2" xfId="8364"/>
    <cellStyle name="Normal 4 10 2 8" xfId="3356"/>
    <cellStyle name="Normal 4 10 2 8 2" xfId="8885"/>
    <cellStyle name="Normal 4 10 2 9" xfId="4296"/>
    <cellStyle name="Normal 4 10 2 9 2" xfId="9763"/>
    <cellStyle name="Normal 4 10 3" xfId="413"/>
    <cellStyle name="Normal 4 10 3 10" xfId="2608"/>
    <cellStyle name="Normal 4 10 3 10 2" xfId="8190"/>
    <cellStyle name="Normal 4 10 3 11" xfId="5126"/>
    <cellStyle name="Normal 4 10 3 11 2" xfId="10502"/>
    <cellStyle name="Normal 4 10 3 12" xfId="5408"/>
    <cellStyle name="Normal 4 10 3 12 2" xfId="10768"/>
    <cellStyle name="Normal 4 10 3 13" xfId="6056"/>
    <cellStyle name="Normal 4 10 3 2" xfId="896"/>
    <cellStyle name="Normal 4 10 3 2 2" xfId="6508"/>
    <cellStyle name="Normal 4 10 3 3" xfId="1301"/>
    <cellStyle name="Normal 4 10 3 3 2" xfId="6908"/>
    <cellStyle name="Normal 4 10 3 4" xfId="1708"/>
    <cellStyle name="Normal 4 10 3 4 2" xfId="7308"/>
    <cellStyle name="Normal 4 10 3 5" xfId="2111"/>
    <cellStyle name="Normal 4 10 3 5 2" xfId="7704"/>
    <cellStyle name="Normal 4 10 3 6" xfId="2517"/>
    <cellStyle name="Normal 4 10 3 6 2" xfId="8101"/>
    <cellStyle name="Normal 4 10 3 7" xfId="2915"/>
    <cellStyle name="Normal 4 10 3 7 2" xfId="8494"/>
    <cellStyle name="Normal 4 10 3 8" xfId="4249"/>
    <cellStyle name="Normal 4 10 3 8 2" xfId="9719"/>
    <cellStyle name="Normal 4 10 3 9" xfId="4467"/>
    <cellStyle name="Normal 4 10 3 9 2" xfId="9924"/>
    <cellStyle name="Normal 4 10 4" xfId="619"/>
    <cellStyle name="Normal 4 10 4 2" xfId="6233"/>
    <cellStyle name="Normal 4 10 5" xfId="1024"/>
    <cellStyle name="Normal 4 10 5 2" xfId="6633"/>
    <cellStyle name="Normal 4 10 6" xfId="1431"/>
    <cellStyle name="Normal 4 10 6 2" xfId="7033"/>
    <cellStyle name="Normal 4 10 7" xfId="1835"/>
    <cellStyle name="Normal 4 10 7 2" xfId="7431"/>
    <cellStyle name="Normal 4 10 8" xfId="2241"/>
    <cellStyle name="Normal 4 10 8 2" xfId="7830"/>
    <cellStyle name="Normal 4 10 9" xfId="2648"/>
    <cellStyle name="Normal 4 10 9 2" xfId="8229"/>
    <cellStyle name="Normal 4 11" xfId="143"/>
    <cellStyle name="Normal 4 11 10" xfId="4277"/>
    <cellStyle name="Normal 4 11 10 2" xfId="9746"/>
    <cellStyle name="Normal 4 11 11" xfId="4052"/>
    <cellStyle name="Normal 4 11 11 2" xfId="9540"/>
    <cellStyle name="Normal 4 11 12" xfId="5107"/>
    <cellStyle name="Normal 4 11 12 2" xfId="10485"/>
    <cellStyle name="Normal 4 11 13" xfId="5395"/>
    <cellStyle name="Normal 4 11 13 2" xfId="10756"/>
    <cellStyle name="Normal 4 11 14" xfId="5595"/>
    <cellStyle name="Normal 4 11 14 2" xfId="10944"/>
    <cellStyle name="Normal 4 11 15" xfId="5807"/>
    <cellStyle name="Normal 4 11 2" xfId="287"/>
    <cellStyle name="Normal 4 11 2 10" xfId="5175"/>
    <cellStyle name="Normal 4 11 2 10 2" xfId="10549"/>
    <cellStyle name="Normal 4 11 2 11" xfId="5443"/>
    <cellStyle name="Normal 4 11 2 11 2" xfId="10802"/>
    <cellStyle name="Normal 4 11 2 12" xfId="5623"/>
    <cellStyle name="Normal 4 11 2 12 2" xfId="10971"/>
    <cellStyle name="Normal 4 11 2 13" xfId="5935"/>
    <cellStyle name="Normal 4 11 2 2" xfId="770"/>
    <cellStyle name="Normal 4 11 2 2 2" xfId="6383"/>
    <cellStyle name="Normal 4 11 2 3" xfId="1175"/>
    <cellStyle name="Normal 4 11 2 3 2" xfId="6783"/>
    <cellStyle name="Normal 4 11 2 4" xfId="1582"/>
    <cellStyle name="Normal 4 11 2 4 2" xfId="7183"/>
    <cellStyle name="Normal 4 11 2 5" xfId="1985"/>
    <cellStyle name="Normal 4 11 2 5 2" xfId="7579"/>
    <cellStyle name="Normal 4 11 2 6" xfId="2391"/>
    <cellStyle name="Normal 4 11 2 6 2" xfId="7977"/>
    <cellStyle name="Normal 4 11 2 7" xfId="2790"/>
    <cellStyle name="Normal 4 11 2 7 2" xfId="8370"/>
    <cellStyle name="Normal 4 11 2 8" xfId="4365"/>
    <cellStyle name="Normal 4 11 2 8 2" xfId="9831"/>
    <cellStyle name="Normal 4 11 2 9" xfId="4133"/>
    <cellStyle name="Normal 4 11 2 9 2" xfId="9614"/>
    <cellStyle name="Normal 4 11 3" xfId="419"/>
    <cellStyle name="Normal 4 11 3 10" xfId="2275"/>
    <cellStyle name="Normal 4 11 3 10 2" xfId="7861"/>
    <cellStyle name="Normal 4 11 3 11" xfId="4127"/>
    <cellStyle name="Normal 4 11 3 11 2" xfId="9610"/>
    <cellStyle name="Normal 4 11 3 12" xfId="5184"/>
    <cellStyle name="Normal 4 11 3 12 2" xfId="10558"/>
    <cellStyle name="Normal 4 11 3 13" xfId="6062"/>
    <cellStyle name="Normal 4 11 3 2" xfId="902"/>
    <cellStyle name="Normal 4 11 3 2 2" xfId="6514"/>
    <cellStyle name="Normal 4 11 3 3" xfId="1307"/>
    <cellStyle name="Normal 4 11 3 3 2" xfId="6914"/>
    <cellStyle name="Normal 4 11 3 4" xfId="1714"/>
    <cellStyle name="Normal 4 11 3 4 2" xfId="7314"/>
    <cellStyle name="Normal 4 11 3 5" xfId="2117"/>
    <cellStyle name="Normal 4 11 3 5 2" xfId="7710"/>
    <cellStyle name="Normal 4 11 3 6" xfId="2523"/>
    <cellStyle name="Normal 4 11 3 6 2" xfId="8107"/>
    <cellStyle name="Normal 4 11 3 7" xfId="2921"/>
    <cellStyle name="Normal 4 11 3 7 2" xfId="8500"/>
    <cellStyle name="Normal 4 11 3 8" xfId="3834"/>
    <cellStyle name="Normal 4 11 3 8 2" xfId="9332"/>
    <cellStyle name="Normal 4 11 3 9" xfId="3132"/>
    <cellStyle name="Normal 4 11 3 9 2" xfId="8678"/>
    <cellStyle name="Normal 4 11 4" xfId="626"/>
    <cellStyle name="Normal 4 11 4 2" xfId="6240"/>
    <cellStyle name="Normal 4 11 5" xfId="1031"/>
    <cellStyle name="Normal 4 11 5 2" xfId="6640"/>
    <cellStyle name="Normal 4 11 6" xfId="1438"/>
    <cellStyle name="Normal 4 11 6 2" xfId="7040"/>
    <cellStyle name="Normal 4 11 7" xfId="1842"/>
    <cellStyle name="Normal 4 11 7 2" xfId="7438"/>
    <cellStyle name="Normal 4 11 8" xfId="2248"/>
    <cellStyle name="Normal 4 11 8 2" xfId="7836"/>
    <cellStyle name="Normal 4 11 9" xfId="2655"/>
    <cellStyle name="Normal 4 11 9 2" xfId="8236"/>
    <cellStyle name="Normal 4 12" xfId="155"/>
    <cellStyle name="Normal 4 12 10" xfId="3445"/>
    <cellStyle name="Normal 4 12 10 2" xfId="8966"/>
    <cellStyle name="Normal 4 12 11" xfId="5014"/>
    <cellStyle name="Normal 4 12 11 2" xfId="10400"/>
    <cellStyle name="Normal 4 12 12" xfId="4344"/>
    <cellStyle name="Normal 4 12 12 2" xfId="9811"/>
    <cellStyle name="Normal 4 12 13" xfId="5225"/>
    <cellStyle name="Normal 4 12 13 2" xfId="10598"/>
    <cellStyle name="Normal 4 12 14" xfId="5476"/>
    <cellStyle name="Normal 4 12 14 2" xfId="10834"/>
    <cellStyle name="Normal 4 12 15" xfId="5818"/>
    <cellStyle name="Normal 4 12 2" xfId="298"/>
    <cellStyle name="Normal 4 12 2 10" xfId="3368"/>
    <cellStyle name="Normal 4 12 2 10 2" xfId="8896"/>
    <cellStyle name="Normal 4 12 2 11" xfId="3202"/>
    <cellStyle name="Normal 4 12 2 11 2" xfId="8742"/>
    <cellStyle name="Normal 4 12 2 12" xfId="5251"/>
    <cellStyle name="Normal 4 12 2 12 2" xfId="10622"/>
    <cellStyle name="Normal 4 12 2 13" xfId="5946"/>
    <cellStyle name="Normal 4 12 2 2" xfId="781"/>
    <cellStyle name="Normal 4 12 2 2 2" xfId="6394"/>
    <cellStyle name="Normal 4 12 2 3" xfId="1186"/>
    <cellStyle name="Normal 4 12 2 3 2" xfId="6794"/>
    <cellStyle name="Normal 4 12 2 4" xfId="1593"/>
    <cellStyle name="Normal 4 12 2 4 2" xfId="7194"/>
    <cellStyle name="Normal 4 12 2 5" xfId="1996"/>
    <cellStyle name="Normal 4 12 2 5 2" xfId="7590"/>
    <cellStyle name="Normal 4 12 2 6" xfId="2402"/>
    <cellStyle name="Normal 4 12 2 6 2" xfId="7988"/>
    <cellStyle name="Normal 4 12 2 7" xfId="2801"/>
    <cellStyle name="Normal 4 12 2 7 2" xfId="8381"/>
    <cellStyle name="Normal 4 12 2 8" xfId="4174"/>
    <cellStyle name="Normal 4 12 2 8 2" xfId="9650"/>
    <cellStyle name="Normal 4 12 2 9" xfId="3169"/>
    <cellStyle name="Normal 4 12 2 9 2" xfId="8714"/>
    <cellStyle name="Normal 4 12 3" xfId="430"/>
    <cellStyle name="Normal 4 12 3 10" xfId="3707"/>
    <cellStyle name="Normal 4 12 3 10 2" xfId="9210"/>
    <cellStyle name="Normal 4 12 3 11" xfId="5180"/>
    <cellStyle name="Normal 4 12 3 11 2" xfId="10554"/>
    <cellStyle name="Normal 4 12 3 12" xfId="5447"/>
    <cellStyle name="Normal 4 12 3 12 2" xfId="10806"/>
    <cellStyle name="Normal 4 12 3 13" xfId="6073"/>
    <cellStyle name="Normal 4 12 3 2" xfId="913"/>
    <cellStyle name="Normal 4 12 3 2 2" xfId="6525"/>
    <cellStyle name="Normal 4 12 3 3" xfId="1318"/>
    <cellStyle name="Normal 4 12 3 3 2" xfId="6925"/>
    <cellStyle name="Normal 4 12 3 4" xfId="1725"/>
    <cellStyle name="Normal 4 12 3 4 2" xfId="7325"/>
    <cellStyle name="Normal 4 12 3 5" xfId="2128"/>
    <cellStyle name="Normal 4 12 3 5 2" xfId="7721"/>
    <cellStyle name="Normal 4 12 3 6" xfId="2534"/>
    <cellStyle name="Normal 4 12 3 6 2" xfId="8118"/>
    <cellStyle name="Normal 4 12 3 7" xfId="2932"/>
    <cellStyle name="Normal 4 12 3 7 2" xfId="8511"/>
    <cellStyle name="Normal 4 12 3 8" xfId="3635"/>
    <cellStyle name="Normal 4 12 3 8 2" xfId="9143"/>
    <cellStyle name="Normal 4 12 3 9" xfId="4906"/>
    <cellStyle name="Normal 4 12 3 9 2" xfId="10299"/>
    <cellStyle name="Normal 4 12 4" xfId="638"/>
    <cellStyle name="Normal 4 12 4 2" xfId="6252"/>
    <cellStyle name="Normal 4 12 5" xfId="1043"/>
    <cellStyle name="Normal 4 12 5 2" xfId="6652"/>
    <cellStyle name="Normal 4 12 6" xfId="1450"/>
    <cellStyle name="Normal 4 12 6 2" xfId="7052"/>
    <cellStyle name="Normal 4 12 7" xfId="1854"/>
    <cellStyle name="Normal 4 12 7 2" xfId="7450"/>
    <cellStyle name="Normal 4 12 8" xfId="2259"/>
    <cellStyle name="Normal 4 12 8 2" xfId="7847"/>
    <cellStyle name="Normal 4 12 9" xfId="2667"/>
    <cellStyle name="Normal 4 12 9 2" xfId="8248"/>
    <cellStyle name="Normal 4 13" xfId="156"/>
    <cellStyle name="Normal 4 13 10" xfId="3147"/>
    <cellStyle name="Normal 4 13 10 2" xfId="8693"/>
    <cellStyle name="Normal 4 13 11" xfId="4767"/>
    <cellStyle name="Normal 4 13 11 2" xfId="10164"/>
    <cellStyle name="Normal 4 13 12" xfId="4808"/>
    <cellStyle name="Normal 4 13 12 2" xfId="10205"/>
    <cellStyle name="Normal 4 13 13" xfId="5002"/>
    <cellStyle name="Normal 4 13 13 2" xfId="10389"/>
    <cellStyle name="Normal 4 13 14" xfId="4027"/>
    <cellStyle name="Normal 4 13 14 2" xfId="9516"/>
    <cellStyle name="Normal 4 13 15" xfId="5819"/>
    <cellStyle name="Normal 4 13 2" xfId="299"/>
    <cellStyle name="Normal 4 13 2 10" xfId="4967"/>
    <cellStyle name="Normal 4 13 2 10 2" xfId="10356"/>
    <cellStyle name="Normal 4 13 2 11" xfId="4771"/>
    <cellStyle name="Normal 4 13 2 11 2" xfId="10168"/>
    <cellStyle name="Normal 4 13 2 12" xfId="3801"/>
    <cellStyle name="Normal 4 13 2 12 2" xfId="9300"/>
    <cellStyle name="Normal 4 13 2 13" xfId="5947"/>
    <cellStyle name="Normal 4 13 2 2" xfId="782"/>
    <cellStyle name="Normal 4 13 2 2 2" xfId="6395"/>
    <cellStyle name="Normal 4 13 2 3" xfId="1187"/>
    <cellStyle name="Normal 4 13 2 3 2" xfId="6795"/>
    <cellStyle name="Normal 4 13 2 4" xfId="1594"/>
    <cellStyle name="Normal 4 13 2 4 2" xfId="7195"/>
    <cellStyle name="Normal 4 13 2 5" xfId="1997"/>
    <cellStyle name="Normal 4 13 2 5 2" xfId="7591"/>
    <cellStyle name="Normal 4 13 2 6" xfId="2403"/>
    <cellStyle name="Normal 4 13 2 6 2" xfId="7989"/>
    <cellStyle name="Normal 4 13 2 7" xfId="2802"/>
    <cellStyle name="Normal 4 13 2 7 2" xfId="8382"/>
    <cellStyle name="Normal 4 13 2 8" xfId="3859"/>
    <cellStyle name="Normal 4 13 2 8 2" xfId="9357"/>
    <cellStyle name="Normal 4 13 2 9" xfId="3629"/>
    <cellStyle name="Normal 4 13 2 9 2" xfId="9137"/>
    <cellStyle name="Normal 4 13 3" xfId="431"/>
    <cellStyle name="Normal 4 13 3 10" xfId="3563"/>
    <cellStyle name="Normal 4 13 3 10 2" xfId="9075"/>
    <cellStyle name="Normal 4 13 3 11" xfId="5341"/>
    <cellStyle name="Normal 4 13 3 11 2" xfId="10708"/>
    <cellStyle name="Normal 4 13 3 12" xfId="5566"/>
    <cellStyle name="Normal 4 13 3 12 2" xfId="10919"/>
    <cellStyle name="Normal 4 13 3 13" xfId="6074"/>
    <cellStyle name="Normal 4 13 3 2" xfId="914"/>
    <cellStyle name="Normal 4 13 3 2 2" xfId="6526"/>
    <cellStyle name="Normal 4 13 3 3" xfId="1319"/>
    <cellStyle name="Normal 4 13 3 3 2" xfId="6926"/>
    <cellStyle name="Normal 4 13 3 4" xfId="1726"/>
    <cellStyle name="Normal 4 13 3 4 2" xfId="7326"/>
    <cellStyle name="Normal 4 13 3 5" xfId="2129"/>
    <cellStyle name="Normal 4 13 3 5 2" xfId="7722"/>
    <cellStyle name="Normal 4 13 3 6" xfId="2535"/>
    <cellStyle name="Normal 4 13 3 6 2" xfId="8119"/>
    <cellStyle name="Normal 4 13 3 7" xfId="2933"/>
    <cellStyle name="Normal 4 13 3 7 2" xfId="8512"/>
    <cellStyle name="Normal 4 13 3 8" xfId="3332"/>
    <cellStyle name="Normal 4 13 3 8 2" xfId="8863"/>
    <cellStyle name="Normal 4 13 3 9" xfId="3282"/>
    <cellStyle name="Normal 4 13 3 9 2" xfId="8817"/>
    <cellStyle name="Normal 4 13 4" xfId="639"/>
    <cellStyle name="Normal 4 13 4 2" xfId="6253"/>
    <cellStyle name="Normal 4 13 5" xfId="1044"/>
    <cellStyle name="Normal 4 13 5 2" xfId="6653"/>
    <cellStyle name="Normal 4 13 6" xfId="1451"/>
    <cellStyle name="Normal 4 13 6 2" xfId="7053"/>
    <cellStyle name="Normal 4 13 7" xfId="1855"/>
    <cellStyle name="Normal 4 13 7 2" xfId="7451"/>
    <cellStyle name="Normal 4 13 8" xfId="2260"/>
    <cellStyle name="Normal 4 13 8 2" xfId="7848"/>
    <cellStyle name="Normal 4 13 9" xfId="2668"/>
    <cellStyle name="Normal 4 13 9 2" xfId="8249"/>
    <cellStyle name="Normal 4 14" xfId="202"/>
    <cellStyle name="Normal 4 14 10" xfId="5286"/>
    <cellStyle name="Normal 4 14 10 2" xfId="10655"/>
    <cellStyle name="Normal 4 14 11" xfId="5522"/>
    <cellStyle name="Normal 4 14 11 2" xfId="10877"/>
    <cellStyle name="Normal 4 14 12" xfId="5667"/>
    <cellStyle name="Normal 4 14 12 2" xfId="11012"/>
    <cellStyle name="Normal 4 14 13" xfId="5852"/>
    <cellStyle name="Normal 4 14 2" xfId="685"/>
    <cellStyle name="Normal 4 14 2 2" xfId="6298"/>
    <cellStyle name="Normal 4 14 3" xfId="1090"/>
    <cellStyle name="Normal 4 14 3 2" xfId="6698"/>
    <cellStyle name="Normal 4 14 4" xfId="1497"/>
    <cellStyle name="Normal 4 14 4 2" xfId="7098"/>
    <cellStyle name="Normal 4 14 5" xfId="1900"/>
    <cellStyle name="Normal 4 14 5 2" xfId="7494"/>
    <cellStyle name="Normal 4 14 6" xfId="2306"/>
    <cellStyle name="Normal 4 14 6 2" xfId="7892"/>
    <cellStyle name="Normal 4 14 7" xfId="2707"/>
    <cellStyle name="Normal 4 14 7 2" xfId="8287"/>
    <cellStyle name="Normal 4 14 8" xfId="4497"/>
    <cellStyle name="Normal 4 14 8 2" xfId="9952"/>
    <cellStyle name="Normal 4 14 9" xfId="3385"/>
    <cellStyle name="Normal 4 14 9 2" xfId="8912"/>
    <cellStyle name="Normal 4 15" xfId="334"/>
    <cellStyle name="Normal 4 15 10" xfId="3289"/>
    <cellStyle name="Normal 4 15 10 2" xfId="8824"/>
    <cellStyle name="Normal 4 15 11" xfId="4809"/>
    <cellStyle name="Normal 4 15 11 2" xfId="10206"/>
    <cellStyle name="Normal 4 15 12" xfId="4753"/>
    <cellStyle name="Normal 4 15 12 2" xfId="10151"/>
    <cellStyle name="Normal 4 15 13" xfId="5979"/>
    <cellStyle name="Normal 4 15 2" xfId="817"/>
    <cellStyle name="Normal 4 15 2 2" xfId="6429"/>
    <cellStyle name="Normal 4 15 3" xfId="1222"/>
    <cellStyle name="Normal 4 15 3 2" xfId="6829"/>
    <cellStyle name="Normal 4 15 4" xfId="1629"/>
    <cellStyle name="Normal 4 15 4 2" xfId="7229"/>
    <cellStyle name="Normal 4 15 5" xfId="2032"/>
    <cellStyle name="Normal 4 15 5 2" xfId="7625"/>
    <cellStyle name="Normal 4 15 6" xfId="2438"/>
    <cellStyle name="Normal 4 15 6 2" xfId="8022"/>
    <cellStyle name="Normal 4 15 7" xfId="2836"/>
    <cellStyle name="Normal 4 15 7 2" xfId="8415"/>
    <cellStyle name="Normal 4 15 8" xfId="3704"/>
    <cellStyle name="Normal 4 15 8 2" xfId="9208"/>
    <cellStyle name="Normal 4 15 9" xfId="4501"/>
    <cellStyle name="Normal 4 15 9 2" xfId="9956"/>
    <cellStyle name="Normal 4 16" xfId="525"/>
    <cellStyle name="Normal 4 16 2" xfId="6144"/>
    <cellStyle name="Normal 4 17" xfId="959"/>
    <cellStyle name="Normal 4 17 2" xfId="6570"/>
    <cellStyle name="Normal 4 18" xfId="1364"/>
    <cellStyle name="Normal 4 18 2" xfId="6970"/>
    <cellStyle name="Normal 4 19" xfId="1771"/>
    <cellStyle name="Normal 4 19 2" xfId="7369"/>
    <cellStyle name="Normal 4 2" xfId="71"/>
    <cellStyle name="Normal 4 2 10" xfId="4156"/>
    <cellStyle name="Normal 4 2 10 2" xfId="9635"/>
    <cellStyle name="Normal 4 2 11" xfId="3330"/>
    <cellStyle name="Normal 4 2 11 2" xfId="8861"/>
    <cellStyle name="Normal 4 2 12" xfId="4447"/>
    <cellStyle name="Normal 4 2 12 2" xfId="9906"/>
    <cellStyle name="Normal 4 2 13" xfId="5061"/>
    <cellStyle name="Normal 4 2 13 2" xfId="10445"/>
    <cellStyle name="Normal 4 2 14" xfId="5380"/>
    <cellStyle name="Normal 4 2 14 2" xfId="10743"/>
    <cellStyle name="Normal 4 2 15" xfId="5746"/>
    <cellStyle name="Normal 4 2 2" xfId="225"/>
    <cellStyle name="Normal 4 2 2 10" xfId="4082"/>
    <cellStyle name="Normal 4 2 2 10 2" xfId="9569"/>
    <cellStyle name="Normal 4 2 2 11" xfId="5328"/>
    <cellStyle name="Normal 4 2 2 11 2" xfId="10695"/>
    <cellStyle name="Normal 4 2 2 12" xfId="5554"/>
    <cellStyle name="Normal 4 2 2 12 2" xfId="10907"/>
    <cellStyle name="Normal 4 2 2 13" xfId="5874"/>
    <cellStyle name="Normal 4 2 2 2" xfId="708"/>
    <cellStyle name="Normal 4 2 2 2 2" xfId="6321"/>
    <cellStyle name="Normal 4 2 2 3" xfId="1113"/>
    <cellStyle name="Normal 4 2 2 3 2" xfId="6721"/>
    <cellStyle name="Normal 4 2 2 4" xfId="1520"/>
    <cellStyle name="Normal 4 2 2 4 2" xfId="7121"/>
    <cellStyle name="Normal 4 2 2 5" xfId="1923"/>
    <cellStyle name="Normal 4 2 2 5 2" xfId="7517"/>
    <cellStyle name="Normal 4 2 2 6" xfId="2329"/>
    <cellStyle name="Normal 4 2 2 6 2" xfId="7915"/>
    <cellStyle name="Normal 4 2 2 7" xfId="2729"/>
    <cellStyle name="Normal 4 2 2 7 2" xfId="8309"/>
    <cellStyle name="Normal 4 2 2 8" xfId="3504"/>
    <cellStyle name="Normal 4 2 2 8 2" xfId="9019"/>
    <cellStyle name="Normal 4 2 2 9" xfId="4816"/>
    <cellStyle name="Normal 4 2 2 9 2" xfId="10213"/>
    <cellStyle name="Normal 4 2 3" xfId="357"/>
    <cellStyle name="Normal 4 2 3 10" xfId="5220"/>
    <cellStyle name="Normal 4 2 3 10 2" xfId="10593"/>
    <cellStyle name="Normal 4 2 3 11" xfId="5472"/>
    <cellStyle name="Normal 4 2 3 11 2" xfId="10830"/>
    <cellStyle name="Normal 4 2 3 12" xfId="5638"/>
    <cellStyle name="Normal 4 2 3 12 2" xfId="10985"/>
    <cellStyle name="Normal 4 2 3 13" xfId="6001"/>
    <cellStyle name="Normal 4 2 3 2" xfId="840"/>
    <cellStyle name="Normal 4 2 3 2 2" xfId="6452"/>
    <cellStyle name="Normal 4 2 3 3" xfId="1245"/>
    <cellStyle name="Normal 4 2 3 3 2" xfId="6852"/>
    <cellStyle name="Normal 4 2 3 4" xfId="1652"/>
    <cellStyle name="Normal 4 2 3 4 2" xfId="7252"/>
    <cellStyle name="Normal 4 2 3 5" xfId="2055"/>
    <cellStyle name="Normal 4 2 3 5 2" xfId="7648"/>
    <cellStyle name="Normal 4 2 3 6" xfId="2461"/>
    <cellStyle name="Normal 4 2 3 6 2" xfId="8045"/>
    <cellStyle name="Normal 4 2 3 7" xfId="2859"/>
    <cellStyle name="Normal 4 2 3 7 2" xfId="8438"/>
    <cellStyle name="Normal 4 2 3 8" xfId="4418"/>
    <cellStyle name="Normal 4 2 3 8 2" xfId="9880"/>
    <cellStyle name="Normal 4 2 3 9" xfId="3297"/>
    <cellStyle name="Normal 4 2 3 9 2" xfId="8830"/>
    <cellStyle name="Normal 4 2 4" xfId="554"/>
    <cellStyle name="Normal 4 2 4 2" xfId="6171"/>
    <cellStyle name="Normal 4 2 5" xfId="490"/>
    <cellStyle name="Normal 4 2 5 2" xfId="6113"/>
    <cellStyle name="Normal 4 2 6" xfId="494"/>
    <cellStyle name="Normal 4 2 6 2" xfId="6117"/>
    <cellStyle name="Normal 4 2 7" xfId="560"/>
    <cellStyle name="Normal 4 2 7 2" xfId="6177"/>
    <cellStyle name="Normal 4 2 8" xfId="498"/>
    <cellStyle name="Normal 4 2 8 2" xfId="6119"/>
    <cellStyle name="Normal 4 2 9" xfId="2587"/>
    <cellStyle name="Normal 4 2 9 2" xfId="8169"/>
    <cellStyle name="Normal 4 20" xfId="1858"/>
    <cellStyle name="Normal 4 20 2" xfId="7454"/>
    <cellStyle name="Normal 4 21" xfId="2287"/>
    <cellStyle name="Normal 4 21 2" xfId="7873"/>
    <cellStyle name="Normal 4 22" xfId="3875"/>
    <cellStyle name="Normal 4 22 2" xfId="9373"/>
    <cellStyle name="Normal 4 23" xfId="3532"/>
    <cellStyle name="Normal 4 23 2" xfId="9045"/>
    <cellStyle name="Normal 4 24" xfId="4796"/>
    <cellStyle name="Normal 4 24 2" xfId="10193"/>
    <cellStyle name="Normal 4 25" xfId="5355"/>
    <cellStyle name="Normal 4 25 2" xfId="10722"/>
    <cellStyle name="Normal 4 26" xfId="5575"/>
    <cellStyle name="Normal 4 26 2" xfId="10928"/>
    <cellStyle name="Normal 4 27" xfId="5724"/>
    <cellStyle name="Normal 4 3" xfId="83"/>
    <cellStyle name="Normal 4 3 10" xfId="3674"/>
    <cellStyle name="Normal 4 3 10 2" xfId="9179"/>
    <cellStyle name="Normal 4 3 11" xfId="4945"/>
    <cellStyle name="Normal 4 3 11 2" xfId="10336"/>
    <cellStyle name="Normal 4 3 12" xfId="3883"/>
    <cellStyle name="Normal 4 3 12 2" xfId="9380"/>
    <cellStyle name="Normal 4 3 13" xfId="5352"/>
    <cellStyle name="Normal 4 3 13 2" xfId="10719"/>
    <cellStyle name="Normal 4 3 14" xfId="5573"/>
    <cellStyle name="Normal 4 3 14 2" xfId="10926"/>
    <cellStyle name="Normal 4 3 15" xfId="5756"/>
    <cellStyle name="Normal 4 3 2" xfId="235"/>
    <cellStyle name="Normal 4 3 2 10" xfId="4233"/>
    <cellStyle name="Normal 4 3 2 10 2" xfId="9704"/>
    <cellStyle name="Normal 4 3 2 11" xfId="4324"/>
    <cellStyle name="Normal 4 3 2 11 2" xfId="9791"/>
    <cellStyle name="Normal 4 3 2 12" xfId="5149"/>
    <cellStyle name="Normal 4 3 2 12 2" xfId="10525"/>
    <cellStyle name="Normal 4 3 2 13" xfId="5884"/>
    <cellStyle name="Normal 4 3 2 2" xfId="718"/>
    <cellStyle name="Normal 4 3 2 2 2" xfId="6331"/>
    <cellStyle name="Normal 4 3 2 3" xfId="1123"/>
    <cellStyle name="Normal 4 3 2 3 2" xfId="6731"/>
    <cellStyle name="Normal 4 3 2 4" xfId="1530"/>
    <cellStyle name="Normal 4 3 2 4 2" xfId="7131"/>
    <cellStyle name="Normal 4 3 2 5" xfId="1933"/>
    <cellStyle name="Normal 4 3 2 5 2" xfId="7527"/>
    <cellStyle name="Normal 4 3 2 6" xfId="2339"/>
    <cellStyle name="Normal 4 3 2 6 2" xfId="7925"/>
    <cellStyle name="Normal 4 3 2 7" xfId="2739"/>
    <cellStyle name="Normal 4 3 2 7 2" xfId="8319"/>
    <cellStyle name="Normal 4 3 2 8" xfId="3626"/>
    <cellStyle name="Normal 4 3 2 8 2" xfId="9134"/>
    <cellStyle name="Normal 4 3 2 9" xfId="4897"/>
    <cellStyle name="Normal 4 3 2 9 2" xfId="10290"/>
    <cellStyle name="Normal 4 3 3" xfId="367"/>
    <cellStyle name="Normal 4 3 3 10" xfId="5309"/>
    <cellStyle name="Normal 4 3 3 10 2" xfId="10677"/>
    <cellStyle name="Normal 4 3 3 11" xfId="5540"/>
    <cellStyle name="Normal 4 3 3 11 2" xfId="10894"/>
    <cellStyle name="Normal 4 3 3 12" xfId="5678"/>
    <cellStyle name="Normal 4 3 3 12 2" xfId="11023"/>
    <cellStyle name="Normal 4 3 3 13" xfId="6011"/>
    <cellStyle name="Normal 4 3 3 2" xfId="850"/>
    <cellStyle name="Normal 4 3 3 2 2" xfId="6462"/>
    <cellStyle name="Normal 4 3 3 3" xfId="1255"/>
    <cellStyle name="Normal 4 3 3 3 2" xfId="6862"/>
    <cellStyle name="Normal 4 3 3 4" xfId="1662"/>
    <cellStyle name="Normal 4 3 3 4 2" xfId="7262"/>
    <cellStyle name="Normal 4 3 3 5" xfId="2065"/>
    <cellStyle name="Normal 4 3 3 5 2" xfId="7658"/>
    <cellStyle name="Normal 4 3 3 6" xfId="2471"/>
    <cellStyle name="Normal 4 3 3 6 2" xfId="8055"/>
    <cellStyle name="Normal 4 3 3 7" xfId="2869"/>
    <cellStyle name="Normal 4 3 3 7 2" xfId="8448"/>
    <cellStyle name="Normal 4 3 3 8" xfId="4528"/>
    <cellStyle name="Normal 4 3 3 8 2" xfId="9981"/>
    <cellStyle name="Normal 4 3 3 9" xfId="4509"/>
    <cellStyle name="Normal 4 3 3 9 2" xfId="9964"/>
    <cellStyle name="Normal 4 3 4" xfId="566"/>
    <cellStyle name="Normal 4 3 4 2" xfId="6182"/>
    <cellStyle name="Normal 4 3 5" xfId="971"/>
    <cellStyle name="Normal 4 3 5 2" xfId="6581"/>
    <cellStyle name="Normal 4 3 6" xfId="1378"/>
    <cellStyle name="Normal 4 3 6 2" xfId="6982"/>
    <cellStyle name="Normal 4 3 7" xfId="1784"/>
    <cellStyle name="Normal 4 3 7 2" xfId="7381"/>
    <cellStyle name="Normal 4 3 8" xfId="2189"/>
    <cellStyle name="Normal 4 3 8 2" xfId="7780"/>
    <cellStyle name="Normal 4 3 9" xfId="2599"/>
    <cellStyle name="Normal 4 3 9 2" xfId="8181"/>
    <cellStyle name="Normal 4 4" xfId="94"/>
    <cellStyle name="Normal 4 4 10" xfId="3172"/>
    <cellStyle name="Normal 4 4 10 2" xfId="8717"/>
    <cellStyle name="Normal 4 4 11" xfId="4781"/>
    <cellStyle name="Normal 4 4 11 2" xfId="10178"/>
    <cellStyle name="Normal 4 4 12" xfId="3443"/>
    <cellStyle name="Normal 4 4 12 2" xfId="8964"/>
    <cellStyle name="Normal 4 4 13" xfId="4848"/>
    <cellStyle name="Normal 4 4 13 2" xfId="10244"/>
    <cellStyle name="Normal 4 4 14" xfId="3822"/>
    <cellStyle name="Normal 4 4 14 2" xfId="9320"/>
    <cellStyle name="Normal 4 4 15" xfId="5766"/>
    <cellStyle name="Normal 4 4 2" xfId="245"/>
    <cellStyle name="Normal 4 4 2 10" xfId="2633"/>
    <cellStyle name="Normal 4 4 2 10 2" xfId="8214"/>
    <cellStyle name="Normal 4 4 2 11" xfId="4014"/>
    <cellStyle name="Normal 4 4 2 11 2" xfId="9504"/>
    <cellStyle name="Normal 4 4 2 12" xfId="5029"/>
    <cellStyle name="Normal 4 4 2 12 2" xfId="10414"/>
    <cellStyle name="Normal 4 4 2 13" xfId="5894"/>
    <cellStyle name="Normal 4 4 2 2" xfId="728"/>
    <cellStyle name="Normal 4 4 2 2 2" xfId="6341"/>
    <cellStyle name="Normal 4 4 2 3" xfId="1133"/>
    <cellStyle name="Normal 4 4 2 3 2" xfId="6741"/>
    <cellStyle name="Normal 4 4 2 4" xfId="1540"/>
    <cellStyle name="Normal 4 4 2 4 2" xfId="7141"/>
    <cellStyle name="Normal 4 4 2 5" xfId="1943"/>
    <cellStyle name="Normal 4 4 2 5 2" xfId="7537"/>
    <cellStyle name="Normal 4 4 2 6" xfId="2349"/>
    <cellStyle name="Normal 4 4 2 6 2" xfId="7935"/>
    <cellStyle name="Normal 4 4 2 7" xfId="2749"/>
    <cellStyle name="Normal 4 4 2 7 2" xfId="8329"/>
    <cellStyle name="Normal 4 4 2 8" xfId="3135"/>
    <cellStyle name="Normal 4 4 2 8 2" xfId="8681"/>
    <cellStyle name="Normal 4 4 2 9" xfId="4957"/>
    <cellStyle name="Normal 4 4 2 9 2" xfId="10346"/>
    <cellStyle name="Normal 4 4 3" xfId="377"/>
    <cellStyle name="Normal 4 4 3 10" xfId="4921"/>
    <cellStyle name="Normal 4 4 3 10 2" xfId="10314"/>
    <cellStyle name="Normal 4 4 3 11" xfId="3571"/>
    <cellStyle name="Normal 4 4 3 11 2" xfId="9082"/>
    <cellStyle name="Normal 4 4 3 12" xfId="4514"/>
    <cellStyle name="Normal 4 4 3 12 2" xfId="9967"/>
    <cellStyle name="Normal 4 4 3 13" xfId="6021"/>
    <cellStyle name="Normal 4 4 3 2" xfId="860"/>
    <cellStyle name="Normal 4 4 3 2 2" xfId="6472"/>
    <cellStyle name="Normal 4 4 3 3" xfId="1265"/>
    <cellStyle name="Normal 4 4 3 3 2" xfId="6872"/>
    <cellStyle name="Normal 4 4 3 4" xfId="1672"/>
    <cellStyle name="Normal 4 4 3 4 2" xfId="7272"/>
    <cellStyle name="Normal 4 4 3 5" xfId="2075"/>
    <cellStyle name="Normal 4 4 3 5 2" xfId="7668"/>
    <cellStyle name="Normal 4 4 3 6" xfId="2481"/>
    <cellStyle name="Normal 4 4 3 6 2" xfId="8065"/>
    <cellStyle name="Normal 4 4 3 7" xfId="2879"/>
    <cellStyle name="Normal 4 4 3 7 2" xfId="8458"/>
    <cellStyle name="Normal 4 4 3 8" xfId="4085"/>
    <cellStyle name="Normal 4 4 3 8 2" xfId="9571"/>
    <cellStyle name="Normal 4 4 3 9" xfId="4383"/>
    <cellStyle name="Normal 4 4 3 9 2" xfId="9848"/>
    <cellStyle name="Normal 4 4 4" xfId="577"/>
    <cellStyle name="Normal 4 4 4 2" xfId="6192"/>
    <cellStyle name="Normal 4 4 5" xfId="982"/>
    <cellStyle name="Normal 4 4 5 2" xfId="6592"/>
    <cellStyle name="Normal 4 4 6" xfId="1389"/>
    <cellStyle name="Normal 4 4 6 2" xfId="6992"/>
    <cellStyle name="Normal 4 4 7" xfId="1794"/>
    <cellStyle name="Normal 4 4 7 2" xfId="7391"/>
    <cellStyle name="Normal 4 4 8" xfId="2199"/>
    <cellStyle name="Normal 4 4 8 2" xfId="7790"/>
    <cellStyle name="Normal 4 4 9" xfId="2610"/>
    <cellStyle name="Normal 4 4 9 2" xfId="8192"/>
    <cellStyle name="Normal 4 5" xfId="57"/>
    <cellStyle name="Normal 4 5 10" xfId="3871"/>
    <cellStyle name="Normal 4 5 10 2" xfId="9369"/>
    <cellStyle name="Normal 4 5 11" xfId="3935"/>
    <cellStyle name="Normal 4 5 11 2" xfId="9428"/>
    <cellStyle name="Normal 4 5 12" xfId="5073"/>
    <cellStyle name="Normal 4 5 12 2" xfId="10453"/>
    <cellStyle name="Normal 4 5 13" xfId="3610"/>
    <cellStyle name="Normal 4 5 13 2" xfId="9119"/>
    <cellStyle name="Normal 4 5 14" xfId="5310"/>
    <cellStyle name="Normal 4 5 14 2" xfId="10678"/>
    <cellStyle name="Normal 4 5 15" xfId="5738"/>
    <cellStyle name="Normal 4 5 2" xfId="216"/>
    <cellStyle name="Normal 4 5 2 10" xfId="3613"/>
    <cellStyle name="Normal 4 5 2 10 2" xfId="9121"/>
    <cellStyle name="Normal 4 5 2 11" xfId="5164"/>
    <cellStyle name="Normal 4 5 2 11 2" xfId="10539"/>
    <cellStyle name="Normal 4 5 2 12" xfId="5435"/>
    <cellStyle name="Normal 4 5 2 12 2" xfId="10794"/>
    <cellStyle name="Normal 4 5 2 13" xfId="5866"/>
    <cellStyle name="Normal 4 5 2 2" xfId="699"/>
    <cellStyle name="Normal 4 5 2 2 2" xfId="6312"/>
    <cellStyle name="Normal 4 5 2 3" xfId="1104"/>
    <cellStyle name="Normal 4 5 2 3 2" xfId="6712"/>
    <cellStyle name="Normal 4 5 2 4" xfId="1511"/>
    <cellStyle name="Normal 4 5 2 4 2" xfId="7112"/>
    <cellStyle name="Normal 4 5 2 5" xfId="1914"/>
    <cellStyle name="Normal 4 5 2 5 2" xfId="7508"/>
    <cellStyle name="Normal 4 5 2 6" xfId="2320"/>
    <cellStyle name="Normal 4 5 2 6 2" xfId="7906"/>
    <cellStyle name="Normal 4 5 2 7" xfId="2721"/>
    <cellStyle name="Normal 4 5 2 7 2" xfId="8301"/>
    <cellStyle name="Normal 4 5 2 8" xfId="3079"/>
    <cellStyle name="Normal 4 5 2 8 2" xfId="8628"/>
    <cellStyle name="Normal 4 5 2 9" xfId="4717"/>
    <cellStyle name="Normal 4 5 2 9 2" xfId="10116"/>
    <cellStyle name="Normal 4 5 3" xfId="348"/>
    <cellStyle name="Normal 4 5 3 10" xfId="4158"/>
    <cellStyle name="Normal 4 5 3 10 2" xfId="9637"/>
    <cellStyle name="Normal 4 5 3 11" xfId="3659"/>
    <cellStyle name="Normal 4 5 3 11 2" xfId="9166"/>
    <cellStyle name="Normal 4 5 3 12" xfId="5338"/>
    <cellStyle name="Normal 4 5 3 12 2" xfId="10705"/>
    <cellStyle name="Normal 4 5 3 13" xfId="5993"/>
    <cellStyle name="Normal 4 5 3 2" xfId="831"/>
    <cellStyle name="Normal 4 5 3 2 2" xfId="6443"/>
    <cellStyle name="Normal 4 5 3 3" xfId="1236"/>
    <cellStyle name="Normal 4 5 3 3 2" xfId="6843"/>
    <cellStyle name="Normal 4 5 3 4" xfId="1643"/>
    <cellStyle name="Normal 4 5 3 4 2" xfId="7243"/>
    <cellStyle name="Normal 4 5 3 5" xfId="2046"/>
    <cellStyle name="Normal 4 5 3 5 2" xfId="7639"/>
    <cellStyle name="Normal 4 5 3 6" xfId="2452"/>
    <cellStyle name="Normal 4 5 3 6 2" xfId="8036"/>
    <cellStyle name="Normal 4 5 3 7" xfId="2850"/>
    <cellStyle name="Normal 4 5 3 7 2" xfId="8429"/>
    <cellStyle name="Normal 4 5 3 8" xfId="3449"/>
    <cellStyle name="Normal 4 5 3 8 2" xfId="8969"/>
    <cellStyle name="Normal 4 5 3 9" xfId="4464"/>
    <cellStyle name="Normal 4 5 3 9 2" xfId="9921"/>
    <cellStyle name="Normal 4 5 4" xfId="540"/>
    <cellStyle name="Normal 4 5 4 2" xfId="6159"/>
    <cellStyle name="Normal 4 5 5" xfId="815"/>
    <cellStyle name="Normal 4 5 5 2" xfId="6427"/>
    <cellStyle name="Normal 4 5 6" xfId="1220"/>
    <cellStyle name="Normal 4 5 6 2" xfId="6827"/>
    <cellStyle name="Normal 4 5 7" xfId="1627"/>
    <cellStyle name="Normal 4 5 7 2" xfId="7227"/>
    <cellStyle name="Normal 4 5 8" xfId="1650"/>
    <cellStyle name="Normal 4 5 8 2" xfId="7250"/>
    <cellStyle name="Normal 4 5 9" xfId="2082"/>
    <cellStyle name="Normal 4 5 9 2" xfId="7675"/>
    <cellStyle name="Normal 4 6" xfId="53"/>
    <cellStyle name="Normal 4 6 10" xfId="3666"/>
    <cellStyle name="Normal 4 6 10 2" xfId="9172"/>
    <cellStyle name="Normal 4 6 11" xfId="4937"/>
    <cellStyle name="Normal 4 6 11 2" xfId="10330"/>
    <cellStyle name="Normal 4 6 12" xfId="4561"/>
    <cellStyle name="Normal 4 6 12 2" xfId="10012"/>
    <cellStyle name="Normal 4 6 13" xfId="3354"/>
    <cellStyle name="Normal 4 6 13 2" xfId="8883"/>
    <cellStyle name="Normal 4 6 14" xfId="4271"/>
    <cellStyle name="Normal 4 6 14 2" xfId="9741"/>
    <cellStyle name="Normal 4 6 15" xfId="5734"/>
    <cellStyle name="Normal 4 6 2" xfId="212"/>
    <cellStyle name="Normal 4 6 2 10" xfId="4852"/>
    <cellStyle name="Normal 4 6 2 10 2" xfId="10248"/>
    <cellStyle name="Normal 4 6 2 11" xfId="4179"/>
    <cellStyle name="Normal 4 6 2 11 2" xfId="9655"/>
    <cellStyle name="Normal 4 6 2 12" xfId="3131"/>
    <cellStyle name="Normal 4 6 2 12 2" xfId="8677"/>
    <cellStyle name="Normal 4 6 2 13" xfId="5862"/>
    <cellStyle name="Normal 4 6 2 2" xfId="695"/>
    <cellStyle name="Normal 4 6 2 2 2" xfId="6308"/>
    <cellStyle name="Normal 4 6 2 3" xfId="1100"/>
    <cellStyle name="Normal 4 6 2 3 2" xfId="6708"/>
    <cellStyle name="Normal 4 6 2 4" xfId="1507"/>
    <cellStyle name="Normal 4 6 2 4 2" xfId="7108"/>
    <cellStyle name="Normal 4 6 2 5" xfId="1910"/>
    <cellStyle name="Normal 4 6 2 5 2" xfId="7504"/>
    <cellStyle name="Normal 4 6 2 6" xfId="2316"/>
    <cellStyle name="Normal 4 6 2 6 2" xfId="7902"/>
    <cellStyle name="Normal 4 6 2 7" xfId="2717"/>
    <cellStyle name="Normal 4 6 2 7 2" xfId="8297"/>
    <cellStyle name="Normal 4 6 2 8" xfId="3931"/>
    <cellStyle name="Normal 4 6 2 8 2" xfId="9424"/>
    <cellStyle name="Normal 4 6 2 9" xfId="3643"/>
    <cellStyle name="Normal 4 6 2 9 2" xfId="9150"/>
    <cellStyle name="Normal 4 6 3" xfId="344"/>
    <cellStyle name="Normal 4 6 3 10" xfId="3098"/>
    <cellStyle name="Normal 4 6 3 10 2" xfId="8645"/>
    <cellStyle name="Normal 4 6 3 11" xfId="4812"/>
    <cellStyle name="Normal 4 6 3 11 2" xfId="10209"/>
    <cellStyle name="Normal 4 6 3 12" xfId="5006"/>
    <cellStyle name="Normal 4 6 3 12 2" xfId="10393"/>
    <cellStyle name="Normal 4 6 3 13" xfId="5989"/>
    <cellStyle name="Normal 4 6 3 2" xfId="827"/>
    <cellStyle name="Normal 4 6 3 2 2" xfId="6439"/>
    <cellStyle name="Normal 4 6 3 3" xfId="1232"/>
    <cellStyle name="Normal 4 6 3 3 2" xfId="6839"/>
    <cellStyle name="Normal 4 6 3 4" xfId="1639"/>
    <cellStyle name="Normal 4 6 3 4 2" xfId="7239"/>
    <cellStyle name="Normal 4 6 3 5" xfId="2042"/>
    <cellStyle name="Normal 4 6 3 5 2" xfId="7635"/>
    <cellStyle name="Normal 4 6 3 6" xfId="2448"/>
    <cellStyle name="Normal 4 6 3 6 2" xfId="8032"/>
    <cellStyle name="Normal 4 6 3 7" xfId="2846"/>
    <cellStyle name="Normal 4 6 3 7 2" xfId="8425"/>
    <cellStyle name="Normal 4 6 3 8" xfId="3813"/>
    <cellStyle name="Normal 4 6 3 8 2" xfId="9311"/>
    <cellStyle name="Normal 4 6 3 9" xfId="3964"/>
    <cellStyle name="Normal 4 6 3 9 2" xfId="9456"/>
    <cellStyle name="Normal 4 6 4" xfId="536"/>
    <cellStyle name="Normal 4 6 4 2" xfId="6155"/>
    <cellStyle name="Normal 4 6 5" xfId="658"/>
    <cellStyle name="Normal 4 6 5 2" xfId="6271"/>
    <cellStyle name="Normal 4 6 6" xfId="1063"/>
    <cellStyle name="Normal 4 6 6 2" xfId="6671"/>
    <cellStyle name="Normal 4 6 7" xfId="1470"/>
    <cellStyle name="Normal 4 6 7 2" xfId="7071"/>
    <cellStyle name="Normal 4 6 8" xfId="2030"/>
    <cellStyle name="Normal 4 6 8 2" xfId="7623"/>
    <cellStyle name="Normal 4 6 9" xfId="515"/>
    <cellStyle name="Normal 4 6 9 2" xfId="6135"/>
    <cellStyle name="Normal 4 7" xfId="107"/>
    <cellStyle name="Normal 4 7 10" xfId="3769"/>
    <cellStyle name="Normal 4 7 10 2" xfId="9271"/>
    <cellStyle name="Normal 4 7 11" xfId="3125"/>
    <cellStyle name="Normal 4 7 11 2" xfId="8671"/>
    <cellStyle name="Normal 4 7 12" xfId="3140"/>
    <cellStyle name="Normal 4 7 12 2" xfId="8686"/>
    <cellStyle name="Normal 4 7 13" xfId="4349"/>
    <cellStyle name="Normal 4 7 13 2" xfId="9816"/>
    <cellStyle name="Normal 4 7 14" xfId="4351"/>
    <cellStyle name="Normal 4 7 14 2" xfId="9818"/>
    <cellStyle name="Normal 4 7 15" xfId="5778"/>
    <cellStyle name="Normal 4 7 2" xfId="258"/>
    <cellStyle name="Normal 4 7 2 10" xfId="4707"/>
    <cellStyle name="Normal 4 7 2 10 2" xfId="10106"/>
    <cellStyle name="Normal 4 7 2 11" xfId="5353"/>
    <cellStyle name="Normal 4 7 2 11 2" xfId="10720"/>
    <cellStyle name="Normal 4 7 2 12" xfId="5574"/>
    <cellStyle name="Normal 4 7 2 12 2" xfId="10927"/>
    <cellStyle name="Normal 4 7 2 13" xfId="5906"/>
    <cellStyle name="Normal 4 7 2 2" xfId="741"/>
    <cellStyle name="Normal 4 7 2 2 2" xfId="6354"/>
    <cellStyle name="Normal 4 7 2 3" xfId="1146"/>
    <cellStyle name="Normal 4 7 2 3 2" xfId="6754"/>
    <cellStyle name="Normal 4 7 2 4" xfId="1553"/>
    <cellStyle name="Normal 4 7 2 4 2" xfId="7154"/>
    <cellStyle name="Normal 4 7 2 5" xfId="1956"/>
    <cellStyle name="Normal 4 7 2 5 2" xfId="7550"/>
    <cellStyle name="Normal 4 7 2 6" xfId="2362"/>
    <cellStyle name="Normal 4 7 2 6 2" xfId="7948"/>
    <cellStyle name="Normal 4 7 2 7" xfId="2761"/>
    <cellStyle name="Normal 4 7 2 7 2" xfId="8341"/>
    <cellStyle name="Normal 4 7 2 8" xfId="4043"/>
    <cellStyle name="Normal 4 7 2 8 2" xfId="9531"/>
    <cellStyle name="Normal 4 7 2 9" xfId="4021"/>
    <cellStyle name="Normal 4 7 2 9 2" xfId="9510"/>
    <cellStyle name="Normal 4 7 3" xfId="390"/>
    <cellStyle name="Normal 4 7 3 10" xfId="3903"/>
    <cellStyle name="Normal 4 7 3 10 2" xfId="9398"/>
    <cellStyle name="Normal 4 7 3 11" xfId="4555"/>
    <cellStyle name="Normal 4 7 3 11 2" xfId="10006"/>
    <cellStyle name="Normal 4 7 3 12" xfId="5344"/>
    <cellStyle name="Normal 4 7 3 12 2" xfId="10711"/>
    <cellStyle name="Normal 4 7 3 13" xfId="6033"/>
    <cellStyle name="Normal 4 7 3 2" xfId="873"/>
    <cellStyle name="Normal 4 7 3 2 2" xfId="6485"/>
    <cellStyle name="Normal 4 7 3 3" xfId="1278"/>
    <cellStyle name="Normal 4 7 3 3 2" xfId="6885"/>
    <cellStyle name="Normal 4 7 3 4" xfId="1685"/>
    <cellStyle name="Normal 4 7 3 4 2" xfId="7285"/>
    <cellStyle name="Normal 4 7 3 5" xfId="2088"/>
    <cellStyle name="Normal 4 7 3 5 2" xfId="7681"/>
    <cellStyle name="Normal 4 7 3 6" xfId="2494"/>
    <cellStyle name="Normal 4 7 3 6 2" xfId="8078"/>
    <cellStyle name="Normal 4 7 3 7" xfId="2892"/>
    <cellStyle name="Normal 4 7 3 7 2" xfId="8471"/>
    <cellStyle name="Normal 4 7 3 8" xfId="3496"/>
    <cellStyle name="Normal 4 7 3 8 2" xfId="9011"/>
    <cellStyle name="Normal 4 7 3 9" xfId="4836"/>
    <cellStyle name="Normal 4 7 3 9 2" xfId="10232"/>
    <cellStyle name="Normal 4 7 4" xfId="590"/>
    <cellStyle name="Normal 4 7 4 2" xfId="6204"/>
    <cellStyle name="Normal 4 7 5" xfId="995"/>
    <cellStyle name="Normal 4 7 5 2" xfId="6604"/>
    <cellStyle name="Normal 4 7 6" xfId="1402"/>
    <cellStyle name="Normal 4 7 6 2" xfId="7004"/>
    <cellStyle name="Normal 4 7 7" xfId="1807"/>
    <cellStyle name="Normal 4 7 7 2" xfId="7403"/>
    <cellStyle name="Normal 4 7 8" xfId="2212"/>
    <cellStyle name="Normal 4 7 8 2" xfId="7802"/>
    <cellStyle name="Normal 4 7 9" xfId="2623"/>
    <cellStyle name="Normal 4 7 9 2" xfId="8204"/>
    <cellStyle name="Normal 4 8" xfId="111"/>
    <cellStyle name="Normal 4 8 10" xfId="4285"/>
    <cellStyle name="Normal 4 8 10 2" xfId="9754"/>
    <cellStyle name="Normal 4 8 11" xfId="3250"/>
    <cellStyle name="Normal 4 8 11 2" xfId="8787"/>
    <cellStyle name="Normal 4 8 12" xfId="5115"/>
    <cellStyle name="Normal 4 8 12 2" xfId="10492"/>
    <cellStyle name="Normal 4 8 13" xfId="5401"/>
    <cellStyle name="Normal 4 8 13 2" xfId="10762"/>
    <cellStyle name="Normal 4 8 14" xfId="5599"/>
    <cellStyle name="Normal 4 8 14 2" xfId="10948"/>
    <cellStyle name="Normal 4 8 15" xfId="5782"/>
    <cellStyle name="Normal 4 8 2" xfId="262"/>
    <cellStyle name="Normal 4 8 2 10" xfId="5321"/>
    <cellStyle name="Normal 4 8 2 10 2" xfId="10689"/>
    <cellStyle name="Normal 4 8 2 11" xfId="5549"/>
    <cellStyle name="Normal 4 8 2 11 2" xfId="10903"/>
    <cellStyle name="Normal 4 8 2 12" xfId="5685"/>
    <cellStyle name="Normal 4 8 2 12 2" xfId="11030"/>
    <cellStyle name="Normal 4 8 2 13" xfId="5910"/>
    <cellStyle name="Normal 4 8 2 2" xfId="745"/>
    <cellStyle name="Normal 4 8 2 2 2" xfId="6358"/>
    <cellStyle name="Normal 4 8 2 3" xfId="1150"/>
    <cellStyle name="Normal 4 8 2 3 2" xfId="6758"/>
    <cellStyle name="Normal 4 8 2 4" xfId="1557"/>
    <cellStyle name="Normal 4 8 2 4 2" xfId="7158"/>
    <cellStyle name="Normal 4 8 2 5" xfId="1960"/>
    <cellStyle name="Normal 4 8 2 5 2" xfId="7554"/>
    <cellStyle name="Normal 4 8 2 6" xfId="2366"/>
    <cellStyle name="Normal 4 8 2 6 2" xfId="7952"/>
    <cellStyle name="Normal 4 8 2 7" xfId="2765"/>
    <cellStyle name="Normal 4 8 2 7 2" xfId="8345"/>
    <cellStyle name="Normal 4 8 2 8" xfId="4542"/>
    <cellStyle name="Normal 4 8 2 8 2" xfId="9994"/>
    <cellStyle name="Normal 4 8 2 9" xfId="2857"/>
    <cellStyle name="Normal 4 8 2 9 2" xfId="8436"/>
    <cellStyle name="Normal 4 8 3" xfId="394"/>
    <cellStyle name="Normal 4 8 3 10" xfId="3039"/>
    <cellStyle name="Normal 4 8 3 10 2" xfId="8592"/>
    <cellStyle name="Normal 4 8 3 11" xfId="4570"/>
    <cellStyle name="Normal 4 8 3 11 2" xfId="10021"/>
    <cellStyle name="Normal 4 8 3 12" xfId="5199"/>
    <cellStyle name="Normal 4 8 3 12 2" xfId="10573"/>
    <cellStyle name="Normal 4 8 3 13" xfId="6037"/>
    <cellStyle name="Normal 4 8 3 2" xfId="877"/>
    <cellStyle name="Normal 4 8 3 2 2" xfId="6489"/>
    <cellStyle name="Normal 4 8 3 3" xfId="1282"/>
    <cellStyle name="Normal 4 8 3 3 2" xfId="6889"/>
    <cellStyle name="Normal 4 8 3 4" xfId="1689"/>
    <cellStyle name="Normal 4 8 3 4 2" xfId="7289"/>
    <cellStyle name="Normal 4 8 3 5" xfId="2092"/>
    <cellStyle name="Normal 4 8 3 5 2" xfId="7685"/>
    <cellStyle name="Normal 4 8 3 6" xfId="2498"/>
    <cellStyle name="Normal 4 8 3 6 2" xfId="8082"/>
    <cellStyle name="Normal 4 8 3 7" xfId="2896"/>
    <cellStyle name="Normal 4 8 3 7 2" xfId="8475"/>
    <cellStyle name="Normal 4 8 3 8" xfId="3744"/>
    <cellStyle name="Normal 4 8 3 8 2" xfId="9247"/>
    <cellStyle name="Normal 4 8 3 9" xfId="3819"/>
    <cellStyle name="Normal 4 8 3 9 2" xfId="9317"/>
    <cellStyle name="Normal 4 8 4" xfId="594"/>
    <cellStyle name="Normal 4 8 4 2" xfId="6208"/>
    <cellStyle name="Normal 4 8 5" xfId="999"/>
    <cellStyle name="Normal 4 8 5 2" xfId="6608"/>
    <cellStyle name="Normal 4 8 6" xfId="1406"/>
    <cellStyle name="Normal 4 8 6 2" xfId="7008"/>
    <cellStyle name="Normal 4 8 7" xfId="1811"/>
    <cellStyle name="Normal 4 8 7 2" xfId="7407"/>
    <cellStyle name="Normal 4 8 8" xfId="2216"/>
    <cellStyle name="Normal 4 8 8 2" xfId="7806"/>
    <cellStyle name="Normal 4 8 9" xfId="2627"/>
    <cellStyle name="Normal 4 8 9 2" xfId="8208"/>
    <cellStyle name="Normal 4 9" xfId="128"/>
    <cellStyle name="Normal 4 9 10" xfId="4288"/>
    <cellStyle name="Normal 4 9 10 2" xfId="9757"/>
    <cellStyle name="Normal 4 9 11" xfId="3699"/>
    <cellStyle name="Normal 4 9 11 2" xfId="9203"/>
    <cellStyle name="Normal 4 9 12" xfId="5117"/>
    <cellStyle name="Normal 4 9 12 2" xfId="10494"/>
    <cellStyle name="Normal 4 9 13" xfId="5402"/>
    <cellStyle name="Normal 4 9 13 2" xfId="10763"/>
    <cellStyle name="Normal 4 9 14" xfId="5600"/>
    <cellStyle name="Normal 4 9 14 2" xfId="10949"/>
    <cellStyle name="Normal 4 9 15" xfId="5794"/>
    <cellStyle name="Normal 4 9 2" xfId="274"/>
    <cellStyle name="Normal 4 9 2 10" xfId="3418"/>
    <cellStyle name="Normal 4 9 2 10 2" xfId="8942"/>
    <cellStyle name="Normal 4 9 2 11" xfId="3142"/>
    <cellStyle name="Normal 4 9 2 11 2" xfId="8688"/>
    <cellStyle name="Normal 4 9 2 12" xfId="4821"/>
    <cellStyle name="Normal 4 9 2 12 2" xfId="10218"/>
    <cellStyle name="Normal 4 9 2 13" xfId="5922"/>
    <cellStyle name="Normal 4 9 2 2" xfId="757"/>
    <cellStyle name="Normal 4 9 2 2 2" xfId="6370"/>
    <cellStyle name="Normal 4 9 2 3" xfId="1162"/>
    <cellStyle name="Normal 4 9 2 3 2" xfId="6770"/>
    <cellStyle name="Normal 4 9 2 4" xfId="1569"/>
    <cellStyle name="Normal 4 9 2 4 2" xfId="7170"/>
    <cellStyle name="Normal 4 9 2 5" xfId="1972"/>
    <cellStyle name="Normal 4 9 2 5 2" xfId="7566"/>
    <cellStyle name="Normal 4 9 2 6" xfId="2378"/>
    <cellStyle name="Normal 4 9 2 6 2" xfId="7964"/>
    <cellStyle name="Normal 4 9 2 7" xfId="2777"/>
    <cellStyle name="Normal 4 9 2 7 2" xfId="8357"/>
    <cellStyle name="Normal 4 9 2 8" xfId="3761"/>
    <cellStyle name="Normal 4 9 2 8 2" xfId="9263"/>
    <cellStyle name="Normal 4 9 2 9" xfId="3618"/>
    <cellStyle name="Normal 4 9 2 9 2" xfId="9126"/>
    <cellStyle name="Normal 4 9 3" xfId="406"/>
    <cellStyle name="Normal 4 9 3 10" xfId="4872"/>
    <cellStyle name="Normal 4 9 3 10 2" xfId="10266"/>
    <cellStyle name="Normal 4 9 3 11" xfId="4729"/>
    <cellStyle name="Normal 4 9 3 11 2" xfId="10127"/>
    <cellStyle name="Normal 4 9 3 12" xfId="4488"/>
    <cellStyle name="Normal 4 9 3 12 2" xfId="9943"/>
    <cellStyle name="Normal 4 9 3 13" xfId="6049"/>
    <cellStyle name="Normal 4 9 3 2" xfId="889"/>
    <cellStyle name="Normal 4 9 3 2 2" xfId="6501"/>
    <cellStyle name="Normal 4 9 3 3" xfId="1294"/>
    <cellStyle name="Normal 4 9 3 3 2" xfId="6901"/>
    <cellStyle name="Normal 4 9 3 4" xfId="1701"/>
    <cellStyle name="Normal 4 9 3 4 2" xfId="7301"/>
    <cellStyle name="Normal 4 9 3 5" xfId="2104"/>
    <cellStyle name="Normal 4 9 3 5 2" xfId="7697"/>
    <cellStyle name="Normal 4 9 3 6" xfId="2510"/>
    <cellStyle name="Normal 4 9 3 6 2" xfId="8094"/>
    <cellStyle name="Normal 4 9 3 7" xfId="2908"/>
    <cellStyle name="Normal 4 9 3 7 2" xfId="8487"/>
    <cellStyle name="Normal 4 9 3 8" xfId="3248"/>
    <cellStyle name="Normal 4 9 3 8 2" xfId="8785"/>
    <cellStyle name="Normal 4 9 3 9" xfId="2584"/>
    <cellStyle name="Normal 4 9 3 9 2" xfId="8166"/>
    <cellStyle name="Normal 4 9 4" xfId="611"/>
    <cellStyle name="Normal 4 9 4 2" xfId="6225"/>
    <cellStyle name="Normal 4 9 5" xfId="1016"/>
    <cellStyle name="Normal 4 9 5 2" xfId="6625"/>
    <cellStyle name="Normal 4 9 6" xfId="1423"/>
    <cellStyle name="Normal 4 9 6 2" xfId="7025"/>
    <cellStyle name="Normal 4 9 7" xfId="1827"/>
    <cellStyle name="Normal 4 9 7 2" xfId="7423"/>
    <cellStyle name="Normal 4 9 8" xfId="2233"/>
    <cellStyle name="Normal 4 9 8 2" xfId="7822"/>
    <cellStyle name="Normal 4 9 9" xfId="2641"/>
    <cellStyle name="Normal 4 9 9 2" xfId="8222"/>
    <cellStyle name="Normal 5" xfId="195"/>
    <cellStyle name="Normal 5 2" xfId="460"/>
    <cellStyle name="Normal 6" xfId="43"/>
    <cellStyle name="Normal 6 10" xfId="137"/>
    <cellStyle name="Normal 6 10 10" xfId="4367"/>
    <cellStyle name="Normal 6 10 10 2" xfId="9833"/>
    <cellStyle name="Normal 6 10 11" xfId="3523"/>
    <cellStyle name="Normal 6 10 11 2" xfId="9036"/>
    <cellStyle name="Normal 6 10 12" xfId="5177"/>
    <cellStyle name="Normal 6 10 12 2" xfId="10551"/>
    <cellStyle name="Normal 6 10 13" xfId="5445"/>
    <cellStyle name="Normal 6 10 13 2" xfId="10804"/>
    <cellStyle name="Normal 6 10 14" xfId="5624"/>
    <cellStyle name="Normal 6 10 14 2" xfId="10972"/>
    <cellStyle name="Normal 6 10 15" xfId="5802"/>
    <cellStyle name="Normal 6 10 2" xfId="282"/>
    <cellStyle name="Normal 6 10 2 10" xfId="5263"/>
    <cellStyle name="Normal 6 10 2 10 2" xfId="10634"/>
    <cellStyle name="Normal 6 10 2 11" xfId="5504"/>
    <cellStyle name="Normal 6 10 2 11 2" xfId="10861"/>
    <cellStyle name="Normal 6 10 2 12" xfId="5657"/>
    <cellStyle name="Normal 6 10 2 12 2" xfId="11003"/>
    <cellStyle name="Normal 6 10 2 13" xfId="5930"/>
    <cellStyle name="Normal 6 10 2 2" xfId="765"/>
    <cellStyle name="Normal 6 10 2 2 2" xfId="6378"/>
    <cellStyle name="Normal 6 10 2 3" xfId="1170"/>
    <cellStyle name="Normal 6 10 2 3 2" xfId="6778"/>
    <cellStyle name="Normal 6 10 2 4" xfId="1577"/>
    <cellStyle name="Normal 6 10 2 4 2" xfId="7178"/>
    <cellStyle name="Normal 6 10 2 5" xfId="1980"/>
    <cellStyle name="Normal 6 10 2 5 2" xfId="7574"/>
    <cellStyle name="Normal 6 10 2 6" xfId="2386"/>
    <cellStyle name="Normal 6 10 2 6 2" xfId="7972"/>
    <cellStyle name="Normal 6 10 2 7" xfId="2785"/>
    <cellStyle name="Normal 6 10 2 7 2" xfId="8365"/>
    <cellStyle name="Normal 6 10 2 8" xfId="4468"/>
    <cellStyle name="Normal 6 10 2 8 2" xfId="9925"/>
    <cellStyle name="Normal 6 10 2 9" xfId="4141"/>
    <cellStyle name="Normal 6 10 2 9 2" xfId="9621"/>
    <cellStyle name="Normal 6 10 3" xfId="414"/>
    <cellStyle name="Normal 6 10 3 10" xfId="5094"/>
    <cellStyle name="Normal 6 10 3 10 2" xfId="10473"/>
    <cellStyle name="Normal 6 10 3 11" xfId="5372"/>
    <cellStyle name="Normal 6 10 3 11 2" xfId="10735"/>
    <cellStyle name="Normal 6 10 3 12" xfId="5583"/>
    <cellStyle name="Normal 6 10 3 12 2" xfId="10933"/>
    <cellStyle name="Normal 6 10 3 13" xfId="6057"/>
    <cellStyle name="Normal 6 10 3 2" xfId="897"/>
    <cellStyle name="Normal 6 10 3 2 2" xfId="6509"/>
    <cellStyle name="Normal 6 10 3 3" xfId="1302"/>
    <cellStyle name="Normal 6 10 3 3 2" xfId="6909"/>
    <cellStyle name="Normal 6 10 3 4" xfId="1709"/>
    <cellStyle name="Normal 6 10 3 4 2" xfId="7309"/>
    <cellStyle name="Normal 6 10 3 5" xfId="2112"/>
    <cellStyle name="Normal 6 10 3 5 2" xfId="7705"/>
    <cellStyle name="Normal 6 10 3 6" xfId="2518"/>
    <cellStyle name="Normal 6 10 3 6 2" xfId="8102"/>
    <cellStyle name="Normal 6 10 3 7" xfId="2916"/>
    <cellStyle name="Normal 6 10 3 7 2" xfId="8495"/>
    <cellStyle name="Normal 6 10 3 8" xfId="3937"/>
    <cellStyle name="Normal 6 10 3 8 2" xfId="9430"/>
    <cellStyle name="Normal 6 10 3 9" xfId="4382"/>
    <cellStyle name="Normal 6 10 3 9 2" xfId="9847"/>
    <cellStyle name="Normal 6 10 4" xfId="620"/>
    <cellStyle name="Normal 6 10 4 2" xfId="6234"/>
    <cellStyle name="Normal 6 10 5" xfId="1025"/>
    <cellStyle name="Normal 6 10 5 2" xfId="6634"/>
    <cellStyle name="Normal 6 10 6" xfId="1432"/>
    <cellStyle name="Normal 6 10 6 2" xfId="7034"/>
    <cellStyle name="Normal 6 10 7" xfId="1836"/>
    <cellStyle name="Normal 6 10 7 2" xfId="7432"/>
    <cellStyle name="Normal 6 10 8" xfId="2242"/>
    <cellStyle name="Normal 6 10 8 2" xfId="7831"/>
    <cellStyle name="Normal 6 10 9" xfId="2649"/>
    <cellStyle name="Normal 6 10 9 2" xfId="8230"/>
    <cellStyle name="Normal 6 11" xfId="144"/>
    <cellStyle name="Normal 6 11 10" xfId="3969"/>
    <cellStyle name="Normal 6 11 10 2" xfId="9461"/>
    <cellStyle name="Normal 6 11 11" xfId="4272"/>
    <cellStyle name="Normal 6 11 11 2" xfId="9742"/>
    <cellStyle name="Normal 6 11 12" xfId="4355"/>
    <cellStyle name="Normal 6 11 12 2" xfId="9822"/>
    <cellStyle name="Normal 6 11 13" xfId="5348"/>
    <cellStyle name="Normal 6 11 13 2" xfId="10715"/>
    <cellStyle name="Normal 6 11 14" xfId="5570"/>
    <cellStyle name="Normal 6 11 14 2" xfId="10923"/>
    <cellStyle name="Normal 6 11 15" xfId="5808"/>
    <cellStyle name="Normal 6 11 2" xfId="288"/>
    <cellStyle name="Normal 6 11 2 10" xfId="4850"/>
    <cellStyle name="Normal 6 11 2 10 2" xfId="10246"/>
    <cellStyle name="Normal 6 11 2 11" xfId="3456"/>
    <cellStyle name="Normal 6 11 2 11 2" xfId="8975"/>
    <cellStyle name="Normal 6 11 2 12" xfId="5291"/>
    <cellStyle name="Normal 6 11 2 12 2" xfId="10660"/>
    <cellStyle name="Normal 6 11 2 13" xfId="5936"/>
    <cellStyle name="Normal 6 11 2 2" xfId="771"/>
    <cellStyle name="Normal 6 11 2 2 2" xfId="6384"/>
    <cellStyle name="Normal 6 11 2 3" xfId="1176"/>
    <cellStyle name="Normal 6 11 2 3 2" xfId="6784"/>
    <cellStyle name="Normal 6 11 2 4" xfId="1583"/>
    <cellStyle name="Normal 6 11 2 4 2" xfId="7184"/>
    <cellStyle name="Normal 6 11 2 5" xfId="1986"/>
    <cellStyle name="Normal 6 11 2 5 2" xfId="7580"/>
    <cellStyle name="Normal 6 11 2 6" xfId="2392"/>
    <cellStyle name="Normal 6 11 2 6 2" xfId="7978"/>
    <cellStyle name="Normal 6 11 2 7" xfId="2791"/>
    <cellStyle name="Normal 6 11 2 7 2" xfId="8371"/>
    <cellStyle name="Normal 6 11 2 8" xfId="4062"/>
    <cellStyle name="Normal 6 11 2 8 2" xfId="9550"/>
    <cellStyle name="Normal 6 11 2 9" xfId="4128"/>
    <cellStyle name="Normal 6 11 2 9 2" xfId="9611"/>
    <cellStyle name="Normal 6 11 3" xfId="420"/>
    <cellStyle name="Normal 6 11 3 10" xfId="2586"/>
    <cellStyle name="Normal 6 11 3 10 2" xfId="8168"/>
    <cellStyle name="Normal 6 11 3 11" xfId="4709"/>
    <cellStyle name="Normal 6 11 3 11 2" xfId="10108"/>
    <cellStyle name="Normal 6 11 3 12" xfId="5009"/>
    <cellStyle name="Normal 6 11 3 12 2" xfId="10396"/>
    <cellStyle name="Normal 6 11 3 13" xfId="6063"/>
    <cellStyle name="Normal 6 11 3 2" xfId="903"/>
    <cellStyle name="Normal 6 11 3 2 2" xfId="6515"/>
    <cellStyle name="Normal 6 11 3 3" xfId="1308"/>
    <cellStyle name="Normal 6 11 3 3 2" xfId="6915"/>
    <cellStyle name="Normal 6 11 3 4" xfId="1715"/>
    <cellStyle name="Normal 6 11 3 4 2" xfId="7315"/>
    <cellStyle name="Normal 6 11 3 5" xfId="2118"/>
    <cellStyle name="Normal 6 11 3 5 2" xfId="7711"/>
    <cellStyle name="Normal 6 11 3 6" xfId="2524"/>
    <cellStyle name="Normal 6 11 3 6 2" xfId="8108"/>
    <cellStyle name="Normal 6 11 3 7" xfId="2922"/>
    <cellStyle name="Normal 6 11 3 7 2" xfId="8501"/>
    <cellStyle name="Normal 6 11 3 8" xfId="3533"/>
    <cellStyle name="Normal 6 11 3 8 2" xfId="9046"/>
    <cellStyle name="Normal 6 11 3 9" xfId="4827"/>
    <cellStyle name="Normal 6 11 3 9 2" xfId="10223"/>
    <cellStyle name="Normal 6 11 4" xfId="627"/>
    <cellStyle name="Normal 6 11 4 2" xfId="6241"/>
    <cellStyle name="Normal 6 11 5" xfId="1032"/>
    <cellStyle name="Normal 6 11 5 2" xfId="6641"/>
    <cellStyle name="Normal 6 11 6" xfId="1439"/>
    <cellStyle name="Normal 6 11 6 2" xfId="7041"/>
    <cellStyle name="Normal 6 11 7" xfId="1843"/>
    <cellStyle name="Normal 6 11 7 2" xfId="7439"/>
    <cellStyle name="Normal 6 11 8" xfId="2249"/>
    <cellStyle name="Normal 6 11 8 2" xfId="7837"/>
    <cellStyle name="Normal 6 11 9" xfId="2656"/>
    <cellStyle name="Normal 6 11 9 2" xfId="8237"/>
    <cellStyle name="Normal 6 12" xfId="174"/>
    <cellStyle name="Normal 6 12 10" xfId="3904"/>
    <cellStyle name="Normal 6 12 10 2" xfId="9399"/>
    <cellStyle name="Normal 6 12 11" xfId="3097"/>
    <cellStyle name="Normal 6 12 11 2" xfId="8644"/>
    <cellStyle name="Normal 6 12 12" xfId="4934"/>
    <cellStyle name="Normal 6 12 12 2" xfId="10327"/>
    <cellStyle name="Normal 6 12 13" xfId="4917"/>
    <cellStyle name="Normal 6 12 13 2" xfId="10310"/>
    <cellStyle name="Normal 6 12 14" xfId="3624"/>
    <cellStyle name="Normal 6 12 14 2" xfId="9132"/>
    <cellStyle name="Normal 6 12 15" xfId="5831"/>
    <cellStyle name="Normal 6 12 2" xfId="312"/>
    <cellStyle name="Normal 6 12 2 10" xfId="5237"/>
    <cellStyle name="Normal 6 12 2 10 2" xfId="10610"/>
    <cellStyle name="Normal 6 12 2 11" xfId="5484"/>
    <cellStyle name="Normal 6 12 2 11 2" xfId="10842"/>
    <cellStyle name="Normal 6 12 2 12" xfId="5645"/>
    <cellStyle name="Normal 6 12 2 12 2" xfId="10992"/>
    <cellStyle name="Normal 6 12 2 13" xfId="5959"/>
    <cellStyle name="Normal 6 12 2 2" xfId="795"/>
    <cellStyle name="Normal 6 12 2 2 2" xfId="6407"/>
    <cellStyle name="Normal 6 12 2 3" xfId="1200"/>
    <cellStyle name="Normal 6 12 2 3 2" xfId="6807"/>
    <cellStyle name="Normal 6 12 2 4" xfId="1607"/>
    <cellStyle name="Normal 6 12 2 4 2" xfId="7207"/>
    <cellStyle name="Normal 6 12 2 5" xfId="2010"/>
    <cellStyle name="Normal 6 12 2 5 2" xfId="7603"/>
    <cellStyle name="Normal 6 12 2 6" xfId="2416"/>
    <cellStyle name="Normal 6 12 2 6 2" xfId="8001"/>
    <cellStyle name="Normal 6 12 2 7" xfId="2815"/>
    <cellStyle name="Normal 6 12 2 7 2" xfId="8394"/>
    <cellStyle name="Normal 6 12 2 8" xfId="4438"/>
    <cellStyle name="Normal 6 12 2 8 2" xfId="9899"/>
    <cellStyle name="Normal 6 12 2 9" xfId="4435"/>
    <cellStyle name="Normal 6 12 2 9 2" xfId="9896"/>
    <cellStyle name="Normal 6 12 3" xfId="444"/>
    <cellStyle name="Normal 6 12 3 10" xfId="5067"/>
    <cellStyle name="Normal 6 12 3 10 2" xfId="10449"/>
    <cellStyle name="Normal 6 12 3 11" xfId="3423"/>
    <cellStyle name="Normal 6 12 3 11 2" xfId="8947"/>
    <cellStyle name="Normal 6 12 3 12" xfId="5226"/>
    <cellStyle name="Normal 6 12 3 12 2" xfId="10599"/>
    <cellStyle name="Normal 6 12 3 13" xfId="6086"/>
    <cellStyle name="Normal 6 12 3 2" xfId="927"/>
    <cellStyle name="Normal 6 12 3 2 2" xfId="6539"/>
    <cellStyle name="Normal 6 12 3 3" xfId="1332"/>
    <cellStyle name="Normal 6 12 3 3 2" xfId="6939"/>
    <cellStyle name="Normal 6 12 3 4" xfId="1739"/>
    <cellStyle name="Normal 6 12 3 4 2" xfId="7339"/>
    <cellStyle name="Normal 6 12 3 5" xfId="2142"/>
    <cellStyle name="Normal 6 12 3 5 2" xfId="7735"/>
    <cellStyle name="Normal 6 12 3 6" xfId="2548"/>
    <cellStyle name="Normal 6 12 3 6 2" xfId="8132"/>
    <cellStyle name="Normal 6 12 3 7" xfId="2946"/>
    <cellStyle name="Normal 6 12 3 7 2" xfId="8525"/>
    <cellStyle name="Normal 6 12 3 8" xfId="3924"/>
    <cellStyle name="Normal 6 12 3 8 2" xfId="9417"/>
    <cellStyle name="Normal 6 12 3 9" xfId="3207"/>
    <cellStyle name="Normal 6 12 3 9 2" xfId="8747"/>
    <cellStyle name="Normal 6 12 4" xfId="657"/>
    <cellStyle name="Normal 6 12 4 2" xfId="6270"/>
    <cellStyle name="Normal 6 12 5" xfId="1062"/>
    <cellStyle name="Normal 6 12 5 2" xfId="6670"/>
    <cellStyle name="Normal 6 12 6" xfId="1469"/>
    <cellStyle name="Normal 6 12 6 2" xfId="7070"/>
    <cellStyle name="Normal 6 12 7" xfId="1873"/>
    <cellStyle name="Normal 6 12 7 2" xfId="7468"/>
    <cellStyle name="Normal 6 12 8" xfId="2278"/>
    <cellStyle name="Normal 6 12 8 2" xfId="7864"/>
    <cellStyle name="Normal 6 12 9" xfId="2682"/>
    <cellStyle name="Normal 6 12 9 2" xfId="8262"/>
    <cellStyle name="Normal 6 13" xfId="181"/>
    <cellStyle name="Normal 6 13 10" xfId="3199"/>
    <cellStyle name="Normal 6 13 10 2" xfId="8739"/>
    <cellStyle name="Normal 6 13 11" xfId="2580"/>
    <cellStyle name="Normal 6 13 11 2" xfId="8162"/>
    <cellStyle name="Normal 6 13 12" xfId="3748"/>
    <cellStyle name="Normal 6 13 12 2" xfId="9251"/>
    <cellStyle name="Normal 6 13 13" xfId="2983"/>
    <cellStyle name="Normal 6 13 13 2" xfId="8561"/>
    <cellStyle name="Normal 6 13 14" xfId="5129"/>
    <cellStyle name="Normal 6 13 14 2" xfId="10505"/>
    <cellStyle name="Normal 6 13 15" xfId="5835"/>
    <cellStyle name="Normal 6 13 2" xfId="316"/>
    <cellStyle name="Normal 6 13 2 10" xfId="3864"/>
    <cellStyle name="Normal 6 13 2 10 2" xfId="9362"/>
    <cellStyle name="Normal 6 13 2 11" xfId="4946"/>
    <cellStyle name="Normal 6 13 2 11 2" xfId="10337"/>
    <cellStyle name="Normal 6 13 2 12" xfId="4210"/>
    <cellStyle name="Normal 6 13 2 12 2" xfId="9682"/>
    <cellStyle name="Normal 6 13 2 13" xfId="5963"/>
    <cellStyle name="Normal 6 13 2 2" xfId="799"/>
    <cellStyle name="Normal 6 13 2 2 2" xfId="6411"/>
    <cellStyle name="Normal 6 13 2 3" xfId="1204"/>
    <cellStyle name="Normal 6 13 2 3 2" xfId="6811"/>
    <cellStyle name="Normal 6 13 2 4" xfId="1611"/>
    <cellStyle name="Normal 6 13 2 4 2" xfId="7211"/>
    <cellStyle name="Normal 6 13 2 5" xfId="2014"/>
    <cellStyle name="Normal 6 13 2 5 2" xfId="7607"/>
    <cellStyle name="Normal 6 13 2 6" xfId="2420"/>
    <cellStyle name="Normal 6 13 2 6 2" xfId="8005"/>
    <cellStyle name="Normal 6 13 2 7" xfId="2819"/>
    <cellStyle name="Normal 6 13 2 7 2" xfId="8398"/>
    <cellStyle name="Normal 6 13 2 8" xfId="3234"/>
    <cellStyle name="Normal 6 13 2 8 2" xfId="8771"/>
    <cellStyle name="Normal 6 13 2 9" xfId="2571"/>
    <cellStyle name="Normal 6 13 2 9 2" xfId="8153"/>
    <cellStyle name="Normal 6 13 3" xfId="448"/>
    <cellStyle name="Normal 6 13 3 10" xfId="4428"/>
    <cellStyle name="Normal 6 13 3 10 2" xfId="9889"/>
    <cellStyle name="Normal 6 13 3 11" xfId="4951"/>
    <cellStyle name="Normal 6 13 3 11 2" xfId="10340"/>
    <cellStyle name="Normal 6 13 3 12" xfId="3473"/>
    <cellStyle name="Normal 6 13 3 12 2" xfId="8991"/>
    <cellStyle name="Normal 6 13 3 13" xfId="6090"/>
    <cellStyle name="Normal 6 13 3 2" xfId="931"/>
    <cellStyle name="Normal 6 13 3 2 2" xfId="6543"/>
    <cellStyle name="Normal 6 13 3 3" xfId="1336"/>
    <cellStyle name="Normal 6 13 3 3 2" xfId="6943"/>
    <cellStyle name="Normal 6 13 3 4" xfId="1743"/>
    <cellStyle name="Normal 6 13 3 4 2" xfId="7343"/>
    <cellStyle name="Normal 6 13 3 5" xfId="2146"/>
    <cellStyle name="Normal 6 13 3 5 2" xfId="7739"/>
    <cellStyle name="Normal 6 13 3 6" xfId="2552"/>
    <cellStyle name="Normal 6 13 3 6 2" xfId="8136"/>
    <cellStyle name="Normal 6 13 3 7" xfId="2950"/>
    <cellStyle name="Normal 6 13 3 7 2" xfId="8529"/>
    <cellStyle name="Normal 6 13 3 8" xfId="4132"/>
    <cellStyle name="Normal 6 13 3 8 2" xfId="9613"/>
    <cellStyle name="Normal 6 13 3 9" xfId="2961"/>
    <cellStyle name="Normal 6 13 3 9 2" xfId="8540"/>
    <cellStyle name="Normal 6 13 4" xfId="664"/>
    <cellStyle name="Normal 6 13 4 2" xfId="6277"/>
    <cellStyle name="Normal 6 13 5" xfId="1069"/>
    <cellStyle name="Normal 6 13 5 2" xfId="6677"/>
    <cellStyle name="Normal 6 13 6" xfId="1476"/>
    <cellStyle name="Normal 6 13 6 2" xfId="7077"/>
    <cellStyle name="Normal 6 13 7" xfId="1880"/>
    <cellStyle name="Normal 6 13 7 2" xfId="7475"/>
    <cellStyle name="Normal 6 13 8" xfId="2285"/>
    <cellStyle name="Normal 6 13 8 2" xfId="7871"/>
    <cellStyle name="Normal 6 13 9" xfId="2688"/>
    <cellStyle name="Normal 6 13 9 2" xfId="8268"/>
    <cellStyle name="Normal 6 14" xfId="203"/>
    <cellStyle name="Normal 6 14 10" xfId="3551"/>
    <cellStyle name="Normal 6 14 10 2" xfId="9063"/>
    <cellStyle name="Normal 6 14 11" xfId="5346"/>
    <cellStyle name="Normal 6 14 11 2" xfId="10713"/>
    <cellStyle name="Normal 6 14 12" xfId="5568"/>
    <cellStyle name="Normal 6 14 12 2" xfId="10921"/>
    <cellStyle name="Normal 6 14 13" xfId="5853"/>
    <cellStyle name="Normal 6 14 2" xfId="686"/>
    <cellStyle name="Normal 6 14 2 2" xfId="6299"/>
    <cellStyle name="Normal 6 14 3" xfId="1091"/>
    <cellStyle name="Normal 6 14 3 2" xfId="6699"/>
    <cellStyle name="Normal 6 14 4" xfId="1498"/>
    <cellStyle name="Normal 6 14 4 2" xfId="7099"/>
    <cellStyle name="Normal 6 14 5" xfId="1901"/>
    <cellStyle name="Normal 6 14 5 2" xfId="7495"/>
    <cellStyle name="Normal 6 14 6" xfId="2307"/>
    <cellStyle name="Normal 6 14 6 2" xfId="7893"/>
    <cellStyle name="Normal 6 14 7" xfId="2708"/>
    <cellStyle name="Normal 6 14 7 2" xfId="8288"/>
    <cellStyle name="Normal 6 14 8" xfId="4214"/>
    <cellStyle name="Normal 6 14 8 2" xfId="9686"/>
    <cellStyle name="Normal 6 14 9" xfId="3616"/>
    <cellStyle name="Normal 6 14 9 2" xfId="9124"/>
    <cellStyle name="Normal 6 15" xfId="335"/>
    <cellStyle name="Normal 6 15 10" xfId="4718"/>
    <cellStyle name="Normal 6 15 10 2" xfId="10117"/>
    <cellStyle name="Normal 6 15 11" xfId="4206"/>
    <cellStyle name="Normal 6 15 11 2" xfId="9679"/>
    <cellStyle name="Normal 6 15 12" xfId="5324"/>
    <cellStyle name="Normal 6 15 12 2" xfId="10692"/>
    <cellStyle name="Normal 6 15 13" xfId="5980"/>
    <cellStyle name="Normal 6 15 2" xfId="818"/>
    <cellStyle name="Normal 6 15 2 2" xfId="6430"/>
    <cellStyle name="Normal 6 15 3" xfId="1223"/>
    <cellStyle name="Normal 6 15 3 2" xfId="6830"/>
    <cellStyle name="Normal 6 15 4" xfId="1630"/>
    <cellStyle name="Normal 6 15 4 2" xfId="7230"/>
    <cellStyle name="Normal 6 15 5" xfId="2033"/>
    <cellStyle name="Normal 6 15 5 2" xfId="7626"/>
    <cellStyle name="Normal 6 15 6" xfId="2439"/>
    <cellStyle name="Normal 6 15 6 2" xfId="8023"/>
    <cellStyle name="Normal 6 15 7" xfId="2837"/>
    <cellStyle name="Normal 6 15 7 2" xfId="8416"/>
    <cellStyle name="Normal 6 15 8" xfId="3396"/>
    <cellStyle name="Normal 6 15 8 2" xfId="8922"/>
    <cellStyle name="Normal 6 15 9" xfId="4974"/>
    <cellStyle name="Normal 6 15 9 2" xfId="10362"/>
    <cellStyle name="Normal 6 16" xfId="526"/>
    <cellStyle name="Normal 6 16 2" xfId="6145"/>
    <cellStyle name="Normal 6 17" xfId="814"/>
    <cellStyle name="Normal 6 17 2" xfId="6426"/>
    <cellStyle name="Normal 6 18" xfId="1219"/>
    <cellStyle name="Normal 6 18 2" xfId="6826"/>
    <cellStyle name="Normal 6 19" xfId="1626"/>
    <cellStyle name="Normal 6 19 2" xfId="7226"/>
    <cellStyle name="Normal 6 2" xfId="72"/>
    <cellStyle name="Normal 6 2 10" xfId="3844"/>
    <cellStyle name="Normal 6 2 10 2" xfId="9342"/>
    <cellStyle name="Normal 6 2 11" xfId="3247"/>
    <cellStyle name="Normal 6 2 11 2" xfId="8784"/>
    <cellStyle name="Normal 6 2 12" xfId="3786"/>
    <cellStyle name="Normal 6 2 12 2" xfId="9287"/>
    <cellStyle name="Normal 6 2 13" xfId="4943"/>
    <cellStyle name="Normal 6 2 13 2" xfId="10335"/>
    <cellStyle name="Normal 6 2 14" xfId="4316"/>
    <cellStyle name="Normal 6 2 14 2" xfId="9783"/>
    <cellStyle name="Normal 6 2 15" xfId="5747"/>
    <cellStyle name="Normal 6 2 2" xfId="226"/>
    <cellStyle name="Normal 6 2 2 10" xfId="4936"/>
    <cellStyle name="Normal 6 2 2 10 2" xfId="10329"/>
    <cellStyle name="Normal 6 2 2 11" xfId="4107"/>
    <cellStyle name="Normal 6 2 2 11 2" xfId="9591"/>
    <cellStyle name="Normal 6 2 2 12" xfId="3973"/>
    <cellStyle name="Normal 6 2 2 12 2" xfId="9465"/>
    <cellStyle name="Normal 6 2 2 13" xfId="5875"/>
    <cellStyle name="Normal 6 2 2 2" xfId="709"/>
    <cellStyle name="Normal 6 2 2 2 2" xfId="6322"/>
    <cellStyle name="Normal 6 2 2 3" xfId="1114"/>
    <cellStyle name="Normal 6 2 2 3 2" xfId="6722"/>
    <cellStyle name="Normal 6 2 2 4" xfId="1521"/>
    <cellStyle name="Normal 6 2 2 4 2" xfId="7122"/>
    <cellStyle name="Normal 6 2 2 5" xfId="1924"/>
    <cellStyle name="Normal 6 2 2 5 2" xfId="7518"/>
    <cellStyle name="Normal 6 2 2 6" xfId="2330"/>
    <cellStyle name="Normal 6 2 2 6 2" xfId="7916"/>
    <cellStyle name="Normal 6 2 2 7" xfId="2730"/>
    <cellStyle name="Normal 6 2 2 7 2" xfId="8310"/>
    <cellStyle name="Normal 6 2 2 8" xfId="3200"/>
    <cellStyle name="Normal 6 2 2 8 2" xfId="8740"/>
    <cellStyle name="Normal 6 2 2 9" xfId="2834"/>
    <cellStyle name="Normal 6 2 2 9 2" xfId="8413"/>
    <cellStyle name="Normal 6 2 3" xfId="358"/>
    <cellStyle name="Normal 6 2 3 10" xfId="3946"/>
    <cellStyle name="Normal 6 2 3 10 2" xfId="9439"/>
    <cellStyle name="Normal 6 2 3 11" xfId="3544"/>
    <cellStyle name="Normal 6 2 3 11 2" xfId="9056"/>
    <cellStyle name="Normal 6 2 3 12" xfId="4909"/>
    <cellStyle name="Normal 6 2 3 12 2" xfId="10302"/>
    <cellStyle name="Normal 6 2 3 13" xfId="6002"/>
    <cellStyle name="Normal 6 2 3 2" xfId="841"/>
    <cellStyle name="Normal 6 2 3 2 2" xfId="6453"/>
    <cellStyle name="Normal 6 2 3 3" xfId="1246"/>
    <cellStyle name="Normal 6 2 3 3 2" xfId="6853"/>
    <cellStyle name="Normal 6 2 3 4" xfId="1653"/>
    <cellStyle name="Normal 6 2 3 4 2" xfId="7253"/>
    <cellStyle name="Normal 6 2 3 5" xfId="2056"/>
    <cellStyle name="Normal 6 2 3 5 2" xfId="7649"/>
    <cellStyle name="Normal 6 2 3 6" xfId="2462"/>
    <cellStyle name="Normal 6 2 3 6 2" xfId="8046"/>
    <cellStyle name="Normal 6 2 3 7" xfId="2860"/>
    <cellStyle name="Normal 6 2 3 7 2" xfId="8439"/>
    <cellStyle name="Normal 6 2 3 8" xfId="4124"/>
    <cellStyle name="Normal 6 2 3 8 2" xfId="9607"/>
    <cellStyle name="Normal 6 2 3 9" xfId="3747"/>
    <cellStyle name="Normal 6 2 3 9 2" xfId="9250"/>
    <cellStyle name="Normal 6 2 4" xfId="555"/>
    <cellStyle name="Normal 6 2 4 2" xfId="6172"/>
    <cellStyle name="Normal 6 2 5" xfId="522"/>
    <cellStyle name="Normal 6 2 5 2" xfId="6142"/>
    <cellStyle name="Normal 6 2 6" xfId="962"/>
    <cellStyle name="Normal 6 2 6 2" xfId="6572"/>
    <cellStyle name="Normal 6 2 7" xfId="1367"/>
    <cellStyle name="Normal 6 2 7 2" xfId="6972"/>
    <cellStyle name="Normal 6 2 8" xfId="1448"/>
    <cellStyle name="Normal 6 2 8 2" xfId="7050"/>
    <cellStyle name="Normal 6 2 9" xfId="2588"/>
    <cellStyle name="Normal 6 2 9 2" xfId="8170"/>
    <cellStyle name="Normal 6 20" xfId="1840"/>
    <cellStyle name="Normal 6 20 2" xfId="7436"/>
    <cellStyle name="Normal 6 21" xfId="2280"/>
    <cellStyle name="Normal 6 21 2" xfId="7866"/>
    <cellStyle name="Normal 6 22" xfId="3574"/>
    <cellStyle name="Normal 6 22 2" xfId="9085"/>
    <cellStyle name="Normal 6 23" xfId="4855"/>
    <cellStyle name="Normal 6 23 2" xfId="10250"/>
    <cellStyle name="Normal 6 24" xfId="4879"/>
    <cellStyle name="Normal 6 24 2" xfId="10273"/>
    <cellStyle name="Normal 6 25" xfId="4392"/>
    <cellStyle name="Normal 6 25 2" xfId="9855"/>
    <cellStyle name="Normal 6 26" xfId="3668"/>
    <cellStyle name="Normal 6 26 2" xfId="9174"/>
    <cellStyle name="Normal 6 27" xfId="5725"/>
    <cellStyle name="Normal 6 3" xfId="84"/>
    <cellStyle name="Normal 6 3 10" xfId="3369"/>
    <cellStyle name="Normal 6 3 10 2" xfId="8897"/>
    <cellStyle name="Normal 6 3 11" xfId="4699"/>
    <cellStyle name="Normal 6 3 11 2" xfId="10098"/>
    <cellStyle name="Normal 6 3 12" xfId="4103"/>
    <cellStyle name="Normal 6 3 12 2" xfId="9588"/>
    <cellStyle name="Normal 6 3 13" xfId="4820"/>
    <cellStyle name="Normal 6 3 13 2" xfId="10217"/>
    <cellStyle name="Normal 6 3 14" xfId="4695"/>
    <cellStyle name="Normal 6 3 14 2" xfId="10095"/>
    <cellStyle name="Normal 6 3 15" xfId="5757"/>
    <cellStyle name="Normal 6 3 2" xfId="236"/>
    <cellStyle name="Normal 6 3 2 10" xfId="4241"/>
    <cellStyle name="Normal 6 3 2 10 2" xfId="9711"/>
    <cellStyle name="Normal 6 3 2 11" xfId="3723"/>
    <cellStyle name="Normal 6 3 2 11 2" xfId="9226"/>
    <cellStyle name="Normal 6 3 2 12" xfId="5234"/>
    <cellStyle name="Normal 6 3 2 12 2" xfId="10607"/>
    <cellStyle name="Normal 6 3 2 13" xfId="5885"/>
    <cellStyle name="Normal 6 3 2 2" xfId="719"/>
    <cellStyle name="Normal 6 3 2 2 2" xfId="6332"/>
    <cellStyle name="Normal 6 3 2 3" xfId="1124"/>
    <cellStyle name="Normal 6 3 2 3 2" xfId="6732"/>
    <cellStyle name="Normal 6 3 2 4" xfId="1531"/>
    <cellStyle name="Normal 6 3 2 4 2" xfId="7132"/>
    <cellStyle name="Normal 6 3 2 5" xfId="1934"/>
    <cellStyle name="Normal 6 3 2 5 2" xfId="7528"/>
    <cellStyle name="Normal 6 3 2 6" xfId="2340"/>
    <cellStyle name="Normal 6 3 2 6 2" xfId="7926"/>
    <cellStyle name="Normal 6 3 2 7" xfId="2740"/>
    <cellStyle name="Normal 6 3 2 7 2" xfId="8320"/>
    <cellStyle name="Normal 6 3 2 8" xfId="3323"/>
    <cellStyle name="Normal 6 3 2 8 2" xfId="8854"/>
    <cellStyle name="Normal 6 3 2 9" xfId="4391"/>
    <cellStyle name="Normal 6 3 2 9 2" xfId="9854"/>
    <cellStyle name="Normal 6 3 3" xfId="368"/>
    <cellStyle name="Normal 6 3 3 10" xfId="3785"/>
    <cellStyle name="Normal 6 3 3 10 2" xfId="9286"/>
    <cellStyle name="Normal 6 3 3 11" xfId="4888"/>
    <cellStyle name="Normal 6 3 3 11 2" xfId="10282"/>
    <cellStyle name="Normal 6 3 3 12" xfId="3642"/>
    <cellStyle name="Normal 6 3 3 12 2" xfId="9149"/>
    <cellStyle name="Normal 6 3 3 13" xfId="6012"/>
    <cellStyle name="Normal 6 3 3 2" xfId="851"/>
    <cellStyle name="Normal 6 3 3 2 2" xfId="6463"/>
    <cellStyle name="Normal 6 3 3 3" xfId="1256"/>
    <cellStyle name="Normal 6 3 3 3 2" xfId="6863"/>
    <cellStyle name="Normal 6 3 3 4" xfId="1663"/>
    <cellStyle name="Normal 6 3 3 4 2" xfId="7263"/>
    <cellStyle name="Normal 6 3 3 5" xfId="2066"/>
    <cellStyle name="Normal 6 3 3 5 2" xfId="7659"/>
    <cellStyle name="Normal 6 3 3 6" xfId="2472"/>
    <cellStyle name="Normal 6 3 3 6 2" xfId="8056"/>
    <cellStyle name="Normal 6 3 3 7" xfId="2870"/>
    <cellStyle name="Normal 6 3 3 7 2" xfId="8449"/>
    <cellStyle name="Normal 6 3 3 8" xfId="4245"/>
    <cellStyle name="Normal 6 3 3 8 2" xfId="9715"/>
    <cellStyle name="Normal 6 3 3 9" xfId="3452"/>
    <cellStyle name="Normal 6 3 3 9 2" xfId="8972"/>
    <cellStyle name="Normal 6 3 4" xfId="567"/>
    <cellStyle name="Normal 6 3 4 2" xfId="6183"/>
    <cellStyle name="Normal 6 3 5" xfId="972"/>
    <cellStyle name="Normal 6 3 5 2" xfId="6582"/>
    <cellStyle name="Normal 6 3 6" xfId="1379"/>
    <cellStyle name="Normal 6 3 6 2" xfId="6983"/>
    <cellStyle name="Normal 6 3 7" xfId="1785"/>
    <cellStyle name="Normal 6 3 7 2" xfId="7382"/>
    <cellStyle name="Normal 6 3 8" xfId="2190"/>
    <cellStyle name="Normal 6 3 8 2" xfId="7781"/>
    <cellStyle name="Normal 6 3 9" xfId="2600"/>
    <cellStyle name="Normal 6 3 9 2" xfId="8182"/>
    <cellStyle name="Normal 6 4" xfId="95"/>
    <cellStyle name="Normal 6 4 10" xfId="4578"/>
    <cellStyle name="Normal 6 4 10 2" xfId="10029"/>
    <cellStyle name="Normal 6 4 11" xfId="3866"/>
    <cellStyle name="Normal 6 4 11 2" xfId="9364"/>
    <cellStyle name="Normal 6 4 12" xfId="5340"/>
    <cellStyle name="Normal 6 4 12 2" xfId="10707"/>
    <cellStyle name="Normal 6 4 13" xfId="5565"/>
    <cellStyle name="Normal 6 4 13 2" xfId="10918"/>
    <cellStyle name="Normal 6 4 14" xfId="5696"/>
    <cellStyle name="Normal 6 4 14 2" xfId="11041"/>
    <cellStyle name="Normal 6 4 15" xfId="5767"/>
    <cellStyle name="Normal 6 4 2" xfId="246"/>
    <cellStyle name="Normal 6 4 2 10" xfId="4761"/>
    <cellStyle name="Normal 6 4 2 10 2" xfId="10159"/>
    <cellStyle name="Normal 6 4 2 11" xfId="3038"/>
    <cellStyle name="Normal 6 4 2 11 2" xfId="8591"/>
    <cellStyle name="Normal 6 4 2 12" xfId="5306"/>
    <cellStyle name="Normal 6 4 2 12 2" xfId="10674"/>
    <cellStyle name="Normal 6 4 2 13" xfId="5895"/>
    <cellStyle name="Normal 6 4 2 2" xfId="729"/>
    <cellStyle name="Normal 6 4 2 2 2" xfId="6342"/>
    <cellStyle name="Normal 6 4 2 3" xfId="1134"/>
    <cellStyle name="Normal 6 4 2 3 2" xfId="6742"/>
    <cellStyle name="Normal 6 4 2 4" xfId="1541"/>
    <cellStyle name="Normal 6 4 2 4 2" xfId="7142"/>
    <cellStyle name="Normal 6 4 2 5" xfId="1944"/>
    <cellStyle name="Normal 6 4 2 5 2" xfId="7538"/>
    <cellStyle name="Normal 6 4 2 6" xfId="2350"/>
    <cellStyle name="Normal 6 4 2 6 2" xfId="7936"/>
    <cellStyle name="Normal 6 4 2 7" xfId="2750"/>
    <cellStyle name="Normal 6 4 2 7 2" xfId="8330"/>
    <cellStyle name="Normal 6 4 2 8" xfId="3071"/>
    <cellStyle name="Normal 6 4 2 8 2" xfId="8620"/>
    <cellStyle name="Normal 6 4 2 9" xfId="4710"/>
    <cellStyle name="Normal 6 4 2 9 2" xfId="10109"/>
    <cellStyle name="Normal 6 4 3" xfId="378"/>
    <cellStyle name="Normal 6 4 3 10" xfId="3348"/>
    <cellStyle name="Normal 6 4 3 10 2" xfId="8878"/>
    <cellStyle name="Normal 6 4 3 11" xfId="4772"/>
    <cellStyle name="Normal 6 4 3 11 2" xfId="10169"/>
    <cellStyle name="Normal 6 4 3 12" xfId="4731"/>
    <cellStyle name="Normal 6 4 3 12 2" xfId="10129"/>
    <cellStyle name="Normal 6 4 3 13" xfId="6022"/>
    <cellStyle name="Normal 6 4 3 2" xfId="861"/>
    <cellStyle name="Normal 6 4 3 2 2" xfId="6473"/>
    <cellStyle name="Normal 6 4 3 3" xfId="1266"/>
    <cellStyle name="Normal 6 4 3 3 2" xfId="6873"/>
    <cellStyle name="Normal 6 4 3 4" xfId="1673"/>
    <cellStyle name="Normal 6 4 3 4 2" xfId="7273"/>
    <cellStyle name="Normal 6 4 3 5" xfId="2076"/>
    <cellStyle name="Normal 6 4 3 5 2" xfId="7669"/>
    <cellStyle name="Normal 6 4 3 6" xfId="2482"/>
    <cellStyle name="Normal 6 4 3 6 2" xfId="8066"/>
    <cellStyle name="Normal 6 4 3 7" xfId="2880"/>
    <cellStyle name="Normal 6 4 3 7 2" xfId="8459"/>
    <cellStyle name="Normal 6 4 3 8" xfId="3781"/>
    <cellStyle name="Normal 6 4 3 8 2" xfId="9282"/>
    <cellStyle name="Normal 6 4 3 9" xfId="3128"/>
    <cellStyle name="Normal 6 4 3 9 2" xfId="8674"/>
    <cellStyle name="Normal 6 4 4" xfId="578"/>
    <cellStyle name="Normal 6 4 4 2" xfId="6193"/>
    <cellStyle name="Normal 6 4 5" xfId="983"/>
    <cellStyle name="Normal 6 4 5 2" xfId="6593"/>
    <cellStyle name="Normal 6 4 6" xfId="1390"/>
    <cellStyle name="Normal 6 4 6 2" xfId="6993"/>
    <cellStyle name="Normal 6 4 7" xfId="1795"/>
    <cellStyle name="Normal 6 4 7 2" xfId="7392"/>
    <cellStyle name="Normal 6 4 8" xfId="2200"/>
    <cellStyle name="Normal 6 4 8 2" xfId="7791"/>
    <cellStyle name="Normal 6 4 9" xfId="2611"/>
    <cellStyle name="Normal 6 4 9 2" xfId="8193"/>
    <cellStyle name="Normal 6 5" xfId="61"/>
    <cellStyle name="Normal 6 5 10" xfId="4041"/>
    <cellStyle name="Normal 6 5 10 2" xfId="9529"/>
    <cellStyle name="Normal 6 5 11" xfId="3505"/>
    <cellStyle name="Normal 6 5 11 2" xfId="9020"/>
    <cellStyle name="Normal 6 5 12" xfId="5098"/>
    <cellStyle name="Normal 6 5 12 2" xfId="10477"/>
    <cellStyle name="Normal 6 5 13" xfId="5390"/>
    <cellStyle name="Normal 6 5 13 2" xfId="10752"/>
    <cellStyle name="Normal 6 5 14" xfId="5591"/>
    <cellStyle name="Normal 6 5 14 2" xfId="10941"/>
    <cellStyle name="Normal 6 5 15" xfId="5741"/>
    <cellStyle name="Normal 6 5 2" xfId="219"/>
    <cellStyle name="Normal 6 5 2 10" xfId="3987"/>
    <cellStyle name="Normal 6 5 2 10 2" xfId="9479"/>
    <cellStyle name="Normal 6 5 2 11" xfId="4839"/>
    <cellStyle name="Normal 6 5 2 11 2" xfId="10235"/>
    <cellStyle name="Normal 6 5 2 12" xfId="2166"/>
    <cellStyle name="Normal 6 5 2 12 2" xfId="7758"/>
    <cellStyle name="Normal 6 5 2 13" xfId="5869"/>
    <cellStyle name="Normal 6 5 2 2" xfId="702"/>
    <cellStyle name="Normal 6 5 2 2 2" xfId="6315"/>
    <cellStyle name="Normal 6 5 2 3" xfId="1107"/>
    <cellStyle name="Normal 6 5 2 3 2" xfId="6715"/>
    <cellStyle name="Normal 6 5 2 4" xfId="1514"/>
    <cellStyle name="Normal 6 5 2 4 2" xfId="7115"/>
    <cellStyle name="Normal 6 5 2 5" xfId="1917"/>
    <cellStyle name="Normal 6 5 2 5 2" xfId="7511"/>
    <cellStyle name="Normal 6 5 2 6" xfId="2323"/>
    <cellStyle name="Normal 6 5 2 6 2" xfId="7909"/>
    <cellStyle name="Normal 6 5 2 7" xfId="2724"/>
    <cellStyle name="Normal 6 5 2 7 2" xfId="8304"/>
    <cellStyle name="Normal 6 5 2 8" xfId="3905"/>
    <cellStyle name="Normal 6 5 2 8 2" xfId="9400"/>
    <cellStyle name="Normal 6 5 2 9" xfId="4520"/>
    <cellStyle name="Normal 6 5 2 9 2" xfId="9973"/>
    <cellStyle name="Normal 6 5 3" xfId="351"/>
    <cellStyle name="Normal 6 5 3 10" xfId="3853"/>
    <cellStyle name="Normal 6 5 3 10 2" xfId="9351"/>
    <cellStyle name="Normal 6 5 3 11" xfId="5068"/>
    <cellStyle name="Normal 6 5 3 11 2" xfId="10450"/>
    <cellStyle name="Normal 6 5 3 12" xfId="5363"/>
    <cellStyle name="Normal 6 5 3 12 2" xfId="10728"/>
    <cellStyle name="Normal 6 5 3 13" xfId="5996"/>
    <cellStyle name="Normal 6 5 3 2" xfId="834"/>
    <cellStyle name="Normal 6 5 3 2 2" xfId="6446"/>
    <cellStyle name="Normal 6 5 3 3" xfId="1239"/>
    <cellStyle name="Normal 6 5 3 3 2" xfId="6846"/>
    <cellStyle name="Normal 6 5 3 4" xfId="1646"/>
    <cellStyle name="Normal 6 5 3 4 2" xfId="7246"/>
    <cellStyle name="Normal 6 5 3 5" xfId="2049"/>
    <cellStyle name="Normal 6 5 3 5 2" xfId="7642"/>
    <cellStyle name="Normal 6 5 3 6" xfId="2455"/>
    <cellStyle name="Normal 6 5 3 6 2" xfId="8039"/>
    <cellStyle name="Normal 6 5 3 7" xfId="2853"/>
    <cellStyle name="Normal 6 5 3 7 2" xfId="8432"/>
    <cellStyle name="Normal 6 5 3 8" xfId="3091"/>
    <cellStyle name="Normal 6 5 3 8 2" xfId="8638"/>
    <cellStyle name="Normal 6 5 3 9" xfId="4726"/>
    <cellStyle name="Normal 6 5 3 9 2" xfId="10124"/>
    <cellStyle name="Normal 6 5 4" xfId="544"/>
    <cellStyle name="Normal 6 5 4 2" xfId="6163"/>
    <cellStyle name="Normal 6 5 5" xfId="519"/>
    <cellStyle name="Normal 6 5 5 2" xfId="6139"/>
    <cellStyle name="Normal 6 5 6" xfId="838"/>
    <cellStyle name="Normal 6 5 6 2" xfId="6450"/>
    <cellStyle name="Normal 6 5 7" xfId="1243"/>
    <cellStyle name="Normal 6 5 7 2" xfId="6850"/>
    <cellStyle name="Normal 6 5 8" xfId="1774"/>
    <cellStyle name="Normal 6 5 8 2" xfId="7371"/>
    <cellStyle name="Normal 6 5 9" xfId="2180"/>
    <cellStyle name="Normal 6 5 9 2" xfId="7771"/>
    <cellStyle name="Normal 6 6" xfId="88"/>
    <cellStyle name="Normal 6 6 10" xfId="3578"/>
    <cellStyle name="Normal 6 6 10 2" xfId="9089"/>
    <cellStyle name="Normal 6 6 11" xfId="4860"/>
    <cellStyle name="Normal 6 6 11 2" xfId="10255"/>
    <cellStyle name="Normal 6 6 12" xfId="4813"/>
    <cellStyle name="Normal 6 6 12 2" xfId="10210"/>
    <cellStyle name="Normal 6 6 13" xfId="5011"/>
    <cellStyle name="Normal 6 6 13 2" xfId="10398"/>
    <cellStyle name="Normal 6 6 14" xfId="3389"/>
    <cellStyle name="Normal 6 6 14 2" xfId="8916"/>
    <cellStyle name="Normal 6 6 15" xfId="5761"/>
    <cellStyle name="Normal 6 6 2" xfId="240"/>
    <cellStyle name="Normal 6 6 2 10" xfId="3698"/>
    <cellStyle name="Normal 6 6 2 10 2" xfId="9202"/>
    <cellStyle name="Normal 6 6 2 11" xfId="5322"/>
    <cellStyle name="Normal 6 6 2 11 2" xfId="10690"/>
    <cellStyle name="Normal 6 6 2 12" xfId="5550"/>
    <cellStyle name="Normal 6 6 2 12 2" xfId="10904"/>
    <cellStyle name="Normal 6 6 2 13" xfId="5889"/>
    <cellStyle name="Normal 6 6 2 2" xfId="723"/>
    <cellStyle name="Normal 6 6 2 2 2" xfId="6336"/>
    <cellStyle name="Normal 6 6 2 3" xfId="1128"/>
    <cellStyle name="Normal 6 6 2 3 2" xfId="6736"/>
    <cellStyle name="Normal 6 6 2 4" xfId="1535"/>
    <cellStyle name="Normal 6 6 2 4 2" xfId="7136"/>
    <cellStyle name="Normal 6 6 2 5" xfId="1938"/>
    <cellStyle name="Normal 6 6 2 5 2" xfId="7532"/>
    <cellStyle name="Normal 6 6 2 6" xfId="2344"/>
    <cellStyle name="Normal 6 6 2 6 2" xfId="7930"/>
    <cellStyle name="Normal 6 6 2 7" xfId="2744"/>
    <cellStyle name="Normal 6 6 2 7 2" xfId="8324"/>
    <cellStyle name="Normal 6 6 2 8" xfId="3528"/>
    <cellStyle name="Normal 6 6 2 8 2" xfId="9041"/>
    <cellStyle name="Normal 6 6 2 9" xfId="3679"/>
    <cellStyle name="Normal 6 6 2 9 2" xfId="9184"/>
    <cellStyle name="Normal 6 6 3" xfId="372"/>
    <cellStyle name="Normal 6 6 3 10" xfId="5233"/>
    <cellStyle name="Normal 6 6 3 10 2" xfId="10606"/>
    <cellStyle name="Normal 6 6 3 11" xfId="5481"/>
    <cellStyle name="Normal 6 6 3 11 2" xfId="10839"/>
    <cellStyle name="Normal 6 6 3 12" xfId="5643"/>
    <cellStyle name="Normal 6 6 3 12 2" xfId="10990"/>
    <cellStyle name="Normal 6 6 3 13" xfId="6016"/>
    <cellStyle name="Normal 6 6 3 2" xfId="855"/>
    <cellStyle name="Normal 6 6 3 2 2" xfId="6467"/>
    <cellStyle name="Normal 6 6 3 3" xfId="1260"/>
    <cellStyle name="Normal 6 6 3 3 2" xfId="6867"/>
    <cellStyle name="Normal 6 6 3 4" xfId="1667"/>
    <cellStyle name="Normal 6 6 3 4 2" xfId="7267"/>
    <cellStyle name="Normal 6 6 3 5" xfId="2070"/>
    <cellStyle name="Normal 6 6 3 5 2" xfId="7663"/>
    <cellStyle name="Normal 6 6 3 6" xfId="2476"/>
    <cellStyle name="Normal 6 6 3 6 2" xfId="8060"/>
    <cellStyle name="Normal 6 6 3 7" xfId="2874"/>
    <cellStyle name="Normal 6 6 3 7 2" xfId="8453"/>
    <cellStyle name="Normal 6 6 3 8" xfId="4432"/>
    <cellStyle name="Normal 6 6 3 8 2" xfId="9893"/>
    <cellStyle name="Normal 6 6 3 9" xfId="4335"/>
    <cellStyle name="Normal 6 6 3 9 2" xfId="9802"/>
    <cellStyle name="Normal 6 6 4" xfId="571"/>
    <cellStyle name="Normal 6 6 4 2" xfId="6187"/>
    <cellStyle name="Normal 6 6 5" xfId="976"/>
    <cellStyle name="Normal 6 6 5 2" xfId="6586"/>
    <cellStyle name="Normal 6 6 6" xfId="1383"/>
    <cellStyle name="Normal 6 6 6 2" xfId="6987"/>
    <cellStyle name="Normal 6 6 7" xfId="1789"/>
    <cellStyle name="Normal 6 6 7 2" xfId="7386"/>
    <cellStyle name="Normal 6 6 8" xfId="2194"/>
    <cellStyle name="Normal 6 6 8 2" xfId="7785"/>
    <cellStyle name="Normal 6 6 9" xfId="2604"/>
    <cellStyle name="Normal 6 6 9 2" xfId="8186"/>
    <cellStyle name="Normal 6 7" xfId="64"/>
    <cellStyle name="Normal 6 7 10" xfId="3124"/>
    <cellStyle name="Normal 6 7 10 2" xfId="8670"/>
    <cellStyle name="Normal 6 7 11" xfId="4749"/>
    <cellStyle name="Normal 6 7 11 2" xfId="10147"/>
    <cellStyle name="Normal 6 7 12" xfId="3831"/>
    <cellStyle name="Normal 6 7 12 2" xfId="9329"/>
    <cellStyle name="Normal 6 7 13" xfId="5147"/>
    <cellStyle name="Normal 6 7 13 2" xfId="10523"/>
    <cellStyle name="Normal 6 7 14" xfId="5424"/>
    <cellStyle name="Normal 6 7 14 2" xfId="10784"/>
    <cellStyle name="Normal 6 7 15" xfId="5742"/>
    <cellStyle name="Normal 6 7 2" xfId="220"/>
    <cellStyle name="Normal 6 7 2 10" xfId="3388"/>
    <cellStyle name="Normal 6 7 2 10 2" xfId="8915"/>
    <cellStyle name="Normal 6 7 2 11" xfId="4170"/>
    <cellStyle name="Normal 6 7 2 11 2" xfId="9648"/>
    <cellStyle name="Normal 6 7 2 12" xfId="5072"/>
    <cellStyle name="Normal 6 7 2 12 2" xfId="10452"/>
    <cellStyle name="Normal 6 7 2 13" xfId="5870"/>
    <cellStyle name="Normal 6 7 2 2" xfId="703"/>
    <cellStyle name="Normal 6 7 2 2 2" xfId="6316"/>
    <cellStyle name="Normal 6 7 2 3" xfId="1108"/>
    <cellStyle name="Normal 6 7 2 3 2" xfId="6716"/>
    <cellStyle name="Normal 6 7 2 4" xfId="1515"/>
    <cellStyle name="Normal 6 7 2 4 2" xfId="7116"/>
    <cellStyle name="Normal 6 7 2 5" xfId="1918"/>
    <cellStyle name="Normal 6 7 2 5 2" xfId="7512"/>
    <cellStyle name="Normal 6 7 2 6" xfId="2324"/>
    <cellStyle name="Normal 6 7 2 6 2" xfId="7910"/>
    <cellStyle name="Normal 6 7 2 7" xfId="2725"/>
    <cellStyle name="Normal 6 7 2 7 2" xfId="8305"/>
    <cellStyle name="Normal 6 7 2 8" xfId="3604"/>
    <cellStyle name="Normal 6 7 2 8 2" xfId="9113"/>
    <cellStyle name="Normal 6 7 2 9" xfId="4881"/>
    <cellStyle name="Normal 6 7 2 9 2" xfId="10275"/>
    <cellStyle name="Normal 6 7 3" xfId="352"/>
    <cellStyle name="Normal 6 7 3 10" xfId="5298"/>
    <cellStyle name="Normal 6 7 3 10 2" xfId="10666"/>
    <cellStyle name="Normal 6 7 3 11" xfId="5532"/>
    <cellStyle name="Normal 6 7 3 11 2" xfId="10886"/>
    <cellStyle name="Normal 6 7 3 12" xfId="5672"/>
    <cellStyle name="Normal 6 7 3 12 2" xfId="11017"/>
    <cellStyle name="Normal 6 7 3 13" xfId="5997"/>
    <cellStyle name="Normal 6 7 3 2" xfId="835"/>
    <cellStyle name="Normal 6 7 3 2 2" xfId="6447"/>
    <cellStyle name="Normal 6 7 3 3" xfId="1240"/>
    <cellStyle name="Normal 6 7 3 3 2" xfId="6847"/>
    <cellStyle name="Normal 6 7 3 4" xfId="1647"/>
    <cellStyle name="Normal 6 7 3 4 2" xfId="7247"/>
    <cellStyle name="Normal 6 7 3 5" xfId="2050"/>
    <cellStyle name="Normal 6 7 3 5 2" xfId="7643"/>
    <cellStyle name="Normal 6 7 3 6" xfId="2456"/>
    <cellStyle name="Normal 6 7 3 6 2" xfId="8040"/>
    <cellStyle name="Normal 6 7 3 7" xfId="2854"/>
    <cellStyle name="Normal 6 7 3 7 2" xfId="8433"/>
    <cellStyle name="Normal 6 7 3 8" xfId="4515"/>
    <cellStyle name="Normal 6 7 3 8 2" xfId="9968"/>
    <cellStyle name="Normal 6 7 3 9" xfId="3695"/>
    <cellStyle name="Normal 6 7 3 9 2" xfId="9199"/>
    <cellStyle name="Normal 6 7 4" xfId="547"/>
    <cellStyle name="Normal 6 7 4 2" xfId="6166"/>
    <cellStyle name="Normal 6 7 5" xfId="507"/>
    <cellStyle name="Normal 6 7 5 2" xfId="6127"/>
    <cellStyle name="Normal 6 7 6" xfId="546"/>
    <cellStyle name="Normal 6 7 6 2" xfId="6165"/>
    <cellStyle name="Normal 6 7 7" xfId="511"/>
    <cellStyle name="Normal 6 7 7 2" xfId="6131"/>
    <cellStyle name="Normal 6 7 8" xfId="954"/>
    <cellStyle name="Normal 6 7 8 2" xfId="6565"/>
    <cellStyle name="Normal 6 7 9" xfId="1369"/>
    <cellStyle name="Normal 6 7 9 2" xfId="6974"/>
    <cellStyle name="Normal 6 8" xfId="109"/>
    <cellStyle name="Normal 6 8 10" xfId="3164"/>
    <cellStyle name="Normal 6 8 10 2" xfId="8709"/>
    <cellStyle name="Normal 6 8 11" xfId="4777"/>
    <cellStyle name="Normal 6 8 11 2" xfId="10174"/>
    <cellStyle name="Normal 6 8 12" xfId="3741"/>
    <cellStyle name="Normal 6 8 12 2" xfId="9244"/>
    <cellStyle name="Normal 6 8 13" xfId="4340"/>
    <cellStyle name="Normal 6 8 13 2" xfId="9807"/>
    <cellStyle name="Normal 6 8 14" xfId="3678"/>
    <cellStyle name="Normal 6 8 14 2" xfId="9183"/>
    <cellStyle name="Normal 6 8 15" xfId="5780"/>
    <cellStyle name="Normal 6 8 2" xfId="260"/>
    <cellStyle name="Normal 6 8 2 10" xfId="3402"/>
    <cellStyle name="Normal 6 8 2 10 2" xfId="8928"/>
    <cellStyle name="Normal 6 8 2 11" xfId="5100"/>
    <cellStyle name="Normal 6 8 2 11 2" xfId="10479"/>
    <cellStyle name="Normal 6 8 2 12" xfId="3486"/>
    <cellStyle name="Normal 6 8 2 12 2" xfId="9002"/>
    <cellStyle name="Normal 6 8 2 13" xfId="5908"/>
    <cellStyle name="Normal 6 8 2 2" xfId="743"/>
    <cellStyle name="Normal 6 8 2 2 2" xfId="6356"/>
    <cellStyle name="Normal 6 8 2 3" xfId="1148"/>
    <cellStyle name="Normal 6 8 2 3 2" xfId="6756"/>
    <cellStyle name="Normal 6 8 2 4" xfId="1555"/>
    <cellStyle name="Normal 6 8 2 4 2" xfId="7156"/>
    <cellStyle name="Normal 6 8 2 5" xfId="1958"/>
    <cellStyle name="Normal 6 8 2 5 2" xfId="7552"/>
    <cellStyle name="Normal 6 8 2 6" xfId="2364"/>
    <cellStyle name="Normal 6 8 2 6 2" xfId="7950"/>
    <cellStyle name="Normal 6 8 2 7" xfId="2763"/>
    <cellStyle name="Normal 6 8 2 7 2" xfId="8343"/>
    <cellStyle name="Normal 6 8 2 8" xfId="3428"/>
    <cellStyle name="Normal 6 8 2 8 2" xfId="8952"/>
    <cellStyle name="Normal 6 8 2 9" xfId="5001"/>
    <cellStyle name="Normal 6 8 2 9 2" xfId="10388"/>
    <cellStyle name="Normal 6 8 3" xfId="392"/>
    <cellStyle name="Normal 6 8 3 10" xfId="5165"/>
    <cellStyle name="Normal 6 8 3 10 2" xfId="10540"/>
    <cellStyle name="Normal 6 8 3 11" xfId="5436"/>
    <cellStyle name="Normal 6 8 3 11 2" xfId="10795"/>
    <cellStyle name="Normal 6 8 3 12" xfId="5621"/>
    <cellStyle name="Normal 6 8 3 12 2" xfId="10969"/>
    <cellStyle name="Normal 6 8 3 13" xfId="6035"/>
    <cellStyle name="Normal 6 8 3 2" xfId="875"/>
    <cellStyle name="Normal 6 8 3 2 2" xfId="6487"/>
    <cellStyle name="Normal 6 8 3 3" xfId="1280"/>
    <cellStyle name="Normal 6 8 3 3 2" xfId="6887"/>
    <cellStyle name="Normal 6 8 3 4" xfId="1687"/>
    <cellStyle name="Normal 6 8 3 4 2" xfId="7287"/>
    <cellStyle name="Normal 6 8 3 5" xfId="2090"/>
    <cellStyle name="Normal 6 8 3 5 2" xfId="7683"/>
    <cellStyle name="Normal 6 8 3 6" xfId="2496"/>
    <cellStyle name="Normal 6 8 3 6 2" xfId="8080"/>
    <cellStyle name="Normal 6 8 3 7" xfId="2894"/>
    <cellStyle name="Normal 6 8 3 7 2" xfId="8473"/>
    <cellStyle name="Normal 6 8 3 8" xfId="4353"/>
    <cellStyle name="Normal 6 8 3 8 2" xfId="9820"/>
    <cellStyle name="Normal 6 8 3 9" xfId="3311"/>
    <cellStyle name="Normal 6 8 3 9 2" xfId="8842"/>
    <cellStyle name="Normal 6 8 4" xfId="592"/>
    <cellStyle name="Normal 6 8 4 2" xfId="6206"/>
    <cellStyle name="Normal 6 8 5" xfId="997"/>
    <cellStyle name="Normal 6 8 5 2" xfId="6606"/>
    <cellStyle name="Normal 6 8 6" xfId="1404"/>
    <cellStyle name="Normal 6 8 6 2" xfId="7006"/>
    <cellStyle name="Normal 6 8 7" xfId="1809"/>
    <cellStyle name="Normal 6 8 7 2" xfId="7405"/>
    <cellStyle name="Normal 6 8 8" xfId="2214"/>
    <cellStyle name="Normal 6 8 8 2" xfId="7804"/>
    <cellStyle name="Normal 6 8 9" xfId="2625"/>
    <cellStyle name="Normal 6 8 9 2" xfId="8206"/>
    <cellStyle name="Normal 6 9" xfId="129"/>
    <cellStyle name="Normal 6 9 10" xfId="3980"/>
    <cellStyle name="Normal 6 9 10 2" xfId="9472"/>
    <cellStyle name="Normal 6 9 11" xfId="3959"/>
    <cellStyle name="Normal 6 9 11 2" xfId="9451"/>
    <cellStyle name="Normal 6 9 12" xfId="5059"/>
    <cellStyle name="Normal 6 9 12 2" xfId="10443"/>
    <cellStyle name="Normal 6 9 13" xfId="5377"/>
    <cellStyle name="Normal 6 9 13 2" xfId="10740"/>
    <cellStyle name="Normal 6 9 14" xfId="5585"/>
    <cellStyle name="Normal 6 9 14 2" xfId="10935"/>
    <cellStyle name="Normal 6 9 15" xfId="5795"/>
    <cellStyle name="Normal 6 9 2" xfId="275"/>
    <cellStyle name="Normal 6 9 2 10" xfId="4722"/>
    <cellStyle name="Normal 6 9 2 10 2" xfId="10121"/>
    <cellStyle name="Normal 6 9 2 11" xfId="3395"/>
    <cellStyle name="Normal 6 9 2 11 2" xfId="8921"/>
    <cellStyle name="Normal 6 9 2 12" xfId="3424"/>
    <cellStyle name="Normal 6 9 2 12 2" xfId="8948"/>
    <cellStyle name="Normal 6 9 2 13" xfId="5923"/>
    <cellStyle name="Normal 6 9 2 2" xfId="758"/>
    <cellStyle name="Normal 6 9 2 2 2" xfId="6371"/>
    <cellStyle name="Normal 6 9 2 3" xfId="1163"/>
    <cellStyle name="Normal 6 9 2 3 2" xfId="6771"/>
    <cellStyle name="Normal 6 9 2 4" xfId="1570"/>
    <cellStyle name="Normal 6 9 2 4 2" xfId="7171"/>
    <cellStyle name="Normal 6 9 2 5" xfId="1973"/>
    <cellStyle name="Normal 6 9 2 5 2" xfId="7567"/>
    <cellStyle name="Normal 6 9 2 6" xfId="2379"/>
    <cellStyle name="Normal 6 9 2 6 2" xfId="7965"/>
    <cellStyle name="Normal 6 9 2 7" xfId="2778"/>
    <cellStyle name="Normal 6 9 2 7 2" xfId="8358"/>
    <cellStyle name="Normal 6 9 2 8" xfId="3453"/>
    <cellStyle name="Normal 6 9 2 8 2" xfId="8973"/>
    <cellStyle name="Normal 6 9 2 9" xfId="5021"/>
    <cellStyle name="Normal 6 9 2 9 2" xfId="10406"/>
    <cellStyle name="Normal 6 9 3" xfId="407"/>
    <cellStyle name="Normal 6 9 3 10" xfId="5156"/>
    <cellStyle name="Normal 6 9 3 10 2" xfId="10531"/>
    <cellStyle name="Normal 6 9 3 11" xfId="5429"/>
    <cellStyle name="Normal 6 9 3 11 2" xfId="10788"/>
    <cellStyle name="Normal 6 9 3 12" xfId="5615"/>
    <cellStyle name="Normal 6 9 3 12 2" xfId="10963"/>
    <cellStyle name="Normal 6 9 3 13" xfId="6050"/>
    <cellStyle name="Normal 6 9 3 2" xfId="890"/>
    <cellStyle name="Normal 6 9 3 2 2" xfId="6502"/>
    <cellStyle name="Normal 6 9 3 3" xfId="1295"/>
    <cellStyle name="Normal 6 9 3 3 2" xfId="6902"/>
    <cellStyle name="Normal 6 9 3 4" xfId="1702"/>
    <cellStyle name="Normal 6 9 3 4 2" xfId="7302"/>
    <cellStyle name="Normal 6 9 3 5" xfId="2105"/>
    <cellStyle name="Normal 6 9 3 5 2" xfId="7698"/>
    <cellStyle name="Normal 6 9 3 6" xfId="2511"/>
    <cellStyle name="Normal 6 9 3 6 2" xfId="8095"/>
    <cellStyle name="Normal 6 9 3 7" xfId="2909"/>
    <cellStyle name="Normal 6 9 3 7 2" xfId="8488"/>
    <cellStyle name="Normal 6 9 3 8" xfId="4337"/>
    <cellStyle name="Normal 6 9 3 8 2" xfId="9804"/>
    <cellStyle name="Normal 6 9 3 9" xfId="3082"/>
    <cellStyle name="Normal 6 9 3 9 2" xfId="8631"/>
    <cellStyle name="Normal 6 9 4" xfId="612"/>
    <cellStyle name="Normal 6 9 4 2" xfId="6226"/>
    <cellStyle name="Normal 6 9 5" xfId="1017"/>
    <cellStyle name="Normal 6 9 5 2" xfId="6626"/>
    <cellStyle name="Normal 6 9 6" xfId="1424"/>
    <cellStyle name="Normal 6 9 6 2" xfId="7026"/>
    <cellStyle name="Normal 6 9 7" xfId="1828"/>
    <cellStyle name="Normal 6 9 7 2" xfId="7424"/>
    <cellStyle name="Normal 6 9 8" xfId="2234"/>
    <cellStyle name="Normal 6 9 8 2" xfId="7823"/>
    <cellStyle name="Normal 6 9 9" xfId="2642"/>
    <cellStyle name="Normal 6 9 9 2" xfId="8223"/>
    <cellStyle name="Normal 7" xfId="44"/>
    <cellStyle name="Normal 7 10" xfId="138"/>
    <cellStyle name="Normal 7 10 10" xfId="4064"/>
    <cellStyle name="Normal 7 10 10 2" xfId="9552"/>
    <cellStyle name="Normal 7 10 11" xfId="3521"/>
    <cellStyle name="Normal 7 10 11 2" xfId="9034"/>
    <cellStyle name="Normal 7 10 12" xfId="3094"/>
    <cellStyle name="Normal 7 10 12 2" xfId="8641"/>
    <cellStyle name="Normal 7 10 13" xfId="5181"/>
    <cellStyle name="Normal 7 10 13 2" xfId="10555"/>
    <cellStyle name="Normal 7 10 14" xfId="5448"/>
    <cellStyle name="Normal 7 10 14 2" xfId="10807"/>
    <cellStyle name="Normal 7 10 15" xfId="5803"/>
    <cellStyle name="Normal 7 10 2" xfId="283"/>
    <cellStyle name="Normal 7 10 2 10" xfId="4701"/>
    <cellStyle name="Normal 7 10 2 10 2" xfId="10100"/>
    <cellStyle name="Normal 7 10 2 11" xfId="3390"/>
    <cellStyle name="Normal 7 10 2 11 2" xfId="8917"/>
    <cellStyle name="Normal 7 10 2 12" xfId="5323"/>
    <cellStyle name="Normal 7 10 2 12 2" xfId="10691"/>
    <cellStyle name="Normal 7 10 2 13" xfId="5931"/>
    <cellStyle name="Normal 7 10 2 2" xfId="766"/>
    <cellStyle name="Normal 7 10 2 2 2" xfId="6379"/>
    <cellStyle name="Normal 7 10 2 3" xfId="1171"/>
    <cellStyle name="Normal 7 10 2 3 2" xfId="6779"/>
    <cellStyle name="Normal 7 10 2 4" xfId="1578"/>
    <cellStyle name="Normal 7 10 2 4 2" xfId="7179"/>
    <cellStyle name="Normal 7 10 2 5" xfId="1981"/>
    <cellStyle name="Normal 7 10 2 5 2" xfId="7575"/>
    <cellStyle name="Normal 7 10 2 6" xfId="2387"/>
    <cellStyle name="Normal 7 10 2 6 2" xfId="7973"/>
    <cellStyle name="Normal 7 10 2 7" xfId="2786"/>
    <cellStyle name="Normal 7 10 2 7 2" xfId="8366"/>
    <cellStyle name="Normal 7 10 2 8" xfId="4181"/>
    <cellStyle name="Normal 7 10 2 8 2" xfId="9657"/>
    <cellStyle name="Normal 7 10 2 9" xfId="4112"/>
    <cellStyle name="Normal 7 10 2 9 2" xfId="9596"/>
    <cellStyle name="Normal 7 10 3" xfId="415"/>
    <cellStyle name="Normal 7 10 3 10" xfId="2973"/>
    <cellStyle name="Normal 7 10 3 10 2" xfId="8551"/>
    <cellStyle name="Normal 7 10 3 11" xfId="5262"/>
    <cellStyle name="Normal 7 10 3 11 2" xfId="10633"/>
    <cellStyle name="Normal 7 10 3 12" xfId="5503"/>
    <cellStyle name="Normal 7 10 3 12 2" xfId="10860"/>
    <cellStyle name="Normal 7 10 3 13" xfId="6058"/>
    <cellStyle name="Normal 7 10 3 2" xfId="898"/>
    <cellStyle name="Normal 7 10 3 2 2" xfId="6510"/>
    <cellStyle name="Normal 7 10 3 3" xfId="1303"/>
    <cellStyle name="Normal 7 10 3 3 2" xfId="6910"/>
    <cellStyle name="Normal 7 10 3 4" xfId="1710"/>
    <cellStyle name="Normal 7 10 3 4 2" xfId="7310"/>
    <cellStyle name="Normal 7 10 3 5" xfId="2113"/>
    <cellStyle name="Normal 7 10 3 5 2" xfId="7706"/>
    <cellStyle name="Normal 7 10 3 6" xfId="2519"/>
    <cellStyle name="Normal 7 10 3 6 2" xfId="8103"/>
    <cellStyle name="Normal 7 10 3 7" xfId="2917"/>
    <cellStyle name="Normal 7 10 3 7 2" xfId="8496"/>
    <cellStyle name="Normal 7 10 3 8" xfId="3632"/>
    <cellStyle name="Normal 7 10 3 8 2" xfId="9140"/>
    <cellStyle name="Normal 7 10 3 9" xfId="4903"/>
    <cellStyle name="Normal 7 10 3 9 2" xfId="10296"/>
    <cellStyle name="Normal 7 10 4" xfId="621"/>
    <cellStyle name="Normal 7 10 4 2" xfId="6235"/>
    <cellStyle name="Normal 7 10 5" xfId="1026"/>
    <cellStyle name="Normal 7 10 5 2" xfId="6635"/>
    <cellStyle name="Normal 7 10 6" xfId="1433"/>
    <cellStyle name="Normal 7 10 6 2" xfId="7035"/>
    <cellStyle name="Normal 7 10 7" xfId="1837"/>
    <cellStyle name="Normal 7 10 7 2" xfId="7433"/>
    <cellStyle name="Normal 7 10 8" xfId="2243"/>
    <cellStyle name="Normal 7 10 8 2" xfId="7832"/>
    <cellStyle name="Normal 7 10 9" xfId="2650"/>
    <cellStyle name="Normal 7 10 9 2" xfId="8231"/>
    <cellStyle name="Normal 7 11" xfId="145"/>
    <cellStyle name="Normal 7 11 10" xfId="3656"/>
    <cellStyle name="Normal 7 11 10 2" xfId="9163"/>
    <cellStyle name="Normal 7 11 11" xfId="4927"/>
    <cellStyle name="Normal 7 11 11 2" xfId="10320"/>
    <cellStyle name="Normal 7 11 12" xfId="3524"/>
    <cellStyle name="Normal 7 11 12 2" xfId="9037"/>
    <cellStyle name="Normal 7 11 13" xfId="1782"/>
    <cellStyle name="Normal 7 11 13 2" xfId="7379"/>
    <cellStyle name="Normal 7 11 14" xfId="5187"/>
    <cellStyle name="Normal 7 11 14 2" xfId="10561"/>
    <cellStyle name="Normal 7 11 15" xfId="5809"/>
    <cellStyle name="Normal 7 11 2" xfId="289"/>
    <cellStyle name="Normal 7 11 2 10" xfId="4886"/>
    <cellStyle name="Normal 7 11 2 10 2" xfId="10280"/>
    <cellStyle name="Normal 7 11 2 11" xfId="4363"/>
    <cellStyle name="Normal 7 11 2 11 2" xfId="9829"/>
    <cellStyle name="Normal 7 11 2 12" xfId="4371"/>
    <cellStyle name="Normal 7 11 2 12 2" xfId="9836"/>
    <cellStyle name="Normal 7 11 2 13" xfId="5937"/>
    <cellStyle name="Normal 7 11 2 2" xfId="772"/>
    <cellStyle name="Normal 7 11 2 2 2" xfId="6385"/>
    <cellStyle name="Normal 7 11 2 3" xfId="1177"/>
    <cellStyle name="Normal 7 11 2 3 2" xfId="6785"/>
    <cellStyle name="Normal 7 11 2 4" xfId="1584"/>
    <cellStyle name="Normal 7 11 2 4 2" xfId="7185"/>
    <cellStyle name="Normal 7 11 2 5" xfId="1987"/>
    <cellStyle name="Normal 7 11 2 5 2" xfId="7581"/>
    <cellStyle name="Normal 7 11 2 6" xfId="2393"/>
    <cellStyle name="Normal 7 11 2 6 2" xfId="7979"/>
    <cellStyle name="Normal 7 11 2 7" xfId="2792"/>
    <cellStyle name="Normal 7 11 2 7 2" xfId="8372"/>
    <cellStyle name="Normal 7 11 2 8" xfId="3756"/>
    <cellStyle name="Normal 7 11 2 8 2" xfId="9258"/>
    <cellStyle name="Normal 7 11 2 9" xfId="3224"/>
    <cellStyle name="Normal 7 11 2 9 2" xfId="8761"/>
    <cellStyle name="Normal 7 11 3" xfId="421"/>
    <cellStyle name="Normal 7 11 3 10" xfId="4755"/>
    <cellStyle name="Normal 7 11 3 10 2" xfId="10153"/>
    <cellStyle name="Normal 7 11 3 11" xfId="4538"/>
    <cellStyle name="Normal 7 11 3 11 2" xfId="9991"/>
    <cellStyle name="Normal 7 11 3 12" xfId="5227"/>
    <cellStyle name="Normal 7 11 3 12 2" xfId="10600"/>
    <cellStyle name="Normal 7 11 3 13" xfId="6064"/>
    <cellStyle name="Normal 7 11 3 2" xfId="904"/>
    <cellStyle name="Normal 7 11 3 2 2" xfId="6516"/>
    <cellStyle name="Normal 7 11 3 3" xfId="1309"/>
    <cellStyle name="Normal 7 11 3 3 2" xfId="6916"/>
    <cellStyle name="Normal 7 11 3 4" xfId="1716"/>
    <cellStyle name="Normal 7 11 3 4 2" xfId="7316"/>
    <cellStyle name="Normal 7 11 3 5" xfId="2119"/>
    <cellStyle name="Normal 7 11 3 5 2" xfId="7712"/>
    <cellStyle name="Normal 7 11 3 6" xfId="2525"/>
    <cellStyle name="Normal 7 11 3 6 2" xfId="8109"/>
    <cellStyle name="Normal 7 11 3 7" xfId="2923"/>
    <cellStyle name="Normal 7 11 3 7 2" xfId="8502"/>
    <cellStyle name="Normal 7 11 3 8" xfId="3233"/>
    <cellStyle name="Normal 7 11 3 8 2" xfId="8770"/>
    <cellStyle name="Normal 7 11 3 9" xfId="2231"/>
    <cellStyle name="Normal 7 11 3 9 2" xfId="7820"/>
    <cellStyle name="Normal 7 11 4" xfId="628"/>
    <cellStyle name="Normal 7 11 4 2" xfId="6242"/>
    <cellStyle name="Normal 7 11 5" xfId="1033"/>
    <cellStyle name="Normal 7 11 5 2" xfId="6642"/>
    <cellStyle name="Normal 7 11 6" xfId="1440"/>
    <cellStyle name="Normal 7 11 6 2" xfId="7042"/>
    <cellStyle name="Normal 7 11 7" xfId="1844"/>
    <cellStyle name="Normal 7 11 7 2" xfId="7440"/>
    <cellStyle name="Normal 7 11 8" xfId="2250"/>
    <cellStyle name="Normal 7 11 8 2" xfId="7838"/>
    <cellStyle name="Normal 7 11 9" xfId="2657"/>
    <cellStyle name="Normal 7 11 9 2" xfId="8238"/>
    <cellStyle name="Normal 7 12" xfId="170"/>
    <cellStyle name="Normal 7 12 10" xfId="3037"/>
    <cellStyle name="Normal 7 12 10 2" xfId="8590"/>
    <cellStyle name="Normal 7 12 11" xfId="4964"/>
    <cellStyle name="Normal 7 12 11 2" xfId="10353"/>
    <cellStyle name="Normal 7 12 12" xfId="3076"/>
    <cellStyle name="Normal 7 12 12 2" xfId="8625"/>
    <cellStyle name="Normal 7 12 13" xfId="3793"/>
    <cellStyle name="Normal 7 12 13 2" xfId="9294"/>
    <cellStyle name="Normal 7 12 14" xfId="3425"/>
    <cellStyle name="Normal 7 12 14 2" xfId="8949"/>
    <cellStyle name="Normal 7 12 15" xfId="5828"/>
    <cellStyle name="Normal 7 12 2" xfId="309"/>
    <cellStyle name="Normal 7 12 2 10" xfId="5023"/>
    <cellStyle name="Normal 7 12 2 10 2" xfId="10408"/>
    <cellStyle name="Normal 7 12 2 11" xfId="5386"/>
    <cellStyle name="Normal 7 12 2 11 2" xfId="10749"/>
    <cellStyle name="Normal 7 12 2 12" xfId="5590"/>
    <cellStyle name="Normal 7 12 2 12 2" xfId="10940"/>
    <cellStyle name="Normal 7 12 2 13" xfId="5956"/>
    <cellStyle name="Normal 7 12 2 2" xfId="792"/>
    <cellStyle name="Normal 7 12 2 2 2" xfId="6404"/>
    <cellStyle name="Normal 7 12 2 3" xfId="1197"/>
    <cellStyle name="Normal 7 12 2 3 2" xfId="6804"/>
    <cellStyle name="Normal 7 12 2 4" xfId="1604"/>
    <cellStyle name="Normal 7 12 2 4 2" xfId="7204"/>
    <cellStyle name="Normal 7 12 2 5" xfId="2007"/>
    <cellStyle name="Normal 7 12 2 5 2" xfId="7600"/>
    <cellStyle name="Normal 7 12 2 6" xfId="2413"/>
    <cellStyle name="Normal 7 12 2 6 2" xfId="7998"/>
    <cellStyle name="Normal 7 12 2 7" xfId="2812"/>
    <cellStyle name="Normal 7 12 2 7 2" xfId="8391"/>
    <cellStyle name="Normal 7 12 2 8" xfId="3939"/>
    <cellStyle name="Normal 7 12 2 8 2" xfId="9432"/>
    <cellStyle name="Normal 7 12 2 9" xfId="3778"/>
    <cellStyle name="Normal 7 12 2 9 2" xfId="9279"/>
    <cellStyle name="Normal 7 12 3" xfId="441"/>
    <cellStyle name="Normal 7 12 3 10" xfId="3901"/>
    <cellStyle name="Normal 7 12 3 10 2" xfId="9396"/>
    <cellStyle name="Normal 7 12 3 11" xfId="3201"/>
    <cellStyle name="Normal 7 12 3 11 2" xfId="8741"/>
    <cellStyle name="Normal 7 12 3 12" xfId="3170"/>
    <cellStyle name="Normal 7 12 3 12 2" xfId="8715"/>
    <cellStyle name="Normal 7 12 3 13" xfId="6083"/>
    <cellStyle name="Normal 7 12 3 2" xfId="924"/>
    <cellStyle name="Normal 7 12 3 2 2" xfId="6536"/>
    <cellStyle name="Normal 7 12 3 3" xfId="1329"/>
    <cellStyle name="Normal 7 12 3 3 2" xfId="6936"/>
    <cellStyle name="Normal 7 12 3 4" xfId="1736"/>
    <cellStyle name="Normal 7 12 3 4 2" xfId="7336"/>
    <cellStyle name="Normal 7 12 3 5" xfId="2139"/>
    <cellStyle name="Normal 7 12 3 5 2" xfId="7732"/>
    <cellStyle name="Normal 7 12 3 6" xfId="2545"/>
    <cellStyle name="Normal 7 12 3 6 2" xfId="8129"/>
    <cellStyle name="Normal 7 12 3 7" xfId="2943"/>
    <cellStyle name="Normal 7 12 3 7 2" xfId="8522"/>
    <cellStyle name="Normal 7 12 3 8" xfId="3101"/>
    <cellStyle name="Normal 7 12 3 8 2" xfId="8648"/>
    <cellStyle name="Normal 7 12 3 9" xfId="4734"/>
    <cellStyle name="Normal 7 12 3 9 2" xfId="10132"/>
    <cellStyle name="Normal 7 12 4" xfId="653"/>
    <cellStyle name="Normal 7 12 4 2" xfId="6266"/>
    <cellStyle name="Normal 7 12 5" xfId="1058"/>
    <cellStyle name="Normal 7 12 5 2" xfId="6666"/>
    <cellStyle name="Normal 7 12 6" xfId="1465"/>
    <cellStyle name="Normal 7 12 6 2" xfId="7066"/>
    <cellStyle name="Normal 7 12 7" xfId="1869"/>
    <cellStyle name="Normal 7 12 7 2" xfId="7464"/>
    <cellStyle name="Normal 7 12 8" xfId="2274"/>
    <cellStyle name="Normal 7 12 8 2" xfId="7860"/>
    <cellStyle name="Normal 7 12 9" xfId="2679"/>
    <cellStyle name="Normal 7 12 9 2" xfId="8259"/>
    <cellStyle name="Normal 7 13" xfId="180"/>
    <cellStyle name="Normal 7 13 10" xfId="3503"/>
    <cellStyle name="Normal 7 13 10 2" xfId="9018"/>
    <cellStyle name="Normal 7 13 11" xfId="4828"/>
    <cellStyle name="Normal 7 13 11 2" xfId="10224"/>
    <cellStyle name="Normal 7 13 12" xfId="4763"/>
    <cellStyle name="Normal 7 13 12 2" xfId="10161"/>
    <cellStyle name="Normal 7 13 13" xfId="3585"/>
    <cellStyle name="Normal 7 13 13 2" xfId="9096"/>
    <cellStyle name="Normal 7 13 14" xfId="4072"/>
    <cellStyle name="Normal 7 13 14 2" xfId="9559"/>
    <cellStyle name="Normal 7 13 15" xfId="5834"/>
    <cellStyle name="Normal 7 13 2" xfId="315"/>
    <cellStyle name="Normal 7 13 2 10" xfId="3081"/>
    <cellStyle name="Normal 7 13 2 10 2" xfId="8630"/>
    <cellStyle name="Normal 7 13 2 11" xfId="4116"/>
    <cellStyle name="Normal 7 13 2 11 2" xfId="9600"/>
    <cellStyle name="Normal 7 13 2 12" xfId="3078"/>
    <cellStyle name="Normal 7 13 2 12 2" xfId="8627"/>
    <cellStyle name="Normal 7 13 2 13" xfId="5962"/>
    <cellStyle name="Normal 7 13 2 2" xfId="798"/>
    <cellStyle name="Normal 7 13 2 2 2" xfId="6410"/>
    <cellStyle name="Normal 7 13 2 3" xfId="1203"/>
    <cellStyle name="Normal 7 13 2 3 2" xfId="6810"/>
    <cellStyle name="Normal 7 13 2 4" xfId="1610"/>
    <cellStyle name="Normal 7 13 2 4 2" xfId="7210"/>
    <cellStyle name="Normal 7 13 2 5" xfId="2013"/>
    <cellStyle name="Normal 7 13 2 5 2" xfId="7606"/>
    <cellStyle name="Normal 7 13 2 6" xfId="2419"/>
    <cellStyle name="Normal 7 13 2 6 2" xfId="8004"/>
    <cellStyle name="Normal 7 13 2 7" xfId="2818"/>
    <cellStyle name="Normal 7 13 2 7 2" xfId="8397"/>
    <cellStyle name="Normal 7 13 2 8" xfId="3534"/>
    <cellStyle name="Normal 7 13 2 8 2" xfId="9047"/>
    <cellStyle name="Normal 7 13 2 9" xfId="4829"/>
    <cellStyle name="Normal 7 13 2 9 2" xfId="10225"/>
    <cellStyle name="Normal 7 13 3" xfId="447"/>
    <cellStyle name="Normal 7 13 3 10" xfId="5228"/>
    <cellStyle name="Normal 7 13 3 10 2" xfId="10601"/>
    <cellStyle name="Normal 7 13 3 11" xfId="5477"/>
    <cellStyle name="Normal 7 13 3 11 2" xfId="10835"/>
    <cellStyle name="Normal 7 13 3 12" xfId="5640"/>
    <cellStyle name="Normal 7 13 3 12 2" xfId="10987"/>
    <cellStyle name="Normal 7 13 3 13" xfId="6089"/>
    <cellStyle name="Normal 7 13 3 2" xfId="930"/>
    <cellStyle name="Normal 7 13 3 2 2" xfId="6542"/>
    <cellStyle name="Normal 7 13 3 3" xfId="1335"/>
    <cellStyle name="Normal 7 13 3 3 2" xfId="6942"/>
    <cellStyle name="Normal 7 13 3 4" xfId="1742"/>
    <cellStyle name="Normal 7 13 3 4 2" xfId="7342"/>
    <cellStyle name="Normal 7 13 3 5" xfId="2145"/>
    <cellStyle name="Normal 7 13 3 5 2" xfId="7738"/>
    <cellStyle name="Normal 7 13 3 6" xfId="2551"/>
    <cellStyle name="Normal 7 13 3 6 2" xfId="8135"/>
    <cellStyle name="Normal 7 13 3 7" xfId="2949"/>
    <cellStyle name="Normal 7 13 3 7 2" xfId="8528"/>
    <cellStyle name="Normal 7 13 3 8" xfId="4426"/>
    <cellStyle name="Normal 7 13 3 8 2" xfId="9887"/>
    <cellStyle name="Normal 7 13 3 9" xfId="3945"/>
    <cellStyle name="Normal 7 13 3 9 2" xfId="9438"/>
    <cellStyle name="Normal 7 13 4" xfId="663"/>
    <cellStyle name="Normal 7 13 4 2" xfId="6276"/>
    <cellStyle name="Normal 7 13 5" xfId="1068"/>
    <cellStyle name="Normal 7 13 5 2" xfId="6676"/>
    <cellStyle name="Normal 7 13 6" xfId="1475"/>
    <cellStyle name="Normal 7 13 6 2" xfId="7076"/>
    <cellStyle name="Normal 7 13 7" xfId="1879"/>
    <cellStyle name="Normal 7 13 7 2" xfId="7474"/>
    <cellStyle name="Normal 7 13 8" xfId="2284"/>
    <cellStyle name="Normal 7 13 8 2" xfId="7870"/>
    <cellStyle name="Normal 7 13 9" xfId="2687"/>
    <cellStyle name="Normal 7 13 9 2" xfId="8267"/>
    <cellStyle name="Normal 7 14" xfId="204"/>
    <cellStyle name="Normal 7 14 10" xfId="4423"/>
    <cellStyle name="Normal 7 14 10 2" xfId="9884"/>
    <cellStyle name="Normal 7 14 11" xfId="4735"/>
    <cellStyle name="Normal 7 14 11 2" xfId="10133"/>
    <cellStyle name="Normal 7 14 12" xfId="4994"/>
    <cellStyle name="Normal 7 14 12 2" xfId="10381"/>
    <cellStyle name="Normal 7 14 13" xfId="5854"/>
    <cellStyle name="Normal 7 14 2" xfId="687"/>
    <cellStyle name="Normal 7 14 2 2" xfId="6300"/>
    <cellStyle name="Normal 7 14 3" xfId="1092"/>
    <cellStyle name="Normal 7 14 3 2" xfId="6700"/>
    <cellStyle name="Normal 7 14 4" xfId="1499"/>
    <cellStyle name="Normal 7 14 4 2" xfId="7100"/>
    <cellStyle name="Normal 7 14 5" xfId="1902"/>
    <cellStyle name="Normal 7 14 5 2" xfId="7496"/>
    <cellStyle name="Normal 7 14 6" xfId="2308"/>
    <cellStyle name="Normal 7 14 6 2" xfId="7894"/>
    <cellStyle name="Normal 7 14 7" xfId="2709"/>
    <cellStyle name="Normal 7 14 7 2" xfId="8289"/>
    <cellStyle name="Normal 7 14 8" xfId="3899"/>
    <cellStyle name="Normal 7 14 8 2" xfId="9394"/>
    <cellStyle name="Normal 7 14 9" xfId="3525"/>
    <cellStyle name="Normal 7 14 9 2" xfId="9038"/>
    <cellStyle name="Normal 7 15" xfId="336"/>
    <cellStyle name="Normal 7 15 10" xfId="3764"/>
    <cellStyle name="Normal 7 15 10 2" xfId="9266"/>
    <cellStyle name="Normal 7 15 11" xfId="5290"/>
    <cellStyle name="Normal 7 15 11 2" xfId="10659"/>
    <cellStyle name="Normal 7 15 12" xfId="5526"/>
    <cellStyle name="Normal 7 15 12 2" xfId="10881"/>
    <cellStyle name="Normal 7 15 13" xfId="5981"/>
    <cellStyle name="Normal 7 15 2" xfId="819"/>
    <cellStyle name="Normal 7 15 2 2" xfId="6431"/>
    <cellStyle name="Normal 7 15 3" xfId="1224"/>
    <cellStyle name="Normal 7 15 3 2" xfId="6831"/>
    <cellStyle name="Normal 7 15 4" xfId="1631"/>
    <cellStyle name="Normal 7 15 4 2" xfId="7231"/>
    <cellStyle name="Normal 7 15 5" xfId="2034"/>
    <cellStyle name="Normal 7 15 5 2" xfId="7627"/>
    <cellStyle name="Normal 7 15 6" xfId="2440"/>
    <cellStyle name="Normal 7 15 6 2" xfId="8024"/>
    <cellStyle name="Normal 7 15 7" xfId="2838"/>
    <cellStyle name="Normal 7 15 7 2" xfId="8417"/>
    <cellStyle name="Normal 7 15 8" xfId="3093"/>
    <cellStyle name="Normal 7 15 8 2" xfId="8640"/>
    <cellStyle name="Normal 7 15 9" xfId="4728"/>
    <cellStyle name="Normal 7 15 9 2" xfId="10126"/>
    <cellStyle name="Normal 7 16" xfId="527"/>
    <cellStyle name="Normal 7 16 2" xfId="6146"/>
    <cellStyle name="Normal 7 17" xfId="683"/>
    <cellStyle name="Normal 7 17 2" xfId="6296"/>
    <cellStyle name="Normal 7 18" xfId="1088"/>
    <cellStyle name="Normal 7 18 2" xfId="6696"/>
    <cellStyle name="Normal 7 19" xfId="1495"/>
    <cellStyle name="Normal 7 19 2" xfId="7096"/>
    <cellStyle name="Normal 7 2" xfId="73"/>
    <cellStyle name="Normal 7 2 10" xfId="3539"/>
    <cellStyle name="Normal 7 2 10 2" xfId="9052"/>
    <cellStyle name="Normal 7 2 11" xfId="4862"/>
    <cellStyle name="Normal 7 2 11 2" xfId="10257"/>
    <cellStyle name="Normal 7 2 12" xfId="3884"/>
    <cellStyle name="Normal 7 2 12 2" xfId="9381"/>
    <cellStyle name="Normal 7 2 13" xfId="5033"/>
    <cellStyle name="Normal 7 2 13 2" xfId="10418"/>
    <cellStyle name="Normal 7 2 14" xfId="3640"/>
    <cellStyle name="Normal 7 2 14 2" xfId="9147"/>
    <cellStyle name="Normal 7 2 15" xfId="5748"/>
    <cellStyle name="Normal 7 2 2" xfId="227"/>
    <cellStyle name="Normal 7 2 2 10" xfId="5151"/>
    <cellStyle name="Normal 7 2 2 10 2" xfId="10527"/>
    <cellStyle name="Normal 7 2 2 11" xfId="5426"/>
    <cellStyle name="Normal 7 2 2 11 2" xfId="10786"/>
    <cellStyle name="Normal 7 2 2 12" xfId="5613"/>
    <cellStyle name="Normal 7 2 2 12 2" xfId="10961"/>
    <cellStyle name="Normal 7 2 2 13" xfId="5876"/>
    <cellStyle name="Normal 7 2 2 2" xfId="710"/>
    <cellStyle name="Normal 7 2 2 2 2" xfId="6323"/>
    <cellStyle name="Normal 7 2 2 3" xfId="1115"/>
    <cellStyle name="Normal 7 2 2 3 2" xfId="6723"/>
    <cellStyle name="Normal 7 2 2 4" xfId="1522"/>
    <cellStyle name="Normal 7 2 2 4 2" xfId="7123"/>
    <cellStyle name="Normal 7 2 2 5" xfId="1925"/>
    <cellStyle name="Normal 7 2 2 5 2" xfId="7519"/>
    <cellStyle name="Normal 7 2 2 6" xfId="2331"/>
    <cellStyle name="Normal 7 2 2 6 2" xfId="7917"/>
    <cellStyle name="Normal 7 2 2 7" xfId="2731"/>
    <cellStyle name="Normal 7 2 2 7 2" xfId="8311"/>
    <cellStyle name="Normal 7 2 2 8" xfId="4330"/>
    <cellStyle name="Normal 7 2 2 8 2" xfId="9797"/>
    <cellStyle name="Normal 7 2 2 9" xfId="4237"/>
    <cellStyle name="Normal 7 2 2 9 2" xfId="9707"/>
    <cellStyle name="Normal 7 2 3" xfId="359"/>
    <cellStyle name="Normal 7 2 3 10" xfId="4013"/>
    <cellStyle name="Normal 7 2 3 10 2" xfId="9503"/>
    <cellStyle name="Normal 7 2 3 11" xfId="5179"/>
    <cellStyle name="Normal 7 2 3 11 2" xfId="10553"/>
    <cellStyle name="Normal 7 2 3 12" xfId="5446"/>
    <cellStyle name="Normal 7 2 3 12 2" xfId="10805"/>
    <cellStyle name="Normal 7 2 3 13" xfId="6003"/>
    <cellStyle name="Normal 7 2 3 2" xfId="842"/>
    <cellStyle name="Normal 7 2 3 2 2" xfId="6454"/>
    <cellStyle name="Normal 7 2 3 3" xfId="1247"/>
    <cellStyle name="Normal 7 2 3 3 2" xfId="6854"/>
    <cellStyle name="Normal 7 2 3 4" xfId="1654"/>
    <cellStyle name="Normal 7 2 3 4 2" xfId="7254"/>
    <cellStyle name="Normal 7 2 3 5" xfId="2057"/>
    <cellStyle name="Normal 7 2 3 5 2" xfId="7650"/>
    <cellStyle name="Normal 7 2 3 6" xfId="2463"/>
    <cellStyle name="Normal 7 2 3 6 2" xfId="8047"/>
    <cellStyle name="Normal 7 2 3 7" xfId="2861"/>
    <cellStyle name="Normal 7 2 3 7 2" xfId="8440"/>
    <cellStyle name="Normal 7 2 3 8" xfId="3811"/>
    <cellStyle name="Normal 7 2 3 8 2" xfId="9309"/>
    <cellStyle name="Normal 7 2 3 9" xfId="4557"/>
    <cellStyle name="Normal 7 2 3 9 2" xfId="10008"/>
    <cellStyle name="Normal 7 2 4" xfId="556"/>
    <cellStyle name="Normal 7 2 4 2" xfId="6173"/>
    <cellStyle name="Normal 7 2 5" xfId="518"/>
    <cellStyle name="Normal 7 2 5 2" xfId="6138"/>
    <cellStyle name="Normal 7 2 6" xfId="952"/>
    <cellStyle name="Normal 7 2 6 2" xfId="6563"/>
    <cellStyle name="Normal 7 2 7" xfId="1357"/>
    <cellStyle name="Normal 7 2 7 2" xfId="6963"/>
    <cellStyle name="Normal 7 2 8" xfId="1775"/>
    <cellStyle name="Normal 7 2 8 2" xfId="7372"/>
    <cellStyle name="Normal 7 2 9" xfId="2589"/>
    <cellStyle name="Normal 7 2 9 2" xfId="8171"/>
    <cellStyle name="Normal 7 20" xfId="1833"/>
    <cellStyle name="Normal 7 20 2" xfId="7429"/>
    <cellStyle name="Normal 7 21" xfId="2270"/>
    <cellStyle name="Normal 7 21 2" xfId="7856"/>
    <cellStyle name="Normal 7 22" xfId="3275"/>
    <cellStyle name="Normal 7 22 2" xfId="8811"/>
    <cellStyle name="Normal 7 23" xfId="3681"/>
    <cellStyle name="Normal 7 23 2" xfId="9186"/>
    <cellStyle name="Normal 7 24" xfId="4804"/>
    <cellStyle name="Normal 7 24 2" xfId="10201"/>
    <cellStyle name="Normal 7 25" xfId="3070"/>
    <cellStyle name="Normal 7 25 2" xfId="8619"/>
    <cellStyle name="Normal 7 26" xfId="2227"/>
    <cellStyle name="Normal 7 26 2" xfId="7817"/>
    <cellStyle name="Normal 7 27" xfId="5726"/>
    <cellStyle name="Normal 7 3" xfId="85"/>
    <cellStyle name="Normal 7 3 10" xfId="4480"/>
    <cellStyle name="Normal 7 3 10 2" xfId="9935"/>
    <cellStyle name="Normal 7 3 11" xfId="3565"/>
    <cellStyle name="Normal 7 3 11 2" xfId="9077"/>
    <cellStyle name="Normal 7 3 12" xfId="5273"/>
    <cellStyle name="Normal 7 3 12 2" xfId="10642"/>
    <cellStyle name="Normal 7 3 13" xfId="5513"/>
    <cellStyle name="Normal 7 3 13 2" xfId="10868"/>
    <cellStyle name="Normal 7 3 14" xfId="5664"/>
    <cellStyle name="Normal 7 3 14 2" xfId="11009"/>
    <cellStyle name="Normal 7 3 15" xfId="5758"/>
    <cellStyle name="Normal 7 3 2" xfId="237"/>
    <cellStyle name="Normal 7 3 2 10" xfId="5232"/>
    <cellStyle name="Normal 7 3 2 10 2" xfId="10605"/>
    <cellStyle name="Normal 7 3 2 11" xfId="5480"/>
    <cellStyle name="Normal 7 3 2 11 2" xfId="10838"/>
    <cellStyle name="Normal 7 3 2 12" xfId="5642"/>
    <cellStyle name="Normal 7 3 2 12 2" xfId="10989"/>
    <cellStyle name="Normal 7 3 2 13" xfId="5886"/>
    <cellStyle name="Normal 7 3 2 2" xfId="720"/>
    <cellStyle name="Normal 7 3 2 2 2" xfId="6333"/>
    <cellStyle name="Normal 7 3 2 3" xfId="1125"/>
    <cellStyle name="Normal 7 3 2 3 2" xfId="6733"/>
    <cellStyle name="Normal 7 3 2 4" xfId="1532"/>
    <cellStyle name="Normal 7 3 2 4 2" xfId="7133"/>
    <cellStyle name="Normal 7 3 2 5" xfId="1935"/>
    <cellStyle name="Normal 7 3 2 5 2" xfId="7529"/>
    <cellStyle name="Normal 7 3 2 6" xfId="2341"/>
    <cellStyle name="Normal 7 3 2 6 2" xfId="7927"/>
    <cellStyle name="Normal 7 3 2 7" xfId="2741"/>
    <cellStyle name="Normal 7 3 2 7 2" xfId="8321"/>
    <cellStyle name="Normal 7 3 2 8" xfId="4431"/>
    <cellStyle name="Normal 7 3 2 8 2" xfId="9892"/>
    <cellStyle name="Normal 7 3 2 9" xfId="3238"/>
    <cellStyle name="Normal 7 3 2 9 2" xfId="8775"/>
    <cellStyle name="Normal 7 3 3" xfId="369"/>
    <cellStyle name="Normal 7 3 3 10" xfId="3536"/>
    <cellStyle name="Normal 7 3 3 10 2" xfId="9049"/>
    <cellStyle name="Normal 7 3 3 11" xfId="3968"/>
    <cellStyle name="Normal 7 3 3 11 2" xfId="9460"/>
    <cellStyle name="Normal 7 3 3 12" xfId="3709"/>
    <cellStyle name="Normal 7 3 3 12 2" xfId="9212"/>
    <cellStyle name="Normal 7 3 3 13" xfId="6013"/>
    <cellStyle name="Normal 7 3 3 2" xfId="852"/>
    <cellStyle name="Normal 7 3 3 2 2" xfId="6464"/>
    <cellStyle name="Normal 7 3 3 3" xfId="1257"/>
    <cellStyle name="Normal 7 3 3 3 2" xfId="6864"/>
    <cellStyle name="Normal 7 3 3 4" xfId="1664"/>
    <cellStyle name="Normal 7 3 3 4 2" xfId="7264"/>
    <cellStyle name="Normal 7 3 3 5" xfId="2067"/>
    <cellStyle name="Normal 7 3 3 5 2" xfId="7660"/>
    <cellStyle name="Normal 7 3 3 6" xfId="2473"/>
    <cellStyle name="Normal 7 3 3 6 2" xfId="8057"/>
    <cellStyle name="Normal 7 3 3 7" xfId="2871"/>
    <cellStyle name="Normal 7 3 3 7 2" xfId="8450"/>
    <cellStyle name="Normal 7 3 3 8" xfId="3930"/>
    <cellStyle name="Normal 7 3 3 8 2" xfId="9423"/>
    <cellStyle name="Normal 7 3 3 9" xfId="3592"/>
    <cellStyle name="Normal 7 3 3 9 2" xfId="9101"/>
    <cellStyle name="Normal 7 3 4" xfId="568"/>
    <cellStyle name="Normal 7 3 4 2" xfId="6184"/>
    <cellStyle name="Normal 7 3 5" xfId="973"/>
    <cellStyle name="Normal 7 3 5 2" xfId="6583"/>
    <cellStyle name="Normal 7 3 6" xfId="1380"/>
    <cellStyle name="Normal 7 3 6 2" xfId="6984"/>
    <cellStyle name="Normal 7 3 7" xfId="1786"/>
    <cellStyle name="Normal 7 3 7 2" xfId="7383"/>
    <cellStyle name="Normal 7 3 8" xfId="2191"/>
    <cellStyle name="Normal 7 3 8 2" xfId="7782"/>
    <cellStyle name="Normal 7 3 9" xfId="2601"/>
    <cellStyle name="Normal 7 3 9 2" xfId="8183"/>
    <cellStyle name="Normal 7 4" xfId="96"/>
    <cellStyle name="Normal 7 4 10" xfId="4291"/>
    <cellStyle name="Normal 7 4 10 2" xfId="9759"/>
    <cellStyle name="Normal 7 4 11" xfId="4094"/>
    <cellStyle name="Normal 7 4 11 2" xfId="9580"/>
    <cellStyle name="Normal 7 4 12" xfId="5119"/>
    <cellStyle name="Normal 7 4 12 2" xfId="10495"/>
    <cellStyle name="Normal 7 4 13" xfId="5404"/>
    <cellStyle name="Normal 7 4 13 2" xfId="10764"/>
    <cellStyle name="Normal 7 4 14" xfId="5602"/>
    <cellStyle name="Normal 7 4 14 2" xfId="10950"/>
    <cellStyle name="Normal 7 4 15" xfId="5768"/>
    <cellStyle name="Normal 7 4 2" xfId="247"/>
    <cellStyle name="Normal 7 4 2 10" xfId="5283"/>
    <cellStyle name="Normal 7 4 2 10 2" xfId="10652"/>
    <cellStyle name="Normal 7 4 2 11" xfId="5519"/>
    <cellStyle name="Normal 7 4 2 11 2" xfId="10874"/>
    <cellStyle name="Normal 7 4 2 12" xfId="5665"/>
    <cellStyle name="Normal 7 4 2 12 2" xfId="11010"/>
    <cellStyle name="Normal 7 4 2 13" xfId="5896"/>
    <cellStyle name="Normal 7 4 2 2" xfId="730"/>
    <cellStyle name="Normal 7 4 2 2 2" xfId="6343"/>
    <cellStyle name="Normal 7 4 2 3" xfId="1135"/>
    <cellStyle name="Normal 7 4 2 3 2" xfId="6743"/>
    <cellStyle name="Normal 7 4 2 4" xfId="1542"/>
    <cellStyle name="Normal 7 4 2 4 2" xfId="7143"/>
    <cellStyle name="Normal 7 4 2 5" xfId="1945"/>
    <cellStyle name="Normal 7 4 2 5 2" xfId="7539"/>
    <cellStyle name="Normal 7 4 2 6" xfId="2351"/>
    <cellStyle name="Normal 7 4 2 6 2" xfId="7937"/>
    <cellStyle name="Normal 7 4 2 7" xfId="2751"/>
    <cellStyle name="Normal 7 4 2 7 2" xfId="8331"/>
    <cellStyle name="Normal 7 4 2 8" xfId="4494"/>
    <cellStyle name="Normal 7 4 2 8 2" xfId="9949"/>
    <cellStyle name="Normal 7 4 2 9" xfId="4309"/>
    <cellStyle name="Normal 7 4 2 9 2" xfId="9776"/>
    <cellStyle name="Normal 7 4 3" xfId="379"/>
    <cellStyle name="Normal 7 4 3 10" xfId="4543"/>
    <cellStyle name="Normal 7 4 3 10 2" xfId="9995"/>
    <cellStyle name="Normal 7 4 3 11" xfId="5192"/>
    <cellStyle name="Normal 7 4 3 11 2" xfId="10566"/>
    <cellStyle name="Normal 7 4 3 12" xfId="5456"/>
    <cellStyle name="Normal 7 4 3 12 2" xfId="10815"/>
    <cellStyle name="Normal 7 4 3 13" xfId="6023"/>
    <cellStyle name="Normal 7 4 3 2" xfId="862"/>
    <cellStyle name="Normal 7 4 3 2 2" xfId="6474"/>
    <cellStyle name="Normal 7 4 3 3" xfId="1267"/>
    <cellStyle name="Normal 7 4 3 3 2" xfId="6874"/>
    <cellStyle name="Normal 7 4 3 4" xfId="1674"/>
    <cellStyle name="Normal 7 4 3 4 2" xfId="7274"/>
    <cellStyle name="Normal 7 4 3 5" xfId="2077"/>
    <cellStyle name="Normal 7 4 3 5 2" xfId="7670"/>
    <cellStyle name="Normal 7 4 3 6" xfId="2483"/>
    <cellStyle name="Normal 7 4 3 6 2" xfId="8067"/>
    <cellStyle name="Normal 7 4 3 7" xfId="2881"/>
    <cellStyle name="Normal 7 4 3 7 2" xfId="8460"/>
    <cellStyle name="Normal 7 4 3 8" xfId="3475"/>
    <cellStyle name="Normal 7 4 3 8 2" xfId="8993"/>
    <cellStyle name="Normal 7 4 3 9" xfId="4554"/>
    <cellStyle name="Normal 7 4 3 9 2" xfId="10005"/>
    <cellStyle name="Normal 7 4 4" xfId="579"/>
    <cellStyle name="Normal 7 4 4 2" xfId="6194"/>
    <cellStyle name="Normal 7 4 5" xfId="984"/>
    <cellStyle name="Normal 7 4 5 2" xfId="6594"/>
    <cellStyle name="Normal 7 4 6" xfId="1391"/>
    <cellStyle name="Normal 7 4 6 2" xfId="6994"/>
    <cellStyle name="Normal 7 4 7" xfId="1796"/>
    <cellStyle name="Normal 7 4 7 2" xfId="7393"/>
    <cellStyle name="Normal 7 4 8" xfId="2201"/>
    <cellStyle name="Normal 7 4 8 2" xfId="7792"/>
    <cellStyle name="Normal 7 4 9" xfId="2612"/>
    <cellStyle name="Normal 7 4 9 2" xfId="8194"/>
    <cellStyle name="Normal 7 5" xfId="80"/>
    <cellStyle name="Normal 7 5 10" xfId="4581"/>
    <cellStyle name="Normal 7 5 10 2" xfId="10032"/>
    <cellStyle name="Normal 7 5 11" xfId="4057"/>
    <cellStyle name="Normal 7 5 11 2" xfId="9545"/>
    <cellStyle name="Normal 7 5 12" xfId="5342"/>
    <cellStyle name="Normal 7 5 12 2" xfId="10709"/>
    <cellStyle name="Normal 7 5 13" xfId="5567"/>
    <cellStyle name="Normal 7 5 13 2" xfId="10920"/>
    <cellStyle name="Normal 7 5 14" xfId="5697"/>
    <cellStyle name="Normal 7 5 14 2" xfId="11042"/>
    <cellStyle name="Normal 7 5 15" xfId="5754"/>
    <cellStyle name="Normal 7 5 2" xfId="233"/>
    <cellStyle name="Normal 7 5 2 10" xfId="4867"/>
    <cellStyle name="Normal 7 5 2 10 2" xfId="10261"/>
    <cellStyle name="Normal 7 5 2 11" xfId="4981"/>
    <cellStyle name="Normal 7 5 2 11 2" xfId="10369"/>
    <cellStyle name="Normal 7 5 2 12" xfId="3197"/>
    <cellStyle name="Normal 7 5 2 12 2" xfId="8737"/>
    <cellStyle name="Normal 7 5 2 13" xfId="5882"/>
    <cellStyle name="Normal 7 5 2 2" xfId="716"/>
    <cellStyle name="Normal 7 5 2 2 2" xfId="6329"/>
    <cellStyle name="Normal 7 5 2 3" xfId="1121"/>
    <cellStyle name="Normal 7 5 2 3 2" xfId="6729"/>
    <cellStyle name="Normal 7 5 2 4" xfId="1528"/>
    <cellStyle name="Normal 7 5 2 4 2" xfId="7129"/>
    <cellStyle name="Normal 7 5 2 5" xfId="1931"/>
    <cellStyle name="Normal 7 5 2 5 2" xfId="7525"/>
    <cellStyle name="Normal 7 5 2 6" xfId="2337"/>
    <cellStyle name="Normal 7 5 2 6 2" xfId="7923"/>
    <cellStyle name="Normal 7 5 2 7" xfId="2737"/>
    <cellStyle name="Normal 7 5 2 7 2" xfId="8317"/>
    <cellStyle name="Normal 7 5 2 8" xfId="4244"/>
    <cellStyle name="Normal 7 5 2 8 2" xfId="9714"/>
    <cellStyle name="Normal 7 5 2 9" xfId="3760"/>
    <cellStyle name="Normal 7 5 2 9 2" xfId="9262"/>
    <cellStyle name="Normal 7 5 3" xfId="365"/>
    <cellStyle name="Normal 7 5 3 10" xfId="4892"/>
    <cellStyle name="Normal 7 5 3 10 2" xfId="10286"/>
    <cellStyle name="Normal 7 5 3 11" xfId="3104"/>
    <cellStyle name="Normal 7 5 3 11 2" xfId="8651"/>
    <cellStyle name="Normal 7 5 3 12" xfId="4899"/>
    <cellStyle name="Normal 7 5 3 12 2" xfId="10292"/>
    <cellStyle name="Normal 7 5 3 13" xfId="6009"/>
    <cellStyle name="Normal 7 5 3 2" xfId="848"/>
    <cellStyle name="Normal 7 5 3 2 2" xfId="6460"/>
    <cellStyle name="Normal 7 5 3 3" xfId="1253"/>
    <cellStyle name="Normal 7 5 3 3 2" xfId="6860"/>
    <cellStyle name="Normal 7 5 3 4" xfId="1660"/>
    <cellStyle name="Normal 7 5 3 4 2" xfId="7260"/>
    <cellStyle name="Normal 7 5 3 5" xfId="2063"/>
    <cellStyle name="Normal 7 5 3 5 2" xfId="7656"/>
    <cellStyle name="Normal 7 5 3 6" xfId="2469"/>
    <cellStyle name="Normal 7 5 3 6 2" xfId="8053"/>
    <cellStyle name="Normal 7 5 3 7" xfId="2867"/>
    <cellStyle name="Normal 7 5 3 7 2" xfId="8446"/>
    <cellStyle name="Normal 7 5 3 8" xfId="3410"/>
    <cellStyle name="Normal 7 5 3 8 2" xfId="8936"/>
    <cellStyle name="Normal 7 5 3 9" xfId="4985"/>
    <cellStyle name="Normal 7 5 3 9 2" xfId="10373"/>
    <cellStyle name="Normal 7 5 4" xfId="563"/>
    <cellStyle name="Normal 7 5 4 2" xfId="6180"/>
    <cellStyle name="Normal 7 5 5" xfId="969"/>
    <cellStyle name="Normal 7 5 5 2" xfId="6579"/>
    <cellStyle name="Normal 7 5 6" xfId="1375"/>
    <cellStyle name="Normal 7 5 6 2" xfId="6980"/>
    <cellStyle name="Normal 7 5 7" xfId="1781"/>
    <cellStyle name="Normal 7 5 7 2" xfId="7378"/>
    <cellStyle name="Normal 7 5 8" xfId="2186"/>
    <cellStyle name="Normal 7 5 8 2" xfId="7777"/>
    <cellStyle name="Normal 7 5 9" xfId="2596"/>
    <cellStyle name="Normal 7 5 9 2" xfId="8178"/>
    <cellStyle name="Normal 7 6" xfId="106"/>
    <cellStyle name="Normal 7 6 10" xfId="4078"/>
    <cellStyle name="Normal 7 6 10 2" xfId="9565"/>
    <cellStyle name="Normal 7 6 11" xfId="3206"/>
    <cellStyle name="Normal 7 6 11 2" xfId="8746"/>
    <cellStyle name="Normal 7 6 12" xfId="3096"/>
    <cellStyle name="Normal 7 6 12 2" xfId="8643"/>
    <cellStyle name="Normal 7 6 13" xfId="4005"/>
    <cellStyle name="Normal 7 6 13 2" xfId="9496"/>
    <cellStyle name="Normal 7 6 14" xfId="5116"/>
    <cellStyle name="Normal 7 6 14 2" xfId="10493"/>
    <cellStyle name="Normal 7 6 15" xfId="5777"/>
    <cellStyle name="Normal 7 6 2" xfId="257"/>
    <cellStyle name="Normal 7 6 2 10" xfId="5161"/>
    <cellStyle name="Normal 7 6 2 10 2" xfId="10536"/>
    <cellStyle name="Normal 7 6 2 11" xfId="5434"/>
    <cellStyle name="Normal 7 6 2 11 2" xfId="10793"/>
    <cellStyle name="Normal 7 6 2 12" xfId="5620"/>
    <cellStyle name="Normal 7 6 2 12 2" xfId="10968"/>
    <cellStyle name="Normal 7 6 2 13" xfId="5905"/>
    <cellStyle name="Normal 7 6 2 2" xfId="740"/>
    <cellStyle name="Normal 7 6 2 2 2" xfId="6353"/>
    <cellStyle name="Normal 7 6 2 3" xfId="1145"/>
    <cellStyle name="Normal 7 6 2 3 2" xfId="6753"/>
    <cellStyle name="Normal 7 6 2 4" xfId="1552"/>
    <cellStyle name="Normal 7 6 2 4 2" xfId="7153"/>
    <cellStyle name="Normal 7 6 2 5" xfId="1955"/>
    <cellStyle name="Normal 7 6 2 5 2" xfId="7549"/>
    <cellStyle name="Normal 7 6 2 6" xfId="2361"/>
    <cellStyle name="Normal 7 6 2 6 2" xfId="7947"/>
    <cellStyle name="Normal 7 6 2 7" xfId="2760"/>
    <cellStyle name="Normal 7 6 2 7 2" xfId="8340"/>
    <cellStyle name="Normal 7 6 2 8" xfId="4348"/>
    <cellStyle name="Normal 7 6 2 8 2" xfId="9815"/>
    <cellStyle name="Normal 7 6 2 9" xfId="4318"/>
    <cellStyle name="Normal 7 6 2 9 2" xfId="9785"/>
    <cellStyle name="Normal 7 6 3" xfId="389"/>
    <cellStyle name="Normal 7 6 3 10" xfId="3990"/>
    <cellStyle name="Normal 7 6 3 10 2" xfId="9482"/>
    <cellStyle name="Normal 7 6 3 11" xfId="4857"/>
    <cellStyle name="Normal 7 6 3 11 2" xfId="10252"/>
    <cellStyle name="Normal 7 6 3 12" xfId="4465"/>
    <cellStyle name="Normal 7 6 3 12 2" xfId="9922"/>
    <cellStyle name="Normal 7 6 3 13" xfId="6032"/>
    <cellStyle name="Normal 7 6 3 2" xfId="872"/>
    <cellStyle name="Normal 7 6 3 2 2" xfId="6484"/>
    <cellStyle name="Normal 7 6 3 3" xfId="1277"/>
    <cellStyle name="Normal 7 6 3 3 2" xfId="6884"/>
    <cellStyle name="Normal 7 6 3 4" xfId="1684"/>
    <cellStyle name="Normal 7 6 3 4 2" xfId="7284"/>
    <cellStyle name="Normal 7 6 3 5" xfId="2087"/>
    <cellStyle name="Normal 7 6 3 5 2" xfId="7680"/>
    <cellStyle name="Normal 7 6 3 6" xfId="2493"/>
    <cellStyle name="Normal 7 6 3 6 2" xfId="8077"/>
    <cellStyle name="Normal 7 6 3 7" xfId="2891"/>
    <cellStyle name="Normal 7 6 3 7 2" xfId="8470"/>
    <cellStyle name="Normal 7 6 3 8" xfId="3797"/>
    <cellStyle name="Normal 7 6 3 8 2" xfId="9298"/>
    <cellStyle name="Normal 7 6 3 9" xfId="3241"/>
    <cellStyle name="Normal 7 6 3 9 2" xfId="8778"/>
    <cellStyle name="Normal 7 6 4" xfId="589"/>
    <cellStyle name="Normal 7 6 4 2" xfId="6203"/>
    <cellStyle name="Normal 7 6 5" xfId="994"/>
    <cellStyle name="Normal 7 6 5 2" xfId="6603"/>
    <cellStyle name="Normal 7 6 6" xfId="1401"/>
    <cellStyle name="Normal 7 6 6 2" xfId="7003"/>
    <cellStyle name="Normal 7 6 7" xfId="1806"/>
    <cellStyle name="Normal 7 6 7 2" xfId="7402"/>
    <cellStyle name="Normal 7 6 8" xfId="2211"/>
    <cellStyle name="Normal 7 6 8 2" xfId="7801"/>
    <cellStyle name="Normal 7 6 9" xfId="2622"/>
    <cellStyle name="Normal 7 6 9 2" xfId="8203"/>
    <cellStyle name="Normal 7 7" xfId="104"/>
    <cellStyle name="Normal 7 7 10" xfId="3276"/>
    <cellStyle name="Normal 7 7 10 2" xfId="8812"/>
    <cellStyle name="Normal 7 7 11" xfId="3374"/>
    <cellStyle name="Normal 7 7 11 2" xfId="8902"/>
    <cellStyle name="Normal 7 7 12" xfId="3997"/>
    <cellStyle name="Normal 7 7 12 2" xfId="9488"/>
    <cellStyle name="Normal 7 7 13" xfId="4425"/>
    <cellStyle name="Normal 7 7 13 2" xfId="9886"/>
    <cellStyle name="Normal 7 7 14" xfId="4719"/>
    <cellStyle name="Normal 7 7 14 2" xfId="10118"/>
    <cellStyle name="Normal 7 7 15" xfId="5775"/>
    <cellStyle name="Normal 7 7 2" xfId="255"/>
    <cellStyle name="Normal 7 7 2 10" xfId="3975"/>
    <cellStyle name="Normal 7 7 2 10 2" xfId="9467"/>
    <cellStyle name="Normal 7 7 2 11" xfId="5268"/>
    <cellStyle name="Normal 7 7 2 11 2" xfId="10639"/>
    <cellStyle name="Normal 7 7 2 12" xfId="5508"/>
    <cellStyle name="Normal 7 7 2 12 2" xfId="10865"/>
    <cellStyle name="Normal 7 7 2 13" xfId="5903"/>
    <cellStyle name="Normal 7 7 2 2" xfId="738"/>
    <cellStyle name="Normal 7 7 2 2 2" xfId="6351"/>
    <cellStyle name="Normal 7 7 2 3" xfId="1143"/>
    <cellStyle name="Normal 7 7 2 3 2" xfId="6751"/>
    <cellStyle name="Normal 7 7 2 4" xfId="1550"/>
    <cellStyle name="Normal 7 7 2 4 2" xfId="7151"/>
    <cellStyle name="Normal 7 7 2 5" xfId="1953"/>
    <cellStyle name="Normal 7 7 2 5 2" xfId="7547"/>
    <cellStyle name="Normal 7 7 2 6" xfId="2359"/>
    <cellStyle name="Normal 7 7 2 6 2" xfId="7945"/>
    <cellStyle name="Normal 7 7 2 7" xfId="2758"/>
    <cellStyle name="Normal 7 7 2 7 2" xfId="8338"/>
    <cellStyle name="Normal 7 7 2 8" xfId="3495"/>
    <cellStyle name="Normal 7 7 2 8 2" xfId="9010"/>
    <cellStyle name="Normal 7 7 2 9" xfId="4832"/>
    <cellStyle name="Normal 7 7 2 9 2" xfId="10228"/>
    <cellStyle name="Normal 7 7 3" xfId="387"/>
    <cellStyle name="Normal 7 7 3 10" xfId="5207"/>
    <cellStyle name="Normal 7 7 3 10 2" xfId="10580"/>
    <cellStyle name="Normal 7 7 3 11" xfId="5464"/>
    <cellStyle name="Normal 7 7 3 11 2" xfId="10822"/>
    <cellStyle name="Normal 7 7 3 12" xfId="5632"/>
    <cellStyle name="Normal 7 7 3 12 2" xfId="10979"/>
    <cellStyle name="Normal 7 7 3 13" xfId="6030"/>
    <cellStyle name="Normal 7 7 3 2" xfId="870"/>
    <cellStyle name="Normal 7 7 3 2 2" xfId="6482"/>
    <cellStyle name="Normal 7 7 3 3" xfId="1275"/>
    <cellStyle name="Normal 7 7 3 3 2" xfId="6882"/>
    <cellStyle name="Normal 7 7 3 4" xfId="1682"/>
    <cellStyle name="Normal 7 7 3 4 2" xfId="7282"/>
    <cellStyle name="Normal 7 7 3 5" xfId="2085"/>
    <cellStyle name="Normal 7 7 3 5 2" xfId="7678"/>
    <cellStyle name="Normal 7 7 3 6" xfId="2491"/>
    <cellStyle name="Normal 7 7 3 6 2" xfId="8075"/>
    <cellStyle name="Normal 7 7 3 7" xfId="2889"/>
    <cellStyle name="Normal 7 7 3 7 2" xfId="8468"/>
    <cellStyle name="Normal 7 7 3 8" xfId="4402"/>
    <cellStyle name="Normal 7 7 3 8 2" xfId="9864"/>
    <cellStyle name="Normal 7 7 3 9" xfId="3450"/>
    <cellStyle name="Normal 7 7 3 9 2" xfId="8970"/>
    <cellStyle name="Normal 7 7 4" xfId="587"/>
    <cellStyle name="Normal 7 7 4 2" xfId="6201"/>
    <cellStyle name="Normal 7 7 5" xfId="992"/>
    <cellStyle name="Normal 7 7 5 2" xfId="6601"/>
    <cellStyle name="Normal 7 7 6" xfId="1399"/>
    <cellStyle name="Normal 7 7 6 2" xfId="7001"/>
    <cellStyle name="Normal 7 7 7" xfId="1804"/>
    <cellStyle name="Normal 7 7 7 2" xfId="7400"/>
    <cellStyle name="Normal 7 7 8" xfId="2209"/>
    <cellStyle name="Normal 7 7 8 2" xfId="7799"/>
    <cellStyle name="Normal 7 7 9" xfId="2620"/>
    <cellStyle name="Normal 7 7 9 2" xfId="8201"/>
    <cellStyle name="Normal 7 8" xfId="47"/>
    <cellStyle name="Normal 7 8 10" xfId="3768"/>
    <cellStyle name="Normal 7 8 10 2" xfId="9270"/>
    <cellStyle name="Normal 7 8 11" xfId="3427"/>
    <cellStyle name="Normal 7 8 11 2" xfId="8951"/>
    <cellStyle name="Normal 7 8 12" xfId="2701"/>
    <cellStyle name="Normal 7 8 12 2" xfId="8281"/>
    <cellStyle name="Normal 7 8 13" xfId="4328"/>
    <cellStyle name="Normal 7 8 13 2" xfId="9795"/>
    <cellStyle name="Normal 7 8 14" xfId="3911"/>
    <cellStyle name="Normal 7 8 14 2" xfId="9406"/>
    <cellStyle name="Normal 7 8 15" xfId="5729"/>
    <cellStyle name="Normal 7 8 2" xfId="207"/>
    <cellStyle name="Normal 7 8 2 10" xfId="5208"/>
    <cellStyle name="Normal 7 8 2 10 2" xfId="10581"/>
    <cellStyle name="Normal 7 8 2 11" xfId="5465"/>
    <cellStyle name="Normal 7 8 2 11 2" xfId="10823"/>
    <cellStyle name="Normal 7 8 2 12" xfId="5633"/>
    <cellStyle name="Normal 7 8 2 12 2" xfId="10980"/>
    <cellStyle name="Normal 7 8 2 13" xfId="5857"/>
    <cellStyle name="Normal 7 8 2 2" xfId="690"/>
    <cellStyle name="Normal 7 8 2 2 2" xfId="6303"/>
    <cellStyle name="Normal 7 8 2 3" xfId="1095"/>
    <cellStyle name="Normal 7 8 2 3 2" xfId="6703"/>
    <cellStyle name="Normal 7 8 2 4" xfId="1502"/>
    <cellStyle name="Normal 7 8 2 4 2" xfId="7103"/>
    <cellStyle name="Normal 7 8 2 5" xfId="1905"/>
    <cellStyle name="Normal 7 8 2 5 2" xfId="7499"/>
    <cellStyle name="Normal 7 8 2 6" xfId="2311"/>
    <cellStyle name="Normal 7 8 2 6 2" xfId="7897"/>
    <cellStyle name="Normal 7 8 2 7" xfId="2712"/>
    <cellStyle name="Normal 7 8 2 7 2" xfId="8292"/>
    <cellStyle name="Normal 7 8 2 8" xfId="4404"/>
    <cellStyle name="Normal 7 8 2 8 2" xfId="9866"/>
    <cellStyle name="Normal 7 8 2 9" xfId="4564"/>
    <cellStyle name="Normal 7 8 2 9 2" xfId="10015"/>
    <cellStyle name="Normal 7 8 3" xfId="339"/>
    <cellStyle name="Normal 7 8 3 10" xfId="4916"/>
    <cellStyle name="Normal 7 8 3 10 2" xfId="10309"/>
    <cellStyle name="Normal 7 8 3 11" xfId="4524"/>
    <cellStyle name="Normal 7 8 3 11 2" xfId="9977"/>
    <cellStyle name="Normal 7 8 3 12" xfId="5171"/>
    <cellStyle name="Normal 7 8 3 12 2" xfId="10545"/>
    <cellStyle name="Normal 7 8 3 13" xfId="5984"/>
    <cellStyle name="Normal 7 8 3 2" xfId="822"/>
    <cellStyle name="Normal 7 8 3 2 2" xfId="6434"/>
    <cellStyle name="Normal 7 8 3 3" xfId="1227"/>
    <cellStyle name="Normal 7 8 3 3 2" xfId="6834"/>
    <cellStyle name="Normal 7 8 3 4" xfId="1634"/>
    <cellStyle name="Normal 7 8 3 4 2" xfId="7234"/>
    <cellStyle name="Normal 7 8 3 5" xfId="2037"/>
    <cellStyle name="Normal 7 8 3 5 2" xfId="7630"/>
    <cellStyle name="Normal 7 8 3 6" xfId="2443"/>
    <cellStyle name="Normal 7 8 3 6 2" xfId="8027"/>
    <cellStyle name="Normal 7 8 3 7" xfId="2841"/>
    <cellStyle name="Normal 7 8 3 7 2" xfId="8420"/>
    <cellStyle name="Normal 7 8 3 8" xfId="3917"/>
    <cellStyle name="Normal 7 8 3 8 2" xfId="9410"/>
    <cellStyle name="Normal 7 8 3 9" xfId="3060"/>
    <cellStyle name="Normal 7 8 3 9 2" xfId="8612"/>
    <cellStyle name="Normal 7 8 4" xfId="530"/>
    <cellStyle name="Normal 7 8 4 2" xfId="6149"/>
    <cellStyle name="Normal 7 8 5" xfId="624"/>
    <cellStyle name="Normal 7 8 5 2" xfId="6238"/>
    <cellStyle name="Normal 7 8 6" xfId="1029"/>
    <cellStyle name="Normal 7 8 6 2" xfId="6638"/>
    <cellStyle name="Normal 7 8 7" xfId="1436"/>
    <cellStyle name="Normal 7 8 7 2" xfId="7038"/>
    <cellStyle name="Normal 7 8 8" xfId="1865"/>
    <cellStyle name="Normal 7 8 8 2" xfId="7460"/>
    <cellStyle name="Normal 7 8 9" xfId="2269"/>
    <cellStyle name="Normal 7 8 9 2" xfId="7855"/>
    <cellStyle name="Normal 7 9" xfId="130"/>
    <cellStyle name="Normal 7 9 10" xfId="3670"/>
    <cellStyle name="Normal 7 9 10 2" xfId="9176"/>
    <cellStyle name="Normal 7 9 11" xfId="4939"/>
    <cellStyle name="Normal 7 9 11 2" xfId="10332"/>
    <cellStyle name="Normal 7 9 12" xfId="3835"/>
    <cellStyle name="Normal 7 9 12 2" xfId="9333"/>
    <cellStyle name="Normal 7 9 13" xfId="3860"/>
    <cellStyle name="Normal 7 9 13 2" xfId="9358"/>
    <cellStyle name="Normal 7 9 14" xfId="5387"/>
    <cellStyle name="Normal 7 9 14 2" xfId="10750"/>
    <cellStyle name="Normal 7 9 15" xfId="5796"/>
    <cellStyle name="Normal 7 9 2" xfId="276"/>
    <cellStyle name="Normal 7 9 2 10" xfId="4891"/>
    <cellStyle name="Normal 7 9 2 10 2" xfId="10285"/>
    <cellStyle name="Normal 7 9 2 11" xfId="3249"/>
    <cellStyle name="Normal 7 9 2 11 2" xfId="8786"/>
    <cellStyle name="Normal 7 9 2 12" xfId="5280"/>
    <cellStyle name="Normal 7 9 2 12 2" xfId="10649"/>
    <cellStyle name="Normal 7 9 2 13" xfId="5924"/>
    <cellStyle name="Normal 7 9 2 2" xfId="759"/>
    <cellStyle name="Normal 7 9 2 2 2" xfId="6372"/>
    <cellStyle name="Normal 7 9 2 3" xfId="1164"/>
    <cellStyle name="Normal 7 9 2 3 2" xfId="6772"/>
    <cellStyle name="Normal 7 9 2 4" xfId="1571"/>
    <cellStyle name="Normal 7 9 2 4 2" xfId="7172"/>
    <cellStyle name="Normal 7 9 2 5" xfId="1974"/>
    <cellStyle name="Normal 7 9 2 5 2" xfId="7568"/>
    <cellStyle name="Normal 7 9 2 6" xfId="2380"/>
    <cellStyle name="Normal 7 9 2 6 2" xfId="7966"/>
    <cellStyle name="Normal 7 9 2 7" xfId="2779"/>
    <cellStyle name="Normal 7 9 2 7 2" xfId="8359"/>
    <cellStyle name="Normal 7 9 2 8" xfId="3155"/>
    <cellStyle name="Normal 7 9 2 8 2" xfId="8701"/>
    <cellStyle name="Normal 7 9 2 9" xfId="4773"/>
    <cellStyle name="Normal 7 9 2 9 2" xfId="10170"/>
    <cellStyle name="Normal 7 9 3" xfId="408"/>
    <cellStyle name="Normal 7 9 3 10" xfId="4046"/>
    <cellStyle name="Normal 7 9 3 10 2" xfId="9534"/>
    <cellStyle name="Normal 7 9 3 11" xfId="5132"/>
    <cellStyle name="Normal 7 9 3 11 2" xfId="10508"/>
    <cellStyle name="Normal 7 9 3 12" xfId="5412"/>
    <cellStyle name="Normal 7 9 3 12 2" xfId="10772"/>
    <cellStyle name="Normal 7 9 3 13" xfId="6051"/>
    <cellStyle name="Normal 7 9 3 2" xfId="891"/>
    <cellStyle name="Normal 7 9 3 2 2" xfId="6503"/>
    <cellStyle name="Normal 7 9 3 3" xfId="1296"/>
    <cellStyle name="Normal 7 9 3 3 2" xfId="6903"/>
    <cellStyle name="Normal 7 9 3 4" xfId="1703"/>
    <cellStyle name="Normal 7 9 3 4 2" xfId="7303"/>
    <cellStyle name="Normal 7 9 3 5" xfId="2106"/>
    <cellStyle name="Normal 7 9 3 5 2" xfId="7699"/>
    <cellStyle name="Normal 7 9 3 6" xfId="2512"/>
    <cellStyle name="Normal 7 9 3 6 2" xfId="8096"/>
    <cellStyle name="Normal 7 9 3 7" xfId="2910"/>
    <cellStyle name="Normal 7 9 3 7 2" xfId="8489"/>
    <cellStyle name="Normal 7 9 3 8" xfId="4032"/>
    <cellStyle name="Normal 7 9 3 8 2" xfId="9521"/>
    <cellStyle name="Normal 7 9 3 9" xfId="3609"/>
    <cellStyle name="Normal 7 9 3 9 2" xfId="9118"/>
    <cellStyle name="Normal 7 9 4" xfId="613"/>
    <cellStyle name="Normal 7 9 4 2" xfId="6227"/>
    <cellStyle name="Normal 7 9 5" xfId="1018"/>
    <cellStyle name="Normal 7 9 5 2" xfId="6627"/>
    <cellStyle name="Normal 7 9 6" xfId="1425"/>
    <cellStyle name="Normal 7 9 6 2" xfId="7027"/>
    <cellStyle name="Normal 7 9 7" xfId="1829"/>
    <cellStyle name="Normal 7 9 7 2" xfId="7425"/>
    <cellStyle name="Normal 7 9 8" xfId="2235"/>
    <cellStyle name="Normal 7 9 8 2" xfId="7824"/>
    <cellStyle name="Normal 7 9 9" xfId="2643"/>
    <cellStyle name="Normal 7 9 9 2" xfId="8224"/>
    <cellStyle name="Normal 8" xfId="45"/>
    <cellStyle name="Normal 8 10" xfId="139"/>
    <cellStyle name="Normal 8 10 10" xfId="3757"/>
    <cellStyle name="Normal 8 10 10 2" xfId="9259"/>
    <cellStyle name="Normal 8 10 11" xfId="4015"/>
    <cellStyle name="Normal 8 10 11 2" xfId="9505"/>
    <cellStyle name="Normal 8 10 12" xfId="4403"/>
    <cellStyle name="Normal 8 10 12 2" xfId="9865"/>
    <cellStyle name="Normal 8 10 13" xfId="5221"/>
    <cellStyle name="Normal 8 10 13 2" xfId="10594"/>
    <cellStyle name="Normal 8 10 14" xfId="5473"/>
    <cellStyle name="Normal 8 10 14 2" xfId="10831"/>
    <cellStyle name="Normal 8 10 15" xfId="5804"/>
    <cellStyle name="Normal 8 10 2" xfId="284"/>
    <cellStyle name="Normal 8 10 2 10" xfId="3346"/>
    <cellStyle name="Normal 8 10 2 10 2" xfId="8876"/>
    <cellStyle name="Normal 8 10 2 11" xfId="3123"/>
    <cellStyle name="Normal 8 10 2 11 2" xfId="8669"/>
    <cellStyle name="Normal 8 10 2 12" xfId="4999"/>
    <cellStyle name="Normal 8 10 2 12 2" xfId="10386"/>
    <cellStyle name="Normal 8 10 2 13" xfId="5932"/>
    <cellStyle name="Normal 8 10 2 2" xfId="767"/>
    <cellStyle name="Normal 8 10 2 2 2" xfId="6380"/>
    <cellStyle name="Normal 8 10 2 3" xfId="1172"/>
    <cellStyle name="Normal 8 10 2 3 2" xfId="6780"/>
    <cellStyle name="Normal 8 10 2 4" xfId="1579"/>
    <cellStyle name="Normal 8 10 2 4 2" xfId="7180"/>
    <cellStyle name="Normal 8 10 2 5" xfId="1982"/>
    <cellStyle name="Normal 8 10 2 5 2" xfId="7576"/>
    <cellStyle name="Normal 8 10 2 6" xfId="2388"/>
    <cellStyle name="Normal 8 10 2 6 2" xfId="7974"/>
    <cellStyle name="Normal 8 10 2 7" xfId="2787"/>
    <cellStyle name="Normal 8 10 2 7 2" xfId="8367"/>
    <cellStyle name="Normal 8 10 2 8" xfId="3867"/>
    <cellStyle name="Normal 8 10 2 8 2" xfId="9365"/>
    <cellStyle name="Normal 8 10 2 9" xfId="4031"/>
    <cellStyle name="Normal 8 10 2 9 2" xfId="9520"/>
    <cellStyle name="Normal 8 10 3" xfId="416"/>
    <cellStyle name="Normal 8 10 3 10" xfId="3127"/>
    <cellStyle name="Normal 8 10 3 10 2" xfId="8673"/>
    <cellStyle name="Normal 8 10 3 11" xfId="5191"/>
    <cellStyle name="Normal 8 10 3 11 2" xfId="10565"/>
    <cellStyle name="Normal 8 10 3 12" xfId="5455"/>
    <cellStyle name="Normal 8 10 3 12 2" xfId="10814"/>
    <cellStyle name="Normal 8 10 3 13" xfId="6059"/>
    <cellStyle name="Normal 8 10 3 2" xfId="899"/>
    <cellStyle name="Normal 8 10 3 2 2" xfId="6511"/>
    <cellStyle name="Normal 8 10 3 3" xfId="1304"/>
    <cellStyle name="Normal 8 10 3 3 2" xfId="6911"/>
    <cellStyle name="Normal 8 10 3 4" xfId="1711"/>
    <cellStyle name="Normal 8 10 3 4 2" xfId="7311"/>
    <cellStyle name="Normal 8 10 3 5" xfId="2114"/>
    <cellStyle name="Normal 8 10 3 5 2" xfId="7707"/>
    <cellStyle name="Normal 8 10 3 6" xfId="2520"/>
    <cellStyle name="Normal 8 10 3 6 2" xfId="8104"/>
    <cellStyle name="Normal 8 10 3 7" xfId="2918"/>
    <cellStyle name="Normal 8 10 3 7 2" xfId="8497"/>
    <cellStyle name="Normal 8 10 3 8" xfId="3327"/>
    <cellStyle name="Normal 8 10 3 8 2" xfId="8858"/>
    <cellStyle name="Normal 8 10 3 9" xfId="3373"/>
    <cellStyle name="Normal 8 10 3 9 2" xfId="8901"/>
    <cellStyle name="Normal 8 10 4" xfId="622"/>
    <cellStyle name="Normal 8 10 4 2" xfId="6236"/>
    <cellStyle name="Normal 8 10 5" xfId="1027"/>
    <cellStyle name="Normal 8 10 5 2" xfId="6636"/>
    <cellStyle name="Normal 8 10 6" xfId="1434"/>
    <cellStyle name="Normal 8 10 6 2" xfId="7036"/>
    <cellStyle name="Normal 8 10 7" xfId="1838"/>
    <cellStyle name="Normal 8 10 7 2" xfId="7434"/>
    <cellStyle name="Normal 8 10 8" xfId="2244"/>
    <cellStyle name="Normal 8 10 8 2" xfId="7833"/>
    <cellStyle name="Normal 8 10 9" xfId="2651"/>
    <cellStyle name="Normal 8 10 9 2" xfId="8232"/>
    <cellStyle name="Normal 8 11" xfId="146"/>
    <cellStyle name="Normal 8 11 10" xfId="3352"/>
    <cellStyle name="Normal 8 11 10 2" xfId="8881"/>
    <cellStyle name="Normal 8 11 11" xfId="4387"/>
    <cellStyle name="Normal 8 11 11 2" xfId="9850"/>
    <cellStyle name="Normal 8 11 12" xfId="4458"/>
    <cellStyle name="Normal 8 11 12 2" xfId="9915"/>
    <cellStyle name="Normal 8 11 13" xfId="2593"/>
    <cellStyle name="Normal 8 11 13 2" xfId="8175"/>
    <cellStyle name="Normal 8 11 14" xfId="5123"/>
    <cellStyle name="Normal 8 11 14 2" xfId="10499"/>
    <cellStyle name="Normal 8 11 15" xfId="5810"/>
    <cellStyle name="Normal 8 11 2" xfId="290"/>
    <cellStyle name="Normal 8 11 2 10" xfId="3648"/>
    <cellStyle name="Normal 8 11 2 10 2" xfId="9155"/>
    <cellStyle name="Normal 8 11 2 11" xfId="3878"/>
    <cellStyle name="Normal 8 11 2 11 2" xfId="9376"/>
    <cellStyle name="Normal 8 11 2 12" xfId="4180"/>
    <cellStyle name="Normal 8 11 2 12 2" xfId="9656"/>
    <cellStyle name="Normal 8 11 2 13" xfId="5938"/>
    <cellStyle name="Normal 8 11 2 2" xfId="773"/>
    <cellStyle name="Normal 8 11 2 2 2" xfId="6386"/>
    <cellStyle name="Normal 8 11 2 3" xfId="1178"/>
    <cellStyle name="Normal 8 11 2 3 2" xfId="6786"/>
    <cellStyle name="Normal 8 11 2 4" xfId="1585"/>
    <cellStyle name="Normal 8 11 2 4 2" xfId="7186"/>
    <cellStyle name="Normal 8 11 2 5" xfId="1988"/>
    <cellStyle name="Normal 8 11 2 5 2" xfId="7582"/>
    <cellStyle name="Normal 8 11 2 6" xfId="2394"/>
    <cellStyle name="Normal 8 11 2 6 2" xfId="7980"/>
    <cellStyle name="Normal 8 11 2 7" xfId="2793"/>
    <cellStyle name="Normal 8 11 2 7 2" xfId="8373"/>
    <cellStyle name="Normal 8 11 2 8" xfId="3446"/>
    <cellStyle name="Normal 8 11 2 8 2" xfId="8967"/>
    <cellStyle name="Normal 8 11 2 9" xfId="5015"/>
    <cellStyle name="Normal 8 11 2 9 2" xfId="10401"/>
    <cellStyle name="Normal 8 11 3" xfId="422"/>
    <cellStyle name="Normal 8 11 3 10" xfId="5158"/>
    <cellStyle name="Normal 8 11 3 10 2" xfId="10533"/>
    <cellStyle name="Normal 8 11 3 11" xfId="5431"/>
    <cellStyle name="Normal 8 11 3 11 2" xfId="10790"/>
    <cellStyle name="Normal 8 11 3 12" xfId="5617"/>
    <cellStyle name="Normal 8 11 3 12 2" xfId="10965"/>
    <cellStyle name="Normal 8 11 3 13" xfId="6065"/>
    <cellStyle name="Normal 8 11 3 2" xfId="905"/>
    <cellStyle name="Normal 8 11 3 2 2" xfId="6517"/>
    <cellStyle name="Normal 8 11 3 3" xfId="1310"/>
    <cellStyle name="Normal 8 11 3 3 2" xfId="6917"/>
    <cellStyle name="Normal 8 11 3 4" xfId="1717"/>
    <cellStyle name="Normal 8 11 3 4 2" xfId="7317"/>
    <cellStyle name="Normal 8 11 3 5" xfId="2120"/>
    <cellStyle name="Normal 8 11 3 5 2" xfId="7713"/>
    <cellStyle name="Normal 8 11 3 6" xfId="2526"/>
    <cellStyle name="Normal 8 11 3 6 2" xfId="8110"/>
    <cellStyle name="Normal 8 11 3 7" xfId="2924"/>
    <cellStyle name="Normal 8 11 3 7 2" xfId="8503"/>
    <cellStyle name="Normal 8 11 3 8" xfId="4341"/>
    <cellStyle name="Normal 8 11 3 8 2" xfId="9808"/>
    <cellStyle name="Normal 8 11 3 9" xfId="4507"/>
    <cellStyle name="Normal 8 11 3 9 2" xfId="9962"/>
    <cellStyle name="Normal 8 11 4" xfId="629"/>
    <cellStyle name="Normal 8 11 4 2" xfId="6243"/>
    <cellStyle name="Normal 8 11 5" xfId="1034"/>
    <cellStyle name="Normal 8 11 5 2" xfId="6643"/>
    <cellStyle name="Normal 8 11 6" xfId="1441"/>
    <cellStyle name="Normal 8 11 6 2" xfId="7043"/>
    <cellStyle name="Normal 8 11 7" xfId="1845"/>
    <cellStyle name="Normal 8 11 7 2" xfId="7441"/>
    <cellStyle name="Normal 8 11 8" xfId="2251"/>
    <cellStyle name="Normal 8 11 8 2" xfId="7839"/>
    <cellStyle name="Normal 8 11 9" xfId="2658"/>
    <cellStyle name="Normal 8 11 9 2" xfId="8239"/>
    <cellStyle name="Normal 8 12" xfId="164"/>
    <cellStyle name="Normal 8 12 10" xfId="3858"/>
    <cellStyle name="Normal 8 12 10 2" xfId="9356"/>
    <cellStyle name="Normal 8 12 11" xfId="3934"/>
    <cellStyle name="Normal 8 12 11 2" xfId="9427"/>
    <cellStyle name="Normal 8 12 12" xfId="3954"/>
    <cellStyle name="Normal 8 12 12 2" xfId="9446"/>
    <cellStyle name="Normal 8 12 13" xfId="4547"/>
    <cellStyle name="Normal 8 12 13 2" xfId="9998"/>
    <cellStyle name="Normal 8 12 14" xfId="4756"/>
    <cellStyle name="Normal 8 12 14 2" xfId="10154"/>
    <cellStyle name="Normal 8 12 15" xfId="5825"/>
    <cellStyle name="Normal 8 12 2" xfId="306"/>
    <cellStyle name="Normal 8 12 2 10" xfId="4073"/>
    <cellStyle name="Normal 8 12 2 10 2" xfId="9560"/>
    <cellStyle name="Normal 8 12 2 11" xfId="5289"/>
    <cellStyle name="Normal 8 12 2 11 2" xfId="10658"/>
    <cellStyle name="Normal 8 12 2 12" xfId="5525"/>
    <cellStyle name="Normal 8 12 2 12 2" xfId="10880"/>
    <cellStyle name="Normal 8 12 2 13" xfId="5953"/>
    <cellStyle name="Normal 8 12 2 2" xfId="789"/>
    <cellStyle name="Normal 8 12 2 2 2" xfId="6401"/>
    <cellStyle name="Normal 8 12 2 3" xfId="1194"/>
    <cellStyle name="Normal 8 12 2 3 2" xfId="6801"/>
    <cellStyle name="Normal 8 12 2 4" xfId="1601"/>
    <cellStyle name="Normal 8 12 2 4 2" xfId="7201"/>
    <cellStyle name="Normal 8 12 2 5" xfId="2004"/>
    <cellStyle name="Normal 8 12 2 5 2" xfId="7597"/>
    <cellStyle name="Normal 8 12 2 6" xfId="2410"/>
    <cellStyle name="Normal 8 12 2 6 2" xfId="7995"/>
    <cellStyle name="Normal 8 12 2 7" xfId="2809"/>
    <cellStyle name="Normal 8 12 2 7 2" xfId="8388"/>
    <cellStyle name="Normal 8 12 2 8" xfId="3115"/>
    <cellStyle name="Normal 8 12 2 8 2" xfId="8661"/>
    <cellStyle name="Normal 8 12 2 9" xfId="4743"/>
    <cellStyle name="Normal 8 12 2 9 2" xfId="10141"/>
    <cellStyle name="Normal 8 12 3" xfId="438"/>
    <cellStyle name="Normal 8 12 3 10" xfId="4169"/>
    <cellStyle name="Normal 8 12 3 10 2" xfId="9647"/>
    <cellStyle name="Normal 8 12 3 11" xfId="3577"/>
    <cellStyle name="Normal 8 12 3 11 2" xfId="9088"/>
    <cellStyle name="Normal 8 12 3 12" xfId="4748"/>
    <cellStyle name="Normal 8 12 3 12 2" xfId="10146"/>
    <cellStyle name="Normal 8 12 3 13" xfId="6080"/>
    <cellStyle name="Normal 8 12 3 2" xfId="921"/>
    <cellStyle name="Normal 8 12 3 2 2" xfId="6533"/>
    <cellStyle name="Normal 8 12 3 3" xfId="1326"/>
    <cellStyle name="Normal 8 12 3 3 2" xfId="6933"/>
    <cellStyle name="Normal 8 12 3 4" xfId="1733"/>
    <cellStyle name="Normal 8 12 3 4 2" xfId="7333"/>
    <cellStyle name="Normal 8 12 3 5" xfId="2136"/>
    <cellStyle name="Normal 8 12 3 5 2" xfId="7729"/>
    <cellStyle name="Normal 8 12 3 6" xfId="2542"/>
    <cellStyle name="Normal 8 12 3 6 2" xfId="8126"/>
    <cellStyle name="Normal 8 12 3 7" xfId="2940"/>
    <cellStyle name="Normal 8 12 3 7 2" xfId="8519"/>
    <cellStyle name="Normal 8 12 3 8" xfId="4018"/>
    <cellStyle name="Normal 8 12 3 8 2" xfId="9508"/>
    <cellStyle name="Normal 8 12 3 9" xfId="4323"/>
    <cellStyle name="Normal 8 12 3 9 2" xfId="9790"/>
    <cellStyle name="Normal 8 12 4" xfId="647"/>
    <cellStyle name="Normal 8 12 4 2" xfId="6260"/>
    <cellStyle name="Normal 8 12 5" xfId="1052"/>
    <cellStyle name="Normal 8 12 5 2" xfId="6660"/>
    <cellStyle name="Normal 8 12 6" xfId="1459"/>
    <cellStyle name="Normal 8 12 6 2" xfId="7060"/>
    <cellStyle name="Normal 8 12 7" xfId="1863"/>
    <cellStyle name="Normal 8 12 7 2" xfId="7458"/>
    <cellStyle name="Normal 8 12 8" xfId="2268"/>
    <cellStyle name="Normal 8 12 8 2" xfId="7854"/>
    <cellStyle name="Normal 8 12 9" xfId="2675"/>
    <cellStyle name="Normal 8 12 9 2" xfId="8255"/>
    <cellStyle name="Normal 8 13" xfId="121"/>
    <cellStyle name="Normal 8 13 10" xfId="4042"/>
    <cellStyle name="Normal 8 13 10 2" xfId="9530"/>
    <cellStyle name="Normal 8 13 11" xfId="3283"/>
    <cellStyle name="Normal 8 13 11 2" xfId="8818"/>
    <cellStyle name="Normal 8 13 12" xfId="5047"/>
    <cellStyle name="Normal 8 13 12 2" xfId="10432"/>
    <cellStyle name="Normal 8 13 13" xfId="5379"/>
    <cellStyle name="Normal 8 13 13 2" xfId="10742"/>
    <cellStyle name="Normal 8 13 14" xfId="5587"/>
    <cellStyle name="Normal 8 13 14 2" xfId="10937"/>
    <cellStyle name="Normal 8 13 15" xfId="5790"/>
    <cellStyle name="Normal 8 13 2" xfId="270"/>
    <cellStyle name="Normal 8 13 2 10" xfId="3728"/>
    <cellStyle name="Normal 8 13 2 10 2" xfId="9231"/>
    <cellStyle name="Normal 8 13 2 11" xfId="4284"/>
    <cellStyle name="Normal 8 13 2 11 2" xfId="9753"/>
    <cellStyle name="Normal 8 13 2 12" xfId="5200"/>
    <cellStyle name="Normal 8 13 2 12 2" xfId="10574"/>
    <cellStyle name="Normal 8 13 2 13" xfId="5918"/>
    <cellStyle name="Normal 8 13 2 2" xfId="753"/>
    <cellStyle name="Normal 8 13 2 2 2" xfId="6366"/>
    <cellStyle name="Normal 8 13 2 3" xfId="1158"/>
    <cellStyle name="Normal 8 13 2 3 2" xfId="6766"/>
    <cellStyle name="Normal 8 13 2 4" xfId="1565"/>
    <cellStyle name="Normal 8 13 2 4 2" xfId="7166"/>
    <cellStyle name="Normal 8 13 2 5" xfId="1968"/>
    <cellStyle name="Normal 8 13 2 5 2" xfId="7562"/>
    <cellStyle name="Normal 8 13 2 6" xfId="2374"/>
    <cellStyle name="Normal 8 13 2 6 2" xfId="7960"/>
    <cellStyle name="Normal 8 13 2 7" xfId="2773"/>
    <cellStyle name="Normal 8 13 2 7 2" xfId="8353"/>
    <cellStyle name="Normal 8 13 2 8" xfId="3541"/>
    <cellStyle name="Normal 8 13 2 8 2" xfId="9054"/>
    <cellStyle name="Normal 8 13 2 9" xfId="4851"/>
    <cellStyle name="Normal 8 13 2 9 2" xfId="10247"/>
    <cellStyle name="Normal 8 13 3" xfId="402"/>
    <cellStyle name="Normal 8 13 3 10" xfId="5250"/>
    <cellStyle name="Normal 8 13 3 10 2" xfId="10621"/>
    <cellStyle name="Normal 8 13 3 11" xfId="5493"/>
    <cellStyle name="Normal 8 13 3 11 2" xfId="10850"/>
    <cellStyle name="Normal 8 13 3 12" xfId="5652"/>
    <cellStyle name="Normal 8 13 3 12 2" xfId="10998"/>
    <cellStyle name="Normal 8 13 3 13" xfId="6045"/>
    <cellStyle name="Normal 8 13 3 2" xfId="885"/>
    <cellStyle name="Normal 8 13 3 2 2" xfId="6497"/>
    <cellStyle name="Normal 8 13 3 3" xfId="1290"/>
    <cellStyle name="Normal 8 13 3 3 2" xfId="6897"/>
    <cellStyle name="Normal 8 13 3 4" xfId="1697"/>
    <cellStyle name="Normal 8 13 3 4 2" xfId="7297"/>
    <cellStyle name="Normal 8 13 3 5" xfId="2100"/>
    <cellStyle name="Normal 8 13 3 5 2" xfId="7693"/>
    <cellStyle name="Normal 8 13 3 6" xfId="2506"/>
    <cellStyle name="Normal 8 13 3 6 2" xfId="8090"/>
    <cellStyle name="Normal 8 13 3 7" xfId="2904"/>
    <cellStyle name="Normal 8 13 3 7 2" xfId="8483"/>
    <cellStyle name="Normal 8 13 3 8" xfId="4450"/>
    <cellStyle name="Normal 8 13 3 8 2" xfId="9908"/>
    <cellStyle name="Normal 8 13 3 9" xfId="3804"/>
    <cellStyle name="Normal 8 13 3 9 2" xfId="9303"/>
    <cellStyle name="Normal 8 13 4" xfId="604"/>
    <cellStyle name="Normal 8 13 4 2" xfId="6218"/>
    <cellStyle name="Normal 8 13 5" xfId="1009"/>
    <cellStyle name="Normal 8 13 5 2" xfId="6618"/>
    <cellStyle name="Normal 8 13 6" xfId="1416"/>
    <cellStyle name="Normal 8 13 6 2" xfId="7018"/>
    <cellStyle name="Normal 8 13 7" xfId="1821"/>
    <cellStyle name="Normal 8 13 7 2" xfId="7417"/>
    <cellStyle name="Normal 8 13 8" xfId="2226"/>
    <cellStyle name="Normal 8 13 8 2" xfId="7816"/>
    <cellStyle name="Normal 8 13 9" xfId="2636"/>
    <cellStyle name="Normal 8 13 9 2" xfId="8217"/>
    <cellStyle name="Normal 8 14" xfId="205"/>
    <cellStyle name="Normal 8 14 10" xfId="4890"/>
    <cellStyle name="Normal 8 14 10 2" xfId="10284"/>
    <cellStyle name="Normal 8 14 11" xfId="3556"/>
    <cellStyle name="Normal 8 14 11 2" xfId="9068"/>
    <cellStyle name="Normal 8 14 12" xfId="5099"/>
    <cellStyle name="Normal 8 14 12 2" xfId="10478"/>
    <cellStyle name="Normal 8 14 13" xfId="5855"/>
    <cellStyle name="Normal 8 14 2" xfId="688"/>
    <cellStyle name="Normal 8 14 2 2" xfId="6301"/>
    <cellStyle name="Normal 8 14 3" xfId="1093"/>
    <cellStyle name="Normal 8 14 3 2" xfId="6701"/>
    <cellStyle name="Normal 8 14 4" xfId="1500"/>
    <cellStyle name="Normal 8 14 4 2" xfId="7101"/>
    <cellStyle name="Normal 8 14 5" xfId="1903"/>
    <cellStyle name="Normal 8 14 5 2" xfId="7497"/>
    <cellStyle name="Normal 8 14 6" xfId="2309"/>
    <cellStyle name="Normal 8 14 6 2" xfId="7895"/>
    <cellStyle name="Normal 8 14 7" xfId="2710"/>
    <cellStyle name="Normal 8 14 7 2" xfId="8290"/>
    <cellStyle name="Normal 8 14 8" xfId="3598"/>
    <cellStyle name="Normal 8 14 8 2" xfId="9107"/>
    <cellStyle name="Normal 8 14 9" xfId="4876"/>
    <cellStyle name="Normal 8 14 9 2" xfId="10270"/>
    <cellStyle name="Normal 8 15" xfId="337"/>
    <cellStyle name="Normal 8 15 10" xfId="5299"/>
    <cellStyle name="Normal 8 15 10 2" xfId="10667"/>
    <cellStyle name="Normal 8 15 11" xfId="5533"/>
    <cellStyle name="Normal 8 15 11 2" xfId="10887"/>
    <cellStyle name="Normal 8 15 12" xfId="5673"/>
    <cellStyle name="Normal 8 15 12 2" xfId="11018"/>
    <cellStyle name="Normal 8 15 13" xfId="5982"/>
    <cellStyle name="Normal 8 15 2" xfId="820"/>
    <cellStyle name="Normal 8 15 2 2" xfId="6432"/>
    <cellStyle name="Normal 8 15 3" xfId="1225"/>
    <cellStyle name="Normal 8 15 3 2" xfId="6832"/>
    <cellStyle name="Normal 8 15 4" xfId="1632"/>
    <cellStyle name="Normal 8 15 4 2" xfId="7232"/>
    <cellStyle name="Normal 8 15 5" xfId="2035"/>
    <cellStyle name="Normal 8 15 5 2" xfId="7628"/>
    <cellStyle name="Normal 8 15 6" xfId="2441"/>
    <cellStyle name="Normal 8 15 6 2" xfId="8025"/>
    <cellStyle name="Normal 8 15 7" xfId="2839"/>
    <cellStyle name="Normal 8 15 7 2" xfId="8418"/>
    <cellStyle name="Normal 8 15 8" xfId="4516"/>
    <cellStyle name="Normal 8 15 8 2" xfId="9969"/>
    <cellStyle name="Normal 8 15 9" xfId="4470"/>
    <cellStyle name="Normal 8 15 9 2" xfId="9926"/>
    <cellStyle name="Normal 8 16" xfId="528"/>
    <cellStyle name="Normal 8 16 2" xfId="6147"/>
    <cellStyle name="Normal 8 17" xfId="608"/>
    <cellStyle name="Normal 8 17 2" xfId="6222"/>
    <cellStyle name="Normal 8 18" xfId="1013"/>
    <cellStyle name="Normal 8 18 2" xfId="6622"/>
    <cellStyle name="Normal 8 19" xfId="1420"/>
    <cellStyle name="Normal 8 19 2" xfId="7022"/>
    <cellStyle name="Normal 8 2" xfId="74"/>
    <cellStyle name="Normal 8 2 10" xfId="3240"/>
    <cellStyle name="Normal 8 2 10 2" xfId="8777"/>
    <cellStyle name="Normal 8 2 11" xfId="4199"/>
    <cellStyle name="Normal 8 2 11 2" xfId="9672"/>
    <cellStyle name="Normal 8 2 12" xfId="3406"/>
    <cellStyle name="Normal 8 2 12 2" xfId="8932"/>
    <cellStyle name="Normal 8 2 13" xfId="3095"/>
    <cellStyle name="Normal 8 2 13 2" xfId="8642"/>
    <cellStyle name="Normal 8 2 14" xfId="4379"/>
    <cellStyle name="Normal 8 2 14 2" xfId="9844"/>
    <cellStyle name="Normal 8 2 15" xfId="5749"/>
    <cellStyle name="Normal 8 2 2" xfId="228"/>
    <cellStyle name="Normal 8 2 2 10" xfId="4065"/>
    <cellStyle name="Normal 8 2 2 10 2" xfId="9553"/>
    <cellStyle name="Normal 8 2 2 11" xfId="3221"/>
    <cellStyle name="Normal 8 2 2 11 2" xfId="8759"/>
    <cellStyle name="Normal 8 2 2 12" xfId="5178"/>
    <cellStyle name="Normal 8 2 2 12 2" xfId="10552"/>
    <cellStyle name="Normal 8 2 2 13" xfId="5877"/>
    <cellStyle name="Normal 8 2 2 2" xfId="711"/>
    <cellStyle name="Normal 8 2 2 2 2" xfId="6324"/>
    <cellStyle name="Normal 8 2 2 3" xfId="1116"/>
    <cellStyle name="Normal 8 2 2 3 2" xfId="6724"/>
    <cellStyle name="Normal 8 2 2 4" xfId="1523"/>
    <cellStyle name="Normal 8 2 2 4 2" xfId="7124"/>
    <cellStyle name="Normal 8 2 2 5" xfId="1926"/>
    <cellStyle name="Normal 8 2 2 5 2" xfId="7520"/>
    <cellStyle name="Normal 8 2 2 6" xfId="2332"/>
    <cellStyle name="Normal 8 2 2 6 2" xfId="7918"/>
    <cellStyle name="Normal 8 2 2 7" xfId="2732"/>
    <cellStyle name="Normal 8 2 2 7 2" xfId="8312"/>
    <cellStyle name="Normal 8 2 2 8" xfId="4025"/>
    <cellStyle name="Normal 8 2 2 8 2" xfId="9514"/>
    <cellStyle name="Normal 8 2 2 9" xfId="3921"/>
    <cellStyle name="Normal 8 2 2 9 2" xfId="9414"/>
    <cellStyle name="Normal 8 2 3" xfId="360"/>
    <cellStyle name="Normal 8 2 3 10" xfId="3716"/>
    <cellStyle name="Normal 8 2 3 10 2" xfId="9219"/>
    <cellStyle name="Normal 8 2 3 11" xfId="3652"/>
    <cellStyle name="Normal 8 2 3 11 2" xfId="9159"/>
    <cellStyle name="Normal 8 2 3 12" xfId="3734"/>
    <cellStyle name="Normal 8 2 3 12 2" xfId="9237"/>
    <cellStyle name="Normal 8 2 3 13" xfId="6004"/>
    <cellStyle name="Normal 8 2 3 2" xfId="843"/>
    <cellStyle name="Normal 8 2 3 2 2" xfId="6455"/>
    <cellStyle name="Normal 8 2 3 3" xfId="1248"/>
    <cellStyle name="Normal 8 2 3 3 2" xfId="6855"/>
    <cellStyle name="Normal 8 2 3 4" xfId="1655"/>
    <cellStyle name="Normal 8 2 3 4 2" xfId="7255"/>
    <cellStyle name="Normal 8 2 3 5" xfId="2058"/>
    <cellStyle name="Normal 8 2 3 5 2" xfId="7651"/>
    <cellStyle name="Normal 8 2 3 6" xfId="2464"/>
    <cellStyle name="Normal 8 2 3 6 2" xfId="8048"/>
    <cellStyle name="Normal 8 2 3 7" xfId="2862"/>
    <cellStyle name="Normal 8 2 3 7 2" xfId="8441"/>
    <cellStyle name="Normal 8 2 3 8" xfId="3515"/>
    <cellStyle name="Normal 8 2 3 8 2" xfId="9028"/>
    <cellStyle name="Normal 8 2 3 9" xfId="4817"/>
    <cellStyle name="Normal 8 2 3 9 2" xfId="10214"/>
    <cellStyle name="Normal 8 2 4" xfId="557"/>
    <cellStyle name="Normal 8 2 4 2" xfId="6174"/>
    <cellStyle name="Normal 8 2 5" xfId="514"/>
    <cellStyle name="Normal 8 2 5 2" xfId="6134"/>
    <cellStyle name="Normal 8 2 6" xfId="605"/>
    <cellStyle name="Normal 8 2 6 2" xfId="6219"/>
    <cellStyle name="Normal 8 2 7" xfId="1010"/>
    <cellStyle name="Normal 8 2 7 2" xfId="6619"/>
    <cellStyle name="Normal 8 2 8" xfId="2181"/>
    <cellStyle name="Normal 8 2 8 2" xfId="7772"/>
    <cellStyle name="Normal 8 2 9" xfId="2590"/>
    <cellStyle name="Normal 8 2 9 2" xfId="8172"/>
    <cellStyle name="Normal 8 20" xfId="1882"/>
    <cellStyle name="Normal 8 20 2" xfId="7477"/>
    <cellStyle name="Normal 8 21" xfId="2286"/>
    <cellStyle name="Normal 8 21 2" xfId="7872"/>
    <cellStyle name="Normal 8 22" xfId="4375"/>
    <cellStyle name="Normal 8 22 2" xfId="9840"/>
    <cellStyle name="Normal 8 23" xfId="3213"/>
    <cellStyle name="Normal 8 23 2" xfId="8752"/>
    <cellStyle name="Normal 8 24" xfId="5185"/>
    <cellStyle name="Normal 8 24 2" xfId="10559"/>
    <cellStyle name="Normal 8 25" xfId="5451"/>
    <cellStyle name="Normal 8 25 2" xfId="10810"/>
    <cellStyle name="Normal 8 26" xfId="5626"/>
    <cellStyle name="Normal 8 26 2" xfId="10974"/>
    <cellStyle name="Normal 8 27" xfId="5727"/>
    <cellStyle name="Normal 8 3" xfId="86"/>
    <cellStyle name="Normal 8 3 10" xfId="4196"/>
    <cellStyle name="Normal 8 3 10 2" xfId="9669"/>
    <cellStyle name="Normal 8 3 11" xfId="3502"/>
    <cellStyle name="Normal 8 3 11 2" xfId="9017"/>
    <cellStyle name="Normal 8 3 12" xfId="4326"/>
    <cellStyle name="Normal 8 3 12 2" xfId="9793"/>
    <cellStyle name="Normal 8 3 13" xfId="4864"/>
    <cellStyle name="Normal 8 3 13 2" xfId="10258"/>
    <cellStyle name="Normal 8 3 14" xfId="4017"/>
    <cellStyle name="Normal 8 3 14 2" xfId="9507"/>
    <cellStyle name="Normal 8 3 15" xfId="5759"/>
    <cellStyle name="Normal 8 3 2" xfId="238"/>
    <cellStyle name="Normal 8 3 2 10" xfId="5043"/>
    <cellStyle name="Normal 8 3 2 10 2" xfId="10428"/>
    <cellStyle name="Normal 8 3 2 11" xfId="4208"/>
    <cellStyle name="Normal 8 3 2 11 2" xfId="9680"/>
    <cellStyle name="Normal 8 3 2 12" xfId="3873"/>
    <cellStyle name="Normal 8 3 2 12 2" xfId="9371"/>
    <cellStyle name="Normal 8 3 2 13" xfId="5887"/>
    <cellStyle name="Normal 8 3 2 2" xfId="721"/>
    <cellStyle name="Normal 8 3 2 2 2" xfId="6334"/>
    <cellStyle name="Normal 8 3 2 3" xfId="1126"/>
    <cellStyle name="Normal 8 3 2 3 2" xfId="6734"/>
    <cellStyle name="Normal 8 3 2 4" xfId="1533"/>
    <cellStyle name="Normal 8 3 2 4 2" xfId="7134"/>
    <cellStyle name="Normal 8 3 2 5" xfId="1936"/>
    <cellStyle name="Normal 8 3 2 5 2" xfId="7530"/>
    <cellStyle name="Normal 8 3 2 6" xfId="2342"/>
    <cellStyle name="Normal 8 3 2 6 2" xfId="7928"/>
    <cellStyle name="Normal 8 3 2 7" xfId="2742"/>
    <cellStyle name="Normal 8 3 2 7 2" xfId="8322"/>
    <cellStyle name="Normal 8 3 2 8" xfId="4138"/>
    <cellStyle name="Normal 8 3 2 8 2" xfId="9618"/>
    <cellStyle name="Normal 8 3 2 9" xfId="4545"/>
    <cellStyle name="Normal 8 3 2 9 2" xfId="9997"/>
    <cellStyle name="Normal 8 3 3" xfId="370"/>
    <cellStyle name="Normal 8 3 3 10" xfId="5019"/>
    <cellStyle name="Normal 8 3 3 10 2" xfId="10404"/>
    <cellStyle name="Normal 8 3 3 11" xfId="3545"/>
    <cellStyle name="Normal 8 3 3 11 2" xfId="9057"/>
    <cellStyle name="Normal 8 3 3 12" xfId="4532"/>
    <cellStyle name="Normal 8 3 3 12 2" xfId="9985"/>
    <cellStyle name="Normal 8 3 3 13" xfId="6014"/>
    <cellStyle name="Normal 8 3 3 2" xfId="853"/>
    <cellStyle name="Normal 8 3 3 2 2" xfId="6465"/>
    <cellStyle name="Normal 8 3 3 3" xfId="1258"/>
    <cellStyle name="Normal 8 3 3 3 2" xfId="6865"/>
    <cellStyle name="Normal 8 3 3 4" xfId="1665"/>
    <cellStyle name="Normal 8 3 3 4 2" xfId="7265"/>
    <cellStyle name="Normal 8 3 3 5" xfId="2068"/>
    <cellStyle name="Normal 8 3 3 5 2" xfId="7661"/>
    <cellStyle name="Normal 8 3 3 6" xfId="2474"/>
    <cellStyle name="Normal 8 3 3 6 2" xfId="8058"/>
    <cellStyle name="Normal 8 3 3 7" xfId="2872"/>
    <cellStyle name="Normal 8 3 3 7 2" xfId="8451"/>
    <cellStyle name="Normal 8 3 3 8" xfId="3627"/>
    <cellStyle name="Normal 8 3 3 8 2" xfId="9135"/>
    <cellStyle name="Normal 8 3 3 9" xfId="4898"/>
    <cellStyle name="Normal 8 3 3 9 2" xfId="10291"/>
    <cellStyle name="Normal 8 3 4" xfId="569"/>
    <cellStyle name="Normal 8 3 4 2" xfId="6185"/>
    <cellStyle name="Normal 8 3 5" xfId="974"/>
    <cellStyle name="Normal 8 3 5 2" xfId="6584"/>
    <cellStyle name="Normal 8 3 6" xfId="1381"/>
    <cellStyle name="Normal 8 3 6 2" xfId="6985"/>
    <cellStyle name="Normal 8 3 7" xfId="1787"/>
    <cellStyle name="Normal 8 3 7 2" xfId="7384"/>
    <cellStyle name="Normal 8 3 8" xfId="2192"/>
    <cellStyle name="Normal 8 3 8 2" xfId="7783"/>
    <cellStyle name="Normal 8 3 9" xfId="2602"/>
    <cellStyle name="Normal 8 3 9 2" xfId="8184"/>
    <cellStyle name="Normal 8 4" xfId="97"/>
    <cellStyle name="Normal 8 4 10" xfId="3982"/>
    <cellStyle name="Normal 8 4 10 2" xfId="9474"/>
    <cellStyle name="Normal 8 4 11" xfId="4454"/>
    <cellStyle name="Normal 8 4 11 2" xfId="9911"/>
    <cellStyle name="Normal 8 4 12" xfId="5062"/>
    <cellStyle name="Normal 8 4 12 2" xfId="10446"/>
    <cellStyle name="Normal 8 4 13" xfId="5392"/>
    <cellStyle name="Normal 8 4 13 2" xfId="10754"/>
    <cellStyle name="Normal 8 4 14" xfId="5592"/>
    <cellStyle name="Normal 8 4 14 2" xfId="10942"/>
    <cellStyle name="Normal 8 4 15" xfId="5769"/>
    <cellStyle name="Normal 8 4 2" xfId="248"/>
    <cellStyle name="Normal 8 4 2 10" xfId="3426"/>
    <cellStyle name="Normal 8 4 2 10 2" xfId="8950"/>
    <cellStyle name="Normal 8 4 2 11" xfId="4833"/>
    <cellStyle name="Normal 8 4 2 11 2" xfId="10229"/>
    <cellStyle name="Normal 8 4 2 12" xfId="5383"/>
    <cellStyle name="Normal 8 4 2 12 2" xfId="10746"/>
    <cellStyle name="Normal 8 4 2 13" xfId="5897"/>
    <cellStyle name="Normal 8 4 2 2" xfId="731"/>
    <cellStyle name="Normal 8 4 2 2 2" xfId="6344"/>
    <cellStyle name="Normal 8 4 2 3" xfId="1136"/>
    <cellStyle name="Normal 8 4 2 3 2" xfId="6744"/>
    <cellStyle name="Normal 8 4 2 4" xfId="1543"/>
    <cellStyle name="Normal 8 4 2 4 2" xfId="7144"/>
    <cellStyle name="Normal 8 4 2 5" xfId="1946"/>
    <cellStyle name="Normal 8 4 2 5 2" xfId="7540"/>
    <cellStyle name="Normal 8 4 2 6" xfId="2352"/>
    <cellStyle name="Normal 8 4 2 6 2" xfId="7938"/>
    <cellStyle name="Normal 8 4 2 7" xfId="2752"/>
    <cellStyle name="Normal 8 4 2 7 2" xfId="8332"/>
    <cellStyle name="Normal 8 4 2 8" xfId="4211"/>
    <cellStyle name="Normal 8 4 2 8 2" xfId="9683"/>
    <cellStyle name="Normal 8 4 2 9" xfId="4519"/>
    <cellStyle name="Normal 8 4 2 9 2" xfId="9972"/>
    <cellStyle name="Normal 8 4 3" xfId="380"/>
    <cellStyle name="Normal 8 4 3 10" xfId="4955"/>
    <cellStyle name="Normal 8 4 3 10 2" xfId="10344"/>
    <cellStyle name="Normal 8 4 3 11" xfId="3996"/>
    <cellStyle name="Normal 8 4 3 11 2" xfId="9487"/>
    <cellStyle name="Normal 8 4 3 12" xfId="5302"/>
    <cellStyle name="Normal 8 4 3 12 2" xfId="10670"/>
    <cellStyle name="Normal 8 4 3 13" xfId="6024"/>
    <cellStyle name="Normal 8 4 3 2" xfId="863"/>
    <cellStyle name="Normal 8 4 3 2 2" xfId="6475"/>
    <cellStyle name="Normal 8 4 3 3" xfId="1268"/>
    <cellStyle name="Normal 8 4 3 3 2" xfId="6875"/>
    <cellStyle name="Normal 8 4 3 4" xfId="1675"/>
    <cellStyle name="Normal 8 4 3 4 2" xfId="7275"/>
    <cellStyle name="Normal 8 4 3 5" xfId="2078"/>
    <cellStyle name="Normal 8 4 3 5 2" xfId="7671"/>
    <cellStyle name="Normal 8 4 3 6" xfId="2484"/>
    <cellStyle name="Normal 8 4 3 6 2" xfId="8068"/>
    <cellStyle name="Normal 8 4 3 7" xfId="2882"/>
    <cellStyle name="Normal 8 4 3 7 2" xfId="8461"/>
    <cellStyle name="Normal 8 4 3 8" xfId="3175"/>
    <cellStyle name="Normal 8 4 3 8 2" xfId="8720"/>
    <cellStyle name="Normal 8 4 3 9" xfId="4958"/>
    <cellStyle name="Normal 8 4 3 9 2" xfId="10347"/>
    <cellStyle name="Normal 8 4 4" xfId="580"/>
    <cellStyle name="Normal 8 4 4 2" xfId="6195"/>
    <cellStyle name="Normal 8 4 5" xfId="985"/>
    <cellStyle name="Normal 8 4 5 2" xfId="6595"/>
    <cellStyle name="Normal 8 4 6" xfId="1392"/>
    <cellStyle name="Normal 8 4 6 2" xfId="6995"/>
    <cellStyle name="Normal 8 4 7" xfId="1797"/>
    <cellStyle name="Normal 8 4 7 2" xfId="7394"/>
    <cellStyle name="Normal 8 4 8" xfId="2202"/>
    <cellStyle name="Normal 8 4 8 2" xfId="7793"/>
    <cellStyle name="Normal 8 4 9" xfId="2613"/>
    <cellStyle name="Normal 8 4 9 2" xfId="8195"/>
    <cellStyle name="Normal 8 5" xfId="89"/>
    <cellStyle name="Normal 8 5 10" xfId="3280"/>
    <cellStyle name="Normal 8 5 10 2" xfId="8815"/>
    <cellStyle name="Normal 8 5 11" xfId="3181"/>
    <cellStyle name="Normal 8 5 11 2" xfId="8724"/>
    <cellStyle name="Normal 8 5 12" xfId="4975"/>
    <cellStyle name="Normal 8 5 12 2" xfId="10363"/>
    <cellStyle name="Normal 8 5 13" xfId="3663"/>
    <cellStyle name="Normal 8 5 13 2" xfId="9169"/>
    <cellStyle name="Normal 8 5 14" xfId="5294"/>
    <cellStyle name="Normal 8 5 14 2" xfId="10663"/>
    <cellStyle name="Normal 8 5 15" xfId="5762"/>
    <cellStyle name="Normal 8 5 2" xfId="241"/>
    <cellStyle name="Normal 8 5 2 10" xfId="4308"/>
    <cellStyle name="Normal 8 5 2 10 2" xfId="9775"/>
    <cellStyle name="Normal 8 5 2 11" xfId="5254"/>
    <cellStyle name="Normal 8 5 2 11 2" xfId="10625"/>
    <cellStyle name="Normal 8 5 2 12" xfId="5495"/>
    <cellStyle name="Normal 8 5 2 12 2" xfId="10852"/>
    <cellStyle name="Normal 8 5 2 13" xfId="5890"/>
    <cellStyle name="Normal 8 5 2 2" xfId="724"/>
    <cellStyle name="Normal 8 5 2 2 2" xfId="6337"/>
    <cellStyle name="Normal 8 5 2 3" xfId="1129"/>
    <cellStyle name="Normal 8 5 2 3 2" xfId="6737"/>
    <cellStyle name="Normal 8 5 2 4" xfId="1536"/>
    <cellStyle name="Normal 8 5 2 4 2" xfId="7137"/>
    <cellStyle name="Normal 8 5 2 5" xfId="1939"/>
    <cellStyle name="Normal 8 5 2 5 2" xfId="7533"/>
    <cellStyle name="Normal 8 5 2 6" xfId="2345"/>
    <cellStyle name="Normal 8 5 2 6 2" xfId="7931"/>
    <cellStyle name="Normal 8 5 2 7" xfId="2745"/>
    <cellStyle name="Normal 8 5 2 7 2" xfId="8325"/>
    <cellStyle name="Normal 8 5 2 8" xfId="3226"/>
    <cellStyle name="Normal 8 5 2 8 2" xfId="8763"/>
    <cellStyle name="Normal 8 5 2 9" xfId="4125"/>
    <cellStyle name="Normal 8 5 2 9 2" xfId="9608"/>
    <cellStyle name="Normal 8 5 3" xfId="373"/>
    <cellStyle name="Normal 8 5 3 10" xfId="4791"/>
    <cellStyle name="Normal 8 5 3 10 2" xfId="10188"/>
    <cellStyle name="Normal 8 5 3 11" xfId="4750"/>
    <cellStyle name="Normal 8 5 3 11 2" xfId="10148"/>
    <cellStyle name="Normal 8 5 3 12" xfId="3506"/>
    <cellStyle name="Normal 8 5 3 12 2" xfId="9021"/>
    <cellStyle name="Normal 8 5 3 13" xfId="6017"/>
    <cellStyle name="Normal 8 5 3 2" xfId="856"/>
    <cellStyle name="Normal 8 5 3 2 2" xfId="6468"/>
    <cellStyle name="Normal 8 5 3 3" xfId="1261"/>
    <cellStyle name="Normal 8 5 3 3 2" xfId="6868"/>
    <cellStyle name="Normal 8 5 3 4" xfId="1668"/>
    <cellStyle name="Normal 8 5 3 4 2" xfId="7268"/>
    <cellStyle name="Normal 8 5 3 5" xfId="2071"/>
    <cellStyle name="Normal 8 5 3 5 2" xfId="7664"/>
    <cellStyle name="Normal 8 5 3 6" xfId="2477"/>
    <cellStyle name="Normal 8 5 3 6 2" xfId="8061"/>
    <cellStyle name="Normal 8 5 3 7" xfId="2875"/>
    <cellStyle name="Normal 8 5 3 7 2" xfId="8454"/>
    <cellStyle name="Normal 8 5 3 8" xfId="4139"/>
    <cellStyle name="Normal 8 5 3 8 2" xfId="9619"/>
    <cellStyle name="Normal 8 5 3 9" xfId="4262"/>
    <cellStyle name="Normal 8 5 3 9 2" xfId="9732"/>
    <cellStyle name="Normal 8 5 4" xfId="572"/>
    <cellStyle name="Normal 8 5 4 2" xfId="6188"/>
    <cellStyle name="Normal 8 5 5" xfId="977"/>
    <cellStyle name="Normal 8 5 5 2" xfId="6587"/>
    <cellStyle name="Normal 8 5 6" xfId="1384"/>
    <cellStyle name="Normal 8 5 6 2" xfId="6988"/>
    <cellStyle name="Normal 8 5 7" xfId="1790"/>
    <cellStyle name="Normal 8 5 7 2" xfId="7387"/>
    <cellStyle name="Normal 8 5 8" xfId="2195"/>
    <cellStyle name="Normal 8 5 8 2" xfId="7786"/>
    <cellStyle name="Normal 8 5 9" xfId="2605"/>
    <cellStyle name="Normal 8 5 9 2" xfId="8187"/>
    <cellStyle name="Normal 8 6" xfId="55"/>
    <cellStyle name="Normal 8 6 10" xfId="4472"/>
    <cellStyle name="Normal 8 6 10 2" xfId="9928"/>
    <cellStyle name="Normal 8 6 11" xfId="3762"/>
    <cellStyle name="Normal 8 6 11 2" xfId="9264"/>
    <cellStyle name="Normal 8 6 12" xfId="5265"/>
    <cellStyle name="Normal 8 6 12 2" xfId="10636"/>
    <cellStyle name="Normal 8 6 13" xfId="5505"/>
    <cellStyle name="Normal 8 6 13 2" xfId="10862"/>
    <cellStyle name="Normal 8 6 14" xfId="5658"/>
    <cellStyle name="Normal 8 6 14 2" xfId="11004"/>
    <cellStyle name="Normal 8 6 15" xfId="5736"/>
    <cellStyle name="Normal 8 6 2" xfId="214"/>
    <cellStyle name="Normal 8 6 2 10" xfId="4913"/>
    <cellStyle name="Normal 8 6 2 10 2" xfId="10306"/>
    <cellStyle name="Normal 8 6 2 11" xfId="3599"/>
    <cellStyle name="Normal 8 6 2 11 2" xfId="9108"/>
    <cellStyle name="Normal 8 6 2 12" xfId="3706"/>
    <cellStyle name="Normal 8 6 2 12 2" xfId="9209"/>
    <cellStyle name="Normal 8 6 2 13" xfId="5864"/>
    <cellStyle name="Normal 8 6 2 2" xfId="697"/>
    <cellStyle name="Normal 8 6 2 2 2" xfId="6310"/>
    <cellStyle name="Normal 8 6 2 3" xfId="1102"/>
    <cellStyle name="Normal 8 6 2 3 2" xfId="6710"/>
    <cellStyle name="Normal 8 6 2 4" xfId="1509"/>
    <cellStyle name="Normal 8 6 2 4 2" xfId="7110"/>
    <cellStyle name="Normal 8 6 2 5" xfId="1912"/>
    <cellStyle name="Normal 8 6 2 5 2" xfId="7506"/>
    <cellStyle name="Normal 8 6 2 6" xfId="2318"/>
    <cellStyle name="Normal 8 6 2 6 2" xfId="7904"/>
    <cellStyle name="Normal 8 6 2 7" xfId="2719"/>
    <cellStyle name="Normal 8 6 2 7 2" xfId="8299"/>
    <cellStyle name="Normal 8 6 2 8" xfId="3375"/>
    <cellStyle name="Normal 8 6 2 8 2" xfId="8903"/>
    <cellStyle name="Normal 8 6 2 9" xfId="4352"/>
    <cellStyle name="Normal 8 6 2 9 2" xfId="9819"/>
    <cellStyle name="Normal 8 6 3" xfId="346"/>
    <cellStyle name="Normal 8 6 3 10" xfId="4059"/>
    <cellStyle name="Normal 8 6 3 10 2" xfId="9547"/>
    <cellStyle name="Normal 8 6 3 11" xfId="5053"/>
    <cellStyle name="Normal 8 6 3 11 2" xfId="10438"/>
    <cellStyle name="Normal 8 6 3 12" xfId="5381"/>
    <cellStyle name="Normal 8 6 3 12 2" xfId="10744"/>
    <cellStyle name="Normal 8 6 3 13" xfId="5991"/>
    <cellStyle name="Normal 8 6 3 2" xfId="829"/>
    <cellStyle name="Normal 8 6 3 2 2" xfId="6441"/>
    <cellStyle name="Normal 8 6 3 3" xfId="1234"/>
    <cellStyle name="Normal 8 6 3 3 2" xfId="6841"/>
    <cellStyle name="Normal 8 6 3 4" xfId="1641"/>
    <cellStyle name="Normal 8 6 3 4 2" xfId="7241"/>
    <cellStyle name="Normal 8 6 3 5" xfId="2044"/>
    <cellStyle name="Normal 8 6 3 5 2" xfId="7637"/>
    <cellStyle name="Normal 8 6 3 6" xfId="2450"/>
    <cellStyle name="Normal 8 6 3 6 2" xfId="8034"/>
    <cellStyle name="Normal 8 6 3 7" xfId="2848"/>
    <cellStyle name="Normal 8 6 3 7 2" xfId="8427"/>
    <cellStyle name="Normal 8 6 3 8" xfId="3212"/>
    <cellStyle name="Normal 8 6 3 8 2" xfId="8751"/>
    <cellStyle name="Normal 8 6 3 9" xfId="4056"/>
    <cellStyle name="Normal 8 6 3 9 2" xfId="9544"/>
    <cellStyle name="Normal 8 6 4" xfId="538"/>
    <cellStyle name="Normal 8 6 4 2" xfId="6157"/>
    <cellStyle name="Normal 8 6 5" xfId="601"/>
    <cellStyle name="Normal 8 6 5 2" xfId="6215"/>
    <cellStyle name="Normal 8 6 6" xfId="1006"/>
    <cellStyle name="Normal 8 6 6 2" xfId="6615"/>
    <cellStyle name="Normal 8 6 7" xfId="1413"/>
    <cellStyle name="Normal 8 6 7 2" xfId="7015"/>
    <cellStyle name="Normal 8 6 8" xfId="1754"/>
    <cellStyle name="Normal 8 6 8 2" xfId="7354"/>
    <cellStyle name="Normal 8 6 9" xfId="2053"/>
    <cellStyle name="Normal 8 6 9 2" xfId="7646"/>
    <cellStyle name="Normal 8 7" xfId="112"/>
    <cellStyle name="Normal 8 7 10" xfId="3978"/>
    <cellStyle name="Normal 8 7 10 2" xfId="9470"/>
    <cellStyle name="Normal 8 7 11" xfId="3139"/>
    <cellStyle name="Normal 8 7 11 2" xfId="8685"/>
    <cellStyle name="Normal 8 7 12" xfId="5052"/>
    <cellStyle name="Normal 8 7 12 2" xfId="10437"/>
    <cellStyle name="Normal 8 7 13" xfId="3493"/>
    <cellStyle name="Normal 8 7 13 2" xfId="9008"/>
    <cellStyle name="Normal 8 7 14" xfId="5374"/>
    <cellStyle name="Normal 8 7 14 2" xfId="10737"/>
    <cellStyle name="Normal 8 7 15" xfId="5783"/>
    <cellStyle name="Normal 8 7 2" xfId="263"/>
    <cellStyle name="Normal 8 7 2 10" xfId="5037"/>
    <cellStyle name="Normal 8 7 2 10 2" xfId="10422"/>
    <cellStyle name="Normal 8 7 2 11" xfId="3478"/>
    <cellStyle name="Normal 8 7 2 11 2" xfId="8996"/>
    <cellStyle name="Normal 8 7 2 12" xfId="5121"/>
    <cellStyle name="Normal 8 7 2 12 2" xfId="10497"/>
    <cellStyle name="Normal 8 7 2 13" xfId="5911"/>
    <cellStyle name="Normal 8 7 2 2" xfId="746"/>
    <cellStyle name="Normal 8 7 2 2 2" xfId="6359"/>
    <cellStyle name="Normal 8 7 2 3" xfId="1151"/>
    <cellStyle name="Normal 8 7 2 3 2" xfId="6759"/>
    <cellStyle name="Normal 8 7 2 4" xfId="1558"/>
    <cellStyle name="Normal 8 7 2 4 2" xfId="7159"/>
    <cellStyle name="Normal 8 7 2 5" xfId="1961"/>
    <cellStyle name="Normal 8 7 2 5 2" xfId="7555"/>
    <cellStyle name="Normal 8 7 2 6" xfId="2367"/>
    <cellStyle name="Normal 8 7 2 6 2" xfId="7953"/>
    <cellStyle name="Normal 8 7 2 7" xfId="2766"/>
    <cellStyle name="Normal 8 7 2 7 2" xfId="8346"/>
    <cellStyle name="Normal 8 7 2 8" xfId="4259"/>
    <cellStyle name="Normal 8 7 2 8 2" xfId="9729"/>
    <cellStyle name="Normal 8 7 2 9" xfId="3972"/>
    <cellStyle name="Normal 8 7 2 9 2" xfId="9464"/>
    <cellStyle name="Normal 8 7 3" xfId="395"/>
    <cellStyle name="Normal 8 7 3 10" xfId="4201"/>
    <cellStyle name="Normal 8 7 3 10 2" xfId="9674"/>
    <cellStyle name="Normal 8 7 3 11" xfId="4954"/>
    <cellStyle name="Normal 8 7 3 11 2" xfId="10343"/>
    <cellStyle name="Normal 8 7 3 12" xfId="3381"/>
    <cellStyle name="Normal 8 7 3 12 2" xfId="8908"/>
    <cellStyle name="Normal 8 7 3 13" xfId="6038"/>
    <cellStyle name="Normal 8 7 3 2" xfId="878"/>
    <cellStyle name="Normal 8 7 3 2 2" xfId="6490"/>
    <cellStyle name="Normal 8 7 3 3" xfId="1283"/>
    <cellStyle name="Normal 8 7 3 3 2" xfId="6890"/>
    <cellStyle name="Normal 8 7 3 4" xfId="1690"/>
    <cellStyle name="Normal 8 7 3 4 2" xfId="7290"/>
    <cellStyle name="Normal 8 7 3 5" xfId="2093"/>
    <cellStyle name="Normal 8 7 3 5 2" xfId="7686"/>
    <cellStyle name="Normal 8 7 3 6" xfId="2499"/>
    <cellStyle name="Normal 8 7 3 6 2" xfId="8083"/>
    <cellStyle name="Normal 8 7 3 7" xfId="2897"/>
    <cellStyle name="Normal 8 7 3 7 2" xfId="8476"/>
    <cellStyle name="Normal 8 7 3 8" xfId="3435"/>
    <cellStyle name="Normal 8 7 3 8 2" xfId="8957"/>
    <cellStyle name="Normal 8 7 3 9" xfId="5003"/>
    <cellStyle name="Normal 8 7 3 9 2" xfId="10390"/>
    <cellStyle name="Normal 8 7 4" xfId="595"/>
    <cellStyle name="Normal 8 7 4 2" xfId="6209"/>
    <cellStyle name="Normal 8 7 5" xfId="1000"/>
    <cellStyle name="Normal 8 7 5 2" xfId="6609"/>
    <cellStyle name="Normal 8 7 6" xfId="1407"/>
    <cellStyle name="Normal 8 7 6 2" xfId="7009"/>
    <cellStyle name="Normal 8 7 7" xfId="1812"/>
    <cellStyle name="Normal 8 7 7 2" xfId="7408"/>
    <cellStyle name="Normal 8 7 8" xfId="2217"/>
    <cellStyle name="Normal 8 7 8 2" xfId="7807"/>
    <cellStyle name="Normal 8 7 9" xfId="2628"/>
    <cellStyle name="Normal 8 7 9 2" xfId="8209"/>
    <cellStyle name="Normal 8 8" xfId="56"/>
    <cellStyle name="Normal 8 8 10" xfId="4186"/>
    <cellStyle name="Normal 8 8 10 2" xfId="9662"/>
    <cellStyle name="Normal 8 8 11" xfId="3589"/>
    <cellStyle name="Normal 8 8 11 2" xfId="9099"/>
    <cellStyle name="Normal 8 8 12" xfId="3243"/>
    <cellStyle name="Normal 8 8 12 2" xfId="8780"/>
    <cellStyle name="Normal 8 8 13" xfId="5194"/>
    <cellStyle name="Normal 8 8 13 2" xfId="10568"/>
    <cellStyle name="Normal 8 8 14" xfId="5458"/>
    <cellStyle name="Normal 8 8 14 2" xfId="10817"/>
    <cellStyle name="Normal 8 8 15" xfId="5737"/>
    <cellStyle name="Normal 8 8 2" xfId="215"/>
    <cellStyle name="Normal 8 8 2 10" xfId="4529"/>
    <cellStyle name="Normal 8 8 2 10 2" xfId="9982"/>
    <cellStyle name="Normal 8 8 2 11" xfId="5259"/>
    <cellStyle name="Normal 8 8 2 11 2" xfId="10630"/>
    <cellStyle name="Normal 8 8 2 12" xfId="5500"/>
    <cellStyle name="Normal 8 8 2 12 2" xfId="10857"/>
    <cellStyle name="Normal 8 8 2 13" xfId="5865"/>
    <cellStyle name="Normal 8 8 2 2" xfId="698"/>
    <cellStyle name="Normal 8 8 2 2 2" xfId="6311"/>
    <cellStyle name="Normal 8 8 2 3" xfId="1103"/>
    <cellStyle name="Normal 8 8 2 3 2" xfId="6711"/>
    <cellStyle name="Normal 8 8 2 4" xfId="1510"/>
    <cellStyle name="Normal 8 8 2 4 2" xfId="7111"/>
    <cellStyle name="Normal 8 8 2 5" xfId="1913"/>
    <cellStyle name="Normal 8 8 2 5 2" xfId="7507"/>
    <cellStyle name="Normal 8 8 2 6" xfId="2319"/>
    <cellStyle name="Normal 8 8 2 6 2" xfId="7905"/>
    <cellStyle name="Normal 8 8 2 7" xfId="2720"/>
    <cellStyle name="Normal 8 8 2 7 2" xfId="8300"/>
    <cellStyle name="Normal 8 8 2 8" xfId="3036"/>
    <cellStyle name="Normal 8 8 2 8 2" xfId="8589"/>
    <cellStyle name="Normal 8 8 2 9" xfId="4965"/>
    <cellStyle name="Normal 8 8 2 9 2" xfId="10354"/>
    <cellStyle name="Normal 8 8 3" xfId="347"/>
    <cellStyle name="Normal 8 8 3 10" xfId="5140"/>
    <cellStyle name="Normal 8 8 3 10 2" xfId="10516"/>
    <cellStyle name="Normal 8 8 3 11" xfId="5419"/>
    <cellStyle name="Normal 8 8 3 11 2" xfId="10779"/>
    <cellStyle name="Normal 8 8 3 12" xfId="5610"/>
    <cellStyle name="Normal 8 8 3 12 2" xfId="10958"/>
    <cellStyle name="Normal 8 8 3 13" xfId="5992"/>
    <cellStyle name="Normal 8 8 3 2" xfId="830"/>
    <cellStyle name="Normal 8 8 3 2 2" xfId="6442"/>
    <cellStyle name="Normal 8 8 3 3" xfId="1235"/>
    <cellStyle name="Normal 8 8 3 3 2" xfId="6842"/>
    <cellStyle name="Normal 8 8 3 4" xfId="1642"/>
    <cellStyle name="Normal 8 8 3 4 2" xfId="7242"/>
    <cellStyle name="Normal 8 8 3 5" xfId="2045"/>
    <cellStyle name="Normal 8 8 3 5 2" xfId="7638"/>
    <cellStyle name="Normal 8 8 3 6" xfId="2451"/>
    <cellStyle name="Normal 8 8 3 6 2" xfId="8035"/>
    <cellStyle name="Normal 8 8 3 7" xfId="2849"/>
    <cellStyle name="Normal 8 8 3 7 2" xfId="8428"/>
    <cellStyle name="Normal 8 8 3 8" xfId="4317"/>
    <cellStyle name="Normal 8 8 3 8 2" xfId="9784"/>
    <cellStyle name="Normal 8 8 3 9" xfId="3401"/>
    <cellStyle name="Normal 8 8 3 9 2" xfId="8927"/>
    <cellStyle name="Normal 8 8 4" xfId="539"/>
    <cellStyle name="Normal 8 8 4 2" xfId="6158"/>
    <cellStyle name="Normal 8 8 5" xfId="958"/>
    <cellStyle name="Normal 8 8 5 2" xfId="6569"/>
    <cellStyle name="Normal 8 8 6" xfId="1363"/>
    <cellStyle name="Normal 8 8 6 2" xfId="6969"/>
    <cellStyle name="Normal 8 8 7" xfId="1770"/>
    <cellStyle name="Normal 8 8 7 2" xfId="7368"/>
    <cellStyle name="Normal 8 8 8" xfId="1421"/>
    <cellStyle name="Normal 8 8 8 2" xfId="7023"/>
    <cellStyle name="Normal 8 8 9" xfId="2168"/>
    <cellStyle name="Normal 8 8 9 2" xfId="7760"/>
    <cellStyle name="Normal 8 9" xfId="131"/>
    <cellStyle name="Normal 8 9 10" xfId="3363"/>
    <cellStyle name="Normal 8 9 10 2" xfId="8892"/>
    <cellStyle name="Normal 8 9 11" xfId="4694"/>
    <cellStyle name="Normal 8 9 11 2" xfId="10094"/>
    <cellStyle name="Normal 8 9 12" xfId="3361"/>
    <cellStyle name="Normal 8 9 12 2" xfId="8890"/>
    <cellStyle name="Normal 8 9 13" xfId="3370"/>
    <cellStyle name="Normal 8 9 13 2" xfId="8898"/>
    <cellStyle name="Normal 8 9 14" xfId="5375"/>
    <cellStyle name="Normal 8 9 14 2" xfId="10738"/>
    <cellStyle name="Normal 8 9 15" xfId="5797"/>
    <cellStyle name="Normal 8 9 2" xfId="277"/>
    <cellStyle name="Normal 8 9 2 10" xfId="5335"/>
    <cellStyle name="Normal 8 9 2 10 2" xfId="10702"/>
    <cellStyle name="Normal 8 9 2 11" xfId="5561"/>
    <cellStyle name="Normal 8 9 2 11 2" xfId="10914"/>
    <cellStyle name="Normal 8 9 2 12" xfId="5692"/>
    <cellStyle name="Normal 8 9 2 12 2" xfId="11037"/>
    <cellStyle name="Normal 8 9 2 13" xfId="5925"/>
    <cellStyle name="Normal 8 9 2 2" xfId="760"/>
    <cellStyle name="Normal 8 9 2 2 2" xfId="6373"/>
    <cellStyle name="Normal 8 9 2 3" xfId="1165"/>
    <cellStyle name="Normal 8 9 2 3 2" xfId="6773"/>
    <cellStyle name="Normal 8 9 2 4" xfId="1572"/>
    <cellStyle name="Normal 8 9 2 4 2" xfId="7173"/>
    <cellStyle name="Normal 8 9 2 5" xfId="1975"/>
    <cellStyle name="Normal 8 9 2 5 2" xfId="7569"/>
    <cellStyle name="Normal 8 9 2 6" xfId="2381"/>
    <cellStyle name="Normal 8 9 2 6 2" xfId="7967"/>
    <cellStyle name="Normal 8 9 2 7" xfId="2780"/>
    <cellStyle name="Normal 8 9 2 7 2" xfId="8360"/>
    <cellStyle name="Normal 8 9 2 8" xfId="4567"/>
    <cellStyle name="Normal 8 9 2 8 2" xfId="10018"/>
    <cellStyle name="Normal 8 9 2 9" xfId="3272"/>
    <cellStyle name="Normal 8 9 2 9 2" xfId="8808"/>
    <cellStyle name="Normal 8 9 3" xfId="409"/>
    <cellStyle name="Normal 8 9 3 10" xfId="3252"/>
    <cellStyle name="Normal 8 9 3 10 2" xfId="8789"/>
    <cellStyle name="Normal 8 9 3 11" xfId="4583"/>
    <cellStyle name="Normal 8 9 3 11 2" xfId="10034"/>
    <cellStyle name="Normal 8 9 3 12" xfId="3960"/>
    <cellStyle name="Normal 8 9 3 12 2" xfId="9452"/>
    <cellStyle name="Normal 8 9 3 13" xfId="6052"/>
    <cellStyle name="Normal 8 9 3 2" xfId="892"/>
    <cellStyle name="Normal 8 9 3 2 2" xfId="6504"/>
    <cellStyle name="Normal 8 9 3 3" xfId="1297"/>
    <cellStyle name="Normal 8 9 3 3 2" xfId="6904"/>
    <cellStyle name="Normal 8 9 3 4" xfId="1704"/>
    <cellStyle name="Normal 8 9 3 4 2" xfId="7304"/>
    <cellStyle name="Normal 8 9 3 5" xfId="2107"/>
    <cellStyle name="Normal 8 9 3 5 2" xfId="7700"/>
    <cellStyle name="Normal 8 9 3 6" xfId="2513"/>
    <cellStyle name="Normal 8 9 3 6 2" xfId="8097"/>
    <cellStyle name="Normal 8 9 3 7" xfId="2911"/>
    <cellStyle name="Normal 8 9 3 7 2" xfId="8490"/>
    <cellStyle name="Normal 8 9 3 8" xfId="3725"/>
    <cellStyle name="Normal 8 9 3 8 2" xfId="9228"/>
    <cellStyle name="Normal 8 9 3 9" xfId="3122"/>
    <cellStyle name="Normal 8 9 3 9 2" xfId="8668"/>
    <cellStyle name="Normal 8 9 4" xfId="614"/>
    <cellStyle name="Normal 8 9 4 2" xfId="6228"/>
    <cellStyle name="Normal 8 9 5" xfId="1019"/>
    <cellStyle name="Normal 8 9 5 2" xfId="6628"/>
    <cellStyle name="Normal 8 9 6" xfId="1426"/>
    <cellStyle name="Normal 8 9 6 2" xfId="7028"/>
    <cellStyle name="Normal 8 9 7" xfId="1830"/>
    <cellStyle name="Normal 8 9 7 2" xfId="7426"/>
    <cellStyle name="Normal 8 9 8" xfId="2236"/>
    <cellStyle name="Normal 8 9 8 2" xfId="7825"/>
    <cellStyle name="Normal 8 9 9" xfId="2644"/>
    <cellStyle name="Normal 8 9 9 2" xfId="8225"/>
    <cellStyle name="Normal 9" xfId="46"/>
    <cellStyle name="Normal 9 10" xfId="140"/>
    <cellStyle name="Normal 9 10 10" xfId="3448"/>
    <cellStyle name="Normal 9 10 10 2" xfId="8968"/>
    <cellStyle name="Normal 9 10 11" xfId="5017"/>
    <cellStyle name="Normal 9 10 11 2" xfId="10402"/>
    <cellStyle name="Normal 9 10 12" xfId="3587"/>
    <cellStyle name="Normal 9 10 12 2" xfId="9097"/>
    <cellStyle name="Normal 9 10 13" xfId="4918"/>
    <cellStyle name="Normal 9 10 13 2" xfId="10311"/>
    <cellStyle name="Normal 9 10 14" xfId="5010"/>
    <cellStyle name="Normal 9 10 14 2" xfId="10397"/>
    <cellStyle name="Normal 9 10 15" xfId="5805"/>
    <cellStyle name="Normal 9 10 2" xfId="285"/>
    <cellStyle name="Normal 9 10 2 10" xfId="3274"/>
    <cellStyle name="Normal 9 10 2 10 2" xfId="8810"/>
    <cellStyle name="Normal 9 10 2 11" xfId="3302"/>
    <cellStyle name="Normal 9 10 2 11 2" xfId="8834"/>
    <cellStyle name="Normal 9 10 2 12" xfId="4145"/>
    <cellStyle name="Normal 9 10 2 12 2" xfId="9625"/>
    <cellStyle name="Normal 9 10 2 13" xfId="5933"/>
    <cellStyle name="Normal 9 10 2 2" xfId="768"/>
    <cellStyle name="Normal 9 10 2 2 2" xfId="6381"/>
    <cellStyle name="Normal 9 10 2 3" xfId="1173"/>
    <cellStyle name="Normal 9 10 2 3 2" xfId="6781"/>
    <cellStyle name="Normal 9 10 2 4" xfId="1580"/>
    <cellStyle name="Normal 9 10 2 4 2" xfId="7181"/>
    <cellStyle name="Normal 9 10 2 5" xfId="1983"/>
    <cellStyle name="Normal 9 10 2 5 2" xfId="7577"/>
    <cellStyle name="Normal 9 10 2 6" xfId="2389"/>
    <cellStyle name="Normal 9 10 2 6 2" xfId="7975"/>
    <cellStyle name="Normal 9 10 2 7" xfId="2788"/>
    <cellStyle name="Normal 9 10 2 7 2" xfId="8368"/>
    <cellStyle name="Normal 9 10 2 8" xfId="3564"/>
    <cellStyle name="Normal 9 10 2 8 2" xfId="9076"/>
    <cellStyle name="Normal 9 10 2 9" xfId="4844"/>
    <cellStyle name="Normal 9 10 2 9 2" xfId="10240"/>
    <cellStyle name="Normal 9 10 3" xfId="417"/>
    <cellStyle name="Normal 9 10 3 10" xfId="5236"/>
    <cellStyle name="Normal 9 10 3 10 2" xfId="10609"/>
    <cellStyle name="Normal 9 10 3 11" xfId="5483"/>
    <cellStyle name="Normal 9 10 3 11 2" xfId="10841"/>
    <cellStyle name="Normal 9 10 3 12" xfId="5644"/>
    <cellStyle name="Normal 9 10 3 12 2" xfId="10991"/>
    <cellStyle name="Normal 9 10 3 13" xfId="6060"/>
    <cellStyle name="Normal 9 10 3 2" xfId="900"/>
    <cellStyle name="Normal 9 10 3 2 2" xfId="6512"/>
    <cellStyle name="Normal 9 10 3 3" xfId="1305"/>
    <cellStyle name="Normal 9 10 3 3 2" xfId="6912"/>
    <cellStyle name="Normal 9 10 3 4" xfId="1712"/>
    <cellStyle name="Normal 9 10 3 4 2" xfId="7312"/>
    <cellStyle name="Normal 9 10 3 5" xfId="2115"/>
    <cellStyle name="Normal 9 10 3 5 2" xfId="7708"/>
    <cellStyle name="Normal 9 10 3 6" xfId="2521"/>
    <cellStyle name="Normal 9 10 3 6 2" xfId="8105"/>
    <cellStyle name="Normal 9 10 3 7" xfId="2919"/>
    <cellStyle name="Normal 9 10 3 7 2" xfId="8498"/>
    <cellStyle name="Normal 9 10 3 8" xfId="4436"/>
    <cellStyle name="Normal 9 10 3 8 2" xfId="9897"/>
    <cellStyle name="Normal 9 10 3 9" xfId="3630"/>
    <cellStyle name="Normal 9 10 3 9 2" xfId="9138"/>
    <cellStyle name="Normal 9 10 4" xfId="623"/>
    <cellStyle name="Normal 9 10 4 2" xfId="6237"/>
    <cellStyle name="Normal 9 10 5" xfId="1028"/>
    <cellStyle name="Normal 9 10 5 2" xfId="6637"/>
    <cellStyle name="Normal 9 10 6" xfId="1435"/>
    <cellStyle name="Normal 9 10 6 2" xfId="7037"/>
    <cellStyle name="Normal 9 10 7" xfId="1839"/>
    <cellStyle name="Normal 9 10 7 2" xfId="7435"/>
    <cellStyle name="Normal 9 10 8" xfId="2245"/>
    <cellStyle name="Normal 9 10 8 2" xfId="7834"/>
    <cellStyle name="Normal 9 10 9" xfId="2652"/>
    <cellStyle name="Normal 9 10 9 2" xfId="8233"/>
    <cellStyle name="Normal 9 11" xfId="147"/>
    <cellStyle name="Normal 9 11 10" xfId="4463"/>
    <cellStyle name="Normal 9 11 10 2" xfId="9920"/>
    <cellStyle name="Normal 9 11 11" xfId="4246"/>
    <cellStyle name="Normal 9 11 11 2" xfId="9716"/>
    <cellStyle name="Normal 9 11 12" xfId="5260"/>
    <cellStyle name="Normal 9 11 12 2" xfId="10631"/>
    <cellStyle name="Normal 9 11 13" xfId="5501"/>
    <cellStyle name="Normal 9 11 13 2" xfId="10858"/>
    <cellStyle name="Normal 9 11 14" xfId="5656"/>
    <cellStyle name="Normal 9 11 14 2" xfId="11002"/>
    <cellStyle name="Normal 9 11 15" xfId="5811"/>
    <cellStyle name="Normal 9 11 2" xfId="291"/>
    <cellStyle name="Normal 9 11 2 10" xfId="2639"/>
    <cellStyle name="Normal 9 11 2 10 2" xfId="8220"/>
    <cellStyle name="Normal 9 11 2 11" xfId="4919"/>
    <cellStyle name="Normal 9 11 2 11 2" xfId="10312"/>
    <cellStyle name="Normal 9 11 2 12" xfId="4378"/>
    <cellStyle name="Normal 9 11 2 12 2" xfId="9843"/>
    <cellStyle name="Normal 9 11 2 13" xfId="5939"/>
    <cellStyle name="Normal 9 11 2 2" xfId="774"/>
    <cellStyle name="Normal 9 11 2 2 2" xfId="6387"/>
    <cellStyle name="Normal 9 11 2 3" xfId="1179"/>
    <cellStyle name="Normal 9 11 2 3 2" xfId="6787"/>
    <cellStyle name="Normal 9 11 2 4" xfId="1586"/>
    <cellStyle name="Normal 9 11 2 4 2" xfId="7187"/>
    <cellStyle name="Normal 9 11 2 5" xfId="1989"/>
    <cellStyle name="Normal 9 11 2 5 2" xfId="7583"/>
    <cellStyle name="Normal 9 11 2 6" xfId="2395"/>
    <cellStyle name="Normal 9 11 2 6 2" xfId="7981"/>
    <cellStyle name="Normal 9 11 2 7" xfId="2794"/>
    <cellStyle name="Normal 9 11 2 7 2" xfId="8374"/>
    <cellStyle name="Normal 9 11 2 8" xfId="3148"/>
    <cellStyle name="Normal 9 11 2 8 2" xfId="8694"/>
    <cellStyle name="Normal 9 11 2 9" xfId="4768"/>
    <cellStyle name="Normal 9 11 2 9 2" xfId="10165"/>
    <cellStyle name="Normal 9 11 3" xfId="423"/>
    <cellStyle name="Normal 9 11 3 10" xfId="3339"/>
    <cellStyle name="Normal 9 11 3 10 2" xfId="8869"/>
    <cellStyle name="Normal 9 11 3 11" xfId="4556"/>
    <cellStyle name="Normal 9 11 3 11 2" xfId="10007"/>
    <cellStyle name="Normal 9 11 3 12" xfId="3625"/>
    <cellStyle name="Normal 9 11 3 12 2" xfId="9133"/>
    <cellStyle name="Normal 9 11 3 13" xfId="6066"/>
    <cellStyle name="Normal 9 11 3 2" xfId="906"/>
    <cellStyle name="Normal 9 11 3 2 2" xfId="6518"/>
    <cellStyle name="Normal 9 11 3 3" xfId="1311"/>
    <cellStyle name="Normal 9 11 3 3 2" xfId="6918"/>
    <cellStyle name="Normal 9 11 3 4" xfId="1718"/>
    <cellStyle name="Normal 9 11 3 4 2" xfId="7318"/>
    <cellStyle name="Normal 9 11 3 5" xfId="2121"/>
    <cellStyle name="Normal 9 11 3 5 2" xfId="7714"/>
    <cellStyle name="Normal 9 11 3 6" xfId="2527"/>
    <cellStyle name="Normal 9 11 3 6 2" xfId="8111"/>
    <cellStyle name="Normal 9 11 3 7" xfId="2925"/>
    <cellStyle name="Normal 9 11 3 7 2" xfId="8504"/>
    <cellStyle name="Normal 9 11 3 8" xfId="4037"/>
    <cellStyle name="Normal 9 11 3 8 2" xfId="9525"/>
    <cellStyle name="Normal 9 11 3 9" xfId="4220"/>
    <cellStyle name="Normal 9 11 3 9 2" xfId="9692"/>
    <cellStyle name="Normal 9 11 4" xfId="630"/>
    <cellStyle name="Normal 9 11 4 2" xfId="6244"/>
    <cellStyle name="Normal 9 11 5" xfId="1035"/>
    <cellStyle name="Normal 9 11 5 2" xfId="6644"/>
    <cellStyle name="Normal 9 11 6" xfId="1442"/>
    <cellStyle name="Normal 9 11 6 2" xfId="7044"/>
    <cellStyle name="Normal 9 11 7" xfId="1846"/>
    <cellStyle name="Normal 9 11 7 2" xfId="7442"/>
    <cellStyle name="Normal 9 11 8" xfId="2252"/>
    <cellStyle name="Normal 9 11 8 2" xfId="7840"/>
    <cellStyle name="Normal 9 11 9" xfId="2659"/>
    <cellStyle name="Normal 9 11 9 2" xfId="8240"/>
    <cellStyle name="Normal 9 12" xfId="152"/>
    <cellStyle name="Normal 9 12 10" xfId="4364"/>
    <cellStyle name="Normal 9 12 10 2" xfId="9830"/>
    <cellStyle name="Normal 9 12 11" xfId="4427"/>
    <cellStyle name="Normal 9 12 11 2" xfId="9888"/>
    <cellStyle name="Normal 9 12 12" xfId="5174"/>
    <cellStyle name="Normal 9 12 12 2" xfId="10548"/>
    <cellStyle name="Normal 9 12 13" xfId="5442"/>
    <cellStyle name="Normal 9 12 13 2" xfId="10801"/>
    <cellStyle name="Normal 9 12 14" xfId="5622"/>
    <cellStyle name="Normal 9 12 14 2" xfId="10970"/>
    <cellStyle name="Normal 9 12 15" xfId="5816"/>
    <cellStyle name="Normal 9 12 2" xfId="296"/>
    <cellStyle name="Normal 9 12 2 10" xfId="4764"/>
    <cellStyle name="Normal 9 12 2 10 2" xfId="10162"/>
    <cellStyle name="Normal 9 12 2 11" xfId="3842"/>
    <cellStyle name="Normal 9 12 2 11 2" xfId="9340"/>
    <cellStyle name="Normal 9 12 2 12" xfId="5231"/>
    <cellStyle name="Normal 9 12 2 12 2" xfId="10604"/>
    <cellStyle name="Normal 9 12 2 13" xfId="5944"/>
    <cellStyle name="Normal 9 12 2 2" xfId="779"/>
    <cellStyle name="Normal 9 12 2 2 2" xfId="6392"/>
    <cellStyle name="Normal 9 12 2 3" xfId="1184"/>
    <cellStyle name="Normal 9 12 2 3 2" xfId="6792"/>
    <cellStyle name="Normal 9 12 2 4" xfId="1591"/>
    <cellStyle name="Normal 9 12 2 4 2" xfId="7192"/>
    <cellStyle name="Normal 9 12 2 5" xfId="1994"/>
    <cellStyle name="Normal 9 12 2 5 2" xfId="7588"/>
    <cellStyle name="Normal 9 12 2 6" xfId="2400"/>
    <cellStyle name="Normal 9 12 2 6 2" xfId="7986"/>
    <cellStyle name="Normal 9 12 2 7" xfId="2799"/>
    <cellStyle name="Normal 9 12 2 7 2" xfId="8379"/>
    <cellStyle name="Normal 9 12 2 8" xfId="3351"/>
    <cellStyle name="Normal 9 12 2 8 2" xfId="8880"/>
    <cellStyle name="Normal 9 12 2 9" xfId="3579"/>
    <cellStyle name="Normal 9 12 2 9 2" xfId="9090"/>
    <cellStyle name="Normal 9 12 3" xfId="428"/>
    <cellStyle name="Normal 9 12 3 10" xfId="4020"/>
    <cellStyle name="Normal 9 12 3 10 2" xfId="9509"/>
    <cellStyle name="Normal 9 12 3 11" xfId="3281"/>
    <cellStyle name="Normal 9 12 3 11 2" xfId="8816"/>
    <cellStyle name="Normal 9 12 3 12" xfId="4184"/>
    <cellStyle name="Normal 9 12 3 12 2" xfId="9660"/>
    <cellStyle name="Normal 9 12 3 13" xfId="6071"/>
    <cellStyle name="Normal 9 12 3 2" xfId="911"/>
    <cellStyle name="Normal 9 12 3 2 2" xfId="6523"/>
    <cellStyle name="Normal 9 12 3 3" xfId="1316"/>
    <cellStyle name="Normal 9 12 3 3 2" xfId="6923"/>
    <cellStyle name="Normal 9 12 3 4" xfId="1723"/>
    <cellStyle name="Normal 9 12 3 4 2" xfId="7323"/>
    <cellStyle name="Normal 9 12 3 5" xfId="2126"/>
    <cellStyle name="Normal 9 12 3 5 2" xfId="7719"/>
    <cellStyle name="Normal 9 12 3 6" xfId="2532"/>
    <cellStyle name="Normal 9 12 3 6 2" xfId="8116"/>
    <cellStyle name="Normal 9 12 3 7" xfId="2930"/>
    <cellStyle name="Normal 9 12 3 7 2" xfId="8509"/>
    <cellStyle name="Normal 9 12 3 8" xfId="4253"/>
    <cellStyle name="Normal 9 12 3 8 2" xfId="9723"/>
    <cellStyle name="Normal 9 12 3 9" xfId="4369"/>
    <cellStyle name="Normal 9 12 3 9 2" xfId="9834"/>
    <cellStyle name="Normal 9 12 4" xfId="635"/>
    <cellStyle name="Normal 9 12 4 2" xfId="6249"/>
    <cellStyle name="Normal 9 12 5" xfId="1040"/>
    <cellStyle name="Normal 9 12 5 2" xfId="6649"/>
    <cellStyle name="Normal 9 12 6" xfId="1447"/>
    <cellStyle name="Normal 9 12 6 2" xfId="7049"/>
    <cellStyle name="Normal 9 12 7" xfId="1851"/>
    <cellStyle name="Normal 9 12 7 2" xfId="7447"/>
    <cellStyle name="Normal 9 12 8" xfId="2257"/>
    <cellStyle name="Normal 9 12 8 2" xfId="7845"/>
    <cellStyle name="Normal 9 12 9" xfId="2664"/>
    <cellStyle name="Normal 9 12 9 2" xfId="8245"/>
    <cellStyle name="Normal 9 13" xfId="150"/>
    <cellStyle name="Normal 9 13 10" xfId="3559"/>
    <cellStyle name="Normal 9 13 10 2" xfId="9071"/>
    <cellStyle name="Normal 9 13 11" xfId="4843"/>
    <cellStyle name="Normal 9 13 11 2" xfId="10239"/>
    <cellStyle name="Normal 9 13 12" xfId="2937"/>
    <cellStyle name="Normal 9 13 12 2" xfId="8516"/>
    <cellStyle name="Normal 9 13 13" xfId="5287"/>
    <cellStyle name="Normal 9 13 13 2" xfId="10656"/>
    <cellStyle name="Normal 9 13 14" xfId="5523"/>
    <cellStyle name="Normal 9 13 14 2" xfId="10878"/>
    <cellStyle name="Normal 9 13 15" xfId="5814"/>
    <cellStyle name="Normal 9 13 2" xfId="294"/>
    <cellStyle name="Normal 9 13 2 10" xfId="5044"/>
    <cellStyle name="Normal 9 13 2 10 2" xfId="10429"/>
    <cellStyle name="Normal 9 13 2 11" xfId="3671"/>
    <cellStyle name="Normal 9 13 2 11 2" xfId="9177"/>
    <cellStyle name="Normal 9 13 2 12" xfId="3174"/>
    <cellStyle name="Normal 9 13 2 12 2" xfId="8719"/>
    <cellStyle name="Normal 9 13 2 13" xfId="5942"/>
    <cellStyle name="Normal 9 13 2 2" xfId="777"/>
    <cellStyle name="Normal 9 13 2 2 2" xfId="6390"/>
    <cellStyle name="Normal 9 13 2 3" xfId="1182"/>
    <cellStyle name="Normal 9 13 2 3 2" xfId="6790"/>
    <cellStyle name="Normal 9 13 2 4" xfId="1589"/>
    <cellStyle name="Normal 9 13 2 4 2" xfId="7190"/>
    <cellStyle name="Normal 9 13 2 5" xfId="1992"/>
    <cellStyle name="Normal 9 13 2 5 2" xfId="7586"/>
    <cellStyle name="Normal 9 13 2 6" xfId="2398"/>
    <cellStyle name="Normal 9 13 2 6 2" xfId="7984"/>
    <cellStyle name="Normal 9 13 2 7" xfId="2797"/>
    <cellStyle name="Normal 9 13 2 7 2" xfId="8377"/>
    <cellStyle name="Normal 9 13 2 8" xfId="3967"/>
    <cellStyle name="Normal 9 13 2 8 2" xfId="9459"/>
    <cellStyle name="Normal 9 13 2 9" xfId="3144"/>
    <cellStyle name="Normal 9 13 2 9 2" xfId="8690"/>
    <cellStyle name="Normal 9 13 3" xfId="426"/>
    <cellStyle name="Normal 9 13 3 10" xfId="4878"/>
    <cellStyle name="Normal 9 13 3 10 2" xfId="10272"/>
    <cellStyle name="Normal 9 13 3 11" xfId="3958"/>
    <cellStyle name="Normal 9 13 3 11 2" xfId="9450"/>
    <cellStyle name="Normal 9 13 3 12" xfId="4086"/>
    <cellStyle name="Normal 9 13 3 12 2" xfId="9572"/>
    <cellStyle name="Normal 9 13 3 13" xfId="6069"/>
    <cellStyle name="Normal 9 13 3 2" xfId="909"/>
    <cellStyle name="Normal 9 13 3 2 2" xfId="6521"/>
    <cellStyle name="Normal 9 13 3 3" xfId="1314"/>
    <cellStyle name="Normal 9 13 3 3 2" xfId="6921"/>
    <cellStyle name="Normal 9 13 3 4" xfId="1721"/>
    <cellStyle name="Normal 9 13 3 4 2" xfId="7321"/>
    <cellStyle name="Normal 9 13 3 5" xfId="2124"/>
    <cellStyle name="Normal 9 13 3 5 2" xfId="7717"/>
    <cellStyle name="Normal 9 13 3 6" xfId="2530"/>
    <cellStyle name="Normal 9 13 3 6 2" xfId="8114"/>
    <cellStyle name="Normal 9 13 3 7" xfId="2928"/>
    <cellStyle name="Normal 9 13 3 7 2" xfId="8507"/>
    <cellStyle name="Normal 9 13 3 8" xfId="3118"/>
    <cellStyle name="Normal 9 13 3 8 2" xfId="8664"/>
    <cellStyle name="Normal 9 13 3 9" xfId="4744"/>
    <cellStyle name="Normal 9 13 3 9 2" xfId="10142"/>
    <cellStyle name="Normal 9 13 4" xfId="633"/>
    <cellStyle name="Normal 9 13 4 2" xfId="6247"/>
    <cellStyle name="Normal 9 13 5" xfId="1038"/>
    <cellStyle name="Normal 9 13 5 2" xfId="6647"/>
    <cellStyle name="Normal 9 13 6" xfId="1445"/>
    <cellStyle name="Normal 9 13 6 2" xfId="7047"/>
    <cellStyle name="Normal 9 13 7" xfId="1849"/>
    <cellStyle name="Normal 9 13 7 2" xfId="7445"/>
    <cellStyle name="Normal 9 13 8" xfId="2255"/>
    <cellStyle name="Normal 9 13 8 2" xfId="7843"/>
    <cellStyle name="Normal 9 13 9" xfId="2662"/>
    <cellStyle name="Normal 9 13 9 2" xfId="8243"/>
    <cellStyle name="Normal 9 14" xfId="206"/>
    <cellStyle name="Normal 9 14 10" xfId="4807"/>
    <cellStyle name="Normal 9 14 10 2" xfId="10204"/>
    <cellStyle name="Normal 9 14 11" xfId="3620"/>
    <cellStyle name="Normal 9 14 11 2" xfId="9128"/>
    <cellStyle name="Normal 9 14 12" xfId="4264"/>
    <cellStyle name="Normal 9 14 12 2" xfId="9734"/>
    <cellStyle name="Normal 9 14 13" xfId="5856"/>
    <cellStyle name="Normal 9 14 2" xfId="689"/>
    <cellStyle name="Normal 9 14 2 2" xfId="6302"/>
    <cellStyle name="Normal 9 14 3" xfId="1094"/>
    <cellStyle name="Normal 9 14 3 2" xfId="6702"/>
    <cellStyle name="Normal 9 14 4" xfId="1501"/>
    <cellStyle name="Normal 9 14 4 2" xfId="7102"/>
    <cellStyle name="Normal 9 14 5" xfId="1904"/>
    <cellStyle name="Normal 9 14 5 2" xfId="7498"/>
    <cellStyle name="Normal 9 14 6" xfId="2310"/>
    <cellStyle name="Normal 9 14 6 2" xfId="7896"/>
    <cellStyle name="Normal 9 14 7" xfId="2711"/>
    <cellStyle name="Normal 9 14 7 2" xfId="8291"/>
    <cellStyle name="Normal 9 14 8" xfId="3298"/>
    <cellStyle name="Normal 9 14 8 2" xfId="8831"/>
    <cellStyle name="Normal 9 14 9" xfId="4297"/>
    <cellStyle name="Normal 9 14 9 2" xfId="9764"/>
    <cellStyle name="Normal 9 15" xfId="338"/>
    <cellStyle name="Normal 9 15 10" xfId="4549"/>
    <cellStyle name="Normal 9 15 10 2" xfId="10000"/>
    <cellStyle name="Normal 9 15 11" xfId="5276"/>
    <cellStyle name="Normal 9 15 11 2" xfId="10645"/>
    <cellStyle name="Normal 9 15 12" xfId="5516"/>
    <cellStyle name="Normal 9 15 12 2" xfId="10871"/>
    <cellStyle name="Normal 9 15 13" xfId="5983"/>
    <cellStyle name="Normal 9 15 2" xfId="821"/>
    <cellStyle name="Normal 9 15 2 2" xfId="6433"/>
    <cellStyle name="Normal 9 15 3" xfId="1226"/>
    <cellStyle name="Normal 9 15 3 2" xfId="6833"/>
    <cellStyle name="Normal 9 15 4" xfId="1633"/>
    <cellStyle name="Normal 9 15 4 2" xfId="7233"/>
    <cellStyle name="Normal 9 15 5" xfId="2036"/>
    <cellStyle name="Normal 9 15 5 2" xfId="7629"/>
    <cellStyle name="Normal 9 15 6" xfId="2442"/>
    <cellStyle name="Normal 9 15 6 2" xfId="8026"/>
    <cellStyle name="Normal 9 15 7" xfId="2840"/>
    <cellStyle name="Normal 9 15 7 2" xfId="8419"/>
    <cellStyle name="Normal 9 15 8" xfId="4227"/>
    <cellStyle name="Normal 9 15 8 2" xfId="9699"/>
    <cellStyle name="Normal 9 15 9" xfId="3510"/>
    <cellStyle name="Normal 9 15 9 2" xfId="9024"/>
    <cellStyle name="Normal 9 16" xfId="529"/>
    <cellStyle name="Normal 9 16 2" xfId="6148"/>
    <cellStyle name="Normal 9 17" xfId="642"/>
    <cellStyle name="Normal 9 17 2" xfId="6256"/>
    <cellStyle name="Normal 9 18" xfId="1047"/>
    <cellStyle name="Normal 9 18 2" xfId="6656"/>
    <cellStyle name="Normal 9 19" xfId="1454"/>
    <cellStyle name="Normal 9 19 2" xfId="7056"/>
    <cellStyle name="Normal 9 2" xfId="75"/>
    <cellStyle name="Normal 9 2 10" xfId="4385"/>
    <cellStyle name="Normal 9 2 10 2" xfId="9849"/>
    <cellStyle name="Normal 9 2 11" xfId="3338"/>
    <cellStyle name="Normal 9 2 11 2" xfId="8868"/>
    <cellStyle name="Normal 9 2 12" xfId="5193"/>
    <cellStyle name="Normal 9 2 12 2" xfId="10567"/>
    <cellStyle name="Normal 9 2 13" xfId="5457"/>
    <cellStyle name="Normal 9 2 13 2" xfId="10816"/>
    <cellStyle name="Normal 9 2 14" xfId="5630"/>
    <cellStyle name="Normal 9 2 14 2" xfId="10978"/>
    <cellStyle name="Normal 9 2 15" xfId="5750"/>
    <cellStyle name="Normal 9 2 2" xfId="229"/>
    <cellStyle name="Normal 9 2 2 10" xfId="4987"/>
    <cellStyle name="Normal 9 2 2 10 2" xfId="10375"/>
    <cellStyle name="Normal 9 2 2 11" xfId="3850"/>
    <cellStyle name="Normal 9 2 2 11 2" xfId="9348"/>
    <cellStyle name="Normal 9 2 2 12" xfId="4952"/>
    <cellStyle name="Normal 9 2 2 12 2" xfId="10341"/>
    <cellStyle name="Normal 9 2 2 13" xfId="5878"/>
    <cellStyle name="Normal 9 2 2 2" xfId="712"/>
    <cellStyle name="Normal 9 2 2 2 2" xfId="6325"/>
    <cellStyle name="Normal 9 2 2 3" xfId="1117"/>
    <cellStyle name="Normal 9 2 2 3 2" xfId="6725"/>
    <cellStyle name="Normal 9 2 2 4" xfId="1524"/>
    <cellStyle name="Normal 9 2 2 4 2" xfId="7125"/>
    <cellStyle name="Normal 9 2 2 5" xfId="1927"/>
    <cellStyle name="Normal 9 2 2 5 2" xfId="7521"/>
    <cellStyle name="Normal 9 2 2 6" xfId="2333"/>
    <cellStyle name="Normal 9 2 2 6 2" xfId="7919"/>
    <cellStyle name="Normal 9 2 2 7" xfId="2733"/>
    <cellStyle name="Normal 9 2 2 7 2" xfId="8313"/>
    <cellStyle name="Normal 9 2 2 8" xfId="3718"/>
    <cellStyle name="Normal 9 2 2 8 2" xfId="9221"/>
    <cellStyle name="Normal 9 2 2 9" xfId="3331"/>
    <cellStyle name="Normal 9 2 2 9 2" xfId="8862"/>
    <cellStyle name="Normal 9 2 3" xfId="361"/>
    <cellStyle name="Normal 9 2 3 10" xfId="3465"/>
    <cellStyle name="Normal 9 2 3 10 2" xfId="8983"/>
    <cellStyle name="Normal 9 2 3 11" xfId="5329"/>
    <cellStyle name="Normal 9 2 3 11 2" xfId="10696"/>
    <cellStyle name="Normal 9 2 3 12" xfId="5555"/>
    <cellStyle name="Normal 9 2 3 12 2" xfId="10908"/>
    <cellStyle name="Normal 9 2 3 13" xfId="6005"/>
    <cellStyle name="Normal 9 2 3 2" xfId="844"/>
    <cellStyle name="Normal 9 2 3 2 2" xfId="6456"/>
    <cellStyle name="Normal 9 2 3 3" xfId="1249"/>
    <cellStyle name="Normal 9 2 3 3 2" xfId="6856"/>
    <cellStyle name="Normal 9 2 3 4" xfId="1656"/>
    <cellStyle name="Normal 9 2 3 4 2" xfId="7256"/>
    <cellStyle name="Normal 9 2 3 5" xfId="2059"/>
    <cellStyle name="Normal 9 2 3 5 2" xfId="7652"/>
    <cellStyle name="Normal 9 2 3 6" xfId="2465"/>
    <cellStyle name="Normal 9 2 3 6 2" xfId="8049"/>
    <cellStyle name="Normal 9 2 3 7" xfId="2863"/>
    <cellStyle name="Normal 9 2 3 7 2" xfId="8442"/>
    <cellStyle name="Normal 9 2 3 8" xfId="3210"/>
    <cellStyle name="Normal 9 2 3 8 2" xfId="8749"/>
    <cellStyle name="Normal 9 2 3 9" xfId="867"/>
    <cellStyle name="Normal 9 2 3 9 2" xfId="6479"/>
    <cellStyle name="Normal 9 2 4" xfId="558"/>
    <cellStyle name="Normal 9 2 4 2" xfId="6175"/>
    <cellStyle name="Normal 9 2 5" xfId="510"/>
    <cellStyle name="Normal 9 2 5 2" xfId="6130"/>
    <cellStyle name="Normal 9 2 6" xfId="550"/>
    <cellStyle name="Normal 9 2 6 2" xfId="6169"/>
    <cellStyle name="Normal 9 2 7" xfId="489"/>
    <cellStyle name="Normal 9 2 7 2" xfId="6112"/>
    <cellStyle name="Normal 9 2 8" xfId="2182"/>
    <cellStyle name="Normal 9 2 8 2" xfId="7773"/>
    <cellStyle name="Normal 9 2 9" xfId="2591"/>
    <cellStyle name="Normal 9 2 9 2" xfId="8173"/>
    <cellStyle name="Normal 9 20" xfId="1875"/>
    <cellStyle name="Normal 9 20 2" xfId="7470"/>
    <cellStyle name="Normal 9 21" xfId="2279"/>
    <cellStyle name="Normal 9 21 2" xfId="7865"/>
    <cellStyle name="Normal 9 22" xfId="4077"/>
    <cellStyle name="Normal 9 22 2" xfId="9564"/>
    <cellStyle name="Normal 9 23" xfId="3511"/>
    <cellStyle name="Normal 9 23 2" xfId="9025"/>
    <cellStyle name="Normal 9 24" xfId="3102"/>
    <cellStyle name="Normal 9 24 2" xfId="8649"/>
    <cellStyle name="Normal 9 25" xfId="5170"/>
    <cellStyle name="Normal 9 25 2" xfId="10544"/>
    <cellStyle name="Normal 9 26" xfId="5439"/>
    <cellStyle name="Normal 9 26 2" xfId="10798"/>
    <cellStyle name="Normal 9 27" xfId="5728"/>
    <cellStyle name="Normal 9 3" xfId="87"/>
    <cellStyle name="Normal 9 3 10" xfId="3879"/>
    <cellStyle name="Normal 9 3 10 2" xfId="9377"/>
    <cellStyle name="Normal 9 3 11" xfId="3397"/>
    <cellStyle name="Normal 9 3 11 2" xfId="8923"/>
    <cellStyle name="Normal 9 3 12" xfId="4401"/>
    <cellStyle name="Normal 9 3 12 2" xfId="9863"/>
    <cellStyle name="Normal 9 3 13" xfId="4742"/>
    <cellStyle name="Normal 9 3 13 2" xfId="10140"/>
    <cellStyle name="Normal 9 3 14" xfId="4714"/>
    <cellStyle name="Normal 9 3 14 2" xfId="10113"/>
    <cellStyle name="Normal 9 3 15" xfId="5760"/>
    <cellStyle name="Normal 9 3 2" xfId="239"/>
    <cellStyle name="Normal 9 3 2 10" xfId="3693"/>
    <cellStyle name="Normal 9 3 2 10 2" xfId="9197"/>
    <cellStyle name="Normal 9 3 2 11" xfId="5285"/>
    <cellStyle name="Normal 9 3 2 11 2" xfId="10654"/>
    <cellStyle name="Normal 9 3 2 12" xfId="5521"/>
    <cellStyle name="Normal 9 3 2 12 2" xfId="10876"/>
    <cellStyle name="Normal 9 3 2 13" xfId="5888"/>
    <cellStyle name="Normal 9 3 2 2" xfId="722"/>
    <cellStyle name="Normal 9 3 2 2 2" xfId="6335"/>
    <cellStyle name="Normal 9 3 2 3" xfId="1127"/>
    <cellStyle name="Normal 9 3 2 3 2" xfId="6735"/>
    <cellStyle name="Normal 9 3 2 4" xfId="1534"/>
    <cellStyle name="Normal 9 3 2 4 2" xfId="7135"/>
    <cellStyle name="Normal 9 3 2 5" xfId="1937"/>
    <cellStyle name="Normal 9 3 2 5 2" xfId="7531"/>
    <cellStyle name="Normal 9 3 2 6" xfId="2343"/>
    <cellStyle name="Normal 9 3 2 6 2" xfId="7929"/>
    <cellStyle name="Normal 9 3 2 7" xfId="2743"/>
    <cellStyle name="Normal 9 3 2 7 2" xfId="8323"/>
    <cellStyle name="Normal 9 3 2 8" xfId="3827"/>
    <cellStyle name="Normal 9 3 2 8 2" xfId="9325"/>
    <cellStyle name="Normal 9 3 2 9" xfId="4455"/>
    <cellStyle name="Normal 9 3 2 9 2" xfId="9912"/>
    <cellStyle name="Normal 9 3 3" xfId="371"/>
    <cellStyle name="Normal 9 3 3 10" xfId="4871"/>
    <cellStyle name="Normal 9 3 3 10 2" xfId="10265"/>
    <cellStyle name="Normal 9 3 3 11" xfId="3907"/>
    <cellStyle name="Normal 9 3 3 11 2" xfId="9402"/>
    <cellStyle name="Normal 9 3 3 12" xfId="4720"/>
    <cellStyle name="Normal 9 3 3 12 2" xfId="10119"/>
    <cellStyle name="Normal 9 3 3 13" xfId="6015"/>
    <cellStyle name="Normal 9 3 3 2" xfId="854"/>
    <cellStyle name="Normal 9 3 3 2 2" xfId="6466"/>
    <cellStyle name="Normal 9 3 3 3" xfId="1259"/>
    <cellStyle name="Normal 9 3 3 3 2" xfId="6866"/>
    <cellStyle name="Normal 9 3 3 4" xfId="1666"/>
    <cellStyle name="Normal 9 3 3 4 2" xfId="7266"/>
    <cellStyle name="Normal 9 3 3 5" xfId="2069"/>
    <cellStyle name="Normal 9 3 3 5 2" xfId="7662"/>
    <cellStyle name="Normal 9 3 3 6" xfId="2475"/>
    <cellStyle name="Normal 9 3 3 6 2" xfId="8059"/>
    <cellStyle name="Normal 9 3 3 7" xfId="2873"/>
    <cellStyle name="Normal 9 3 3 7 2" xfId="8452"/>
    <cellStyle name="Normal 9 3 3 8" xfId="3324"/>
    <cellStyle name="Normal 9 3 3 8 2" xfId="8855"/>
    <cellStyle name="Normal 9 3 3 9" xfId="4100"/>
    <cellStyle name="Normal 9 3 3 9 2" xfId="9585"/>
    <cellStyle name="Normal 9 3 4" xfId="570"/>
    <cellStyle name="Normal 9 3 4 2" xfId="6186"/>
    <cellStyle name="Normal 9 3 5" xfId="975"/>
    <cellStyle name="Normal 9 3 5 2" xfId="6585"/>
    <cellStyle name="Normal 9 3 6" xfId="1382"/>
    <cellStyle name="Normal 9 3 6 2" xfId="6986"/>
    <cellStyle name="Normal 9 3 7" xfId="1788"/>
    <cellStyle name="Normal 9 3 7 2" xfId="7385"/>
    <cellStyle name="Normal 9 3 8" xfId="2193"/>
    <cellStyle name="Normal 9 3 8 2" xfId="7784"/>
    <cellStyle name="Normal 9 3 9" xfId="2603"/>
    <cellStyle name="Normal 9 3 9 2" xfId="8185"/>
    <cellStyle name="Normal 9 4" xfId="98"/>
    <cellStyle name="Normal 9 4 10" xfId="3673"/>
    <cellStyle name="Normal 9 4 10 2" xfId="9178"/>
    <cellStyle name="Normal 9 4 11" xfId="4942"/>
    <cellStyle name="Normal 9 4 11 2" xfId="10334"/>
    <cellStyle name="Normal 9 4 12" xfId="4224"/>
    <cellStyle name="Normal 9 4 12 2" xfId="9696"/>
    <cellStyle name="Normal 9 4 13" xfId="5385"/>
    <cellStyle name="Normal 9 4 13 2" xfId="10748"/>
    <cellStyle name="Normal 9 4 14" xfId="5589"/>
    <cellStyle name="Normal 9 4 14 2" xfId="10939"/>
    <cellStyle name="Normal 9 4 15" xfId="5770"/>
    <cellStyle name="Normal 9 4 2" xfId="249"/>
    <cellStyle name="Normal 9 4 2 10" xfId="4101"/>
    <cellStyle name="Normal 9 4 2 10 2" xfId="9586"/>
    <cellStyle name="Normal 9 4 2 11" xfId="4835"/>
    <cellStyle name="Normal 9 4 2 11 2" xfId="10231"/>
    <cellStyle name="Normal 9 4 2 12" xfId="3680"/>
    <cellStyle name="Normal 9 4 2 12 2" xfId="9185"/>
    <cellStyle name="Normal 9 4 2 13" xfId="5898"/>
    <cellStyle name="Normal 9 4 2 2" xfId="732"/>
    <cellStyle name="Normal 9 4 2 2 2" xfId="6345"/>
    <cellStyle name="Normal 9 4 2 3" xfId="1137"/>
    <cellStyle name="Normal 9 4 2 3 2" xfId="6745"/>
    <cellStyle name="Normal 9 4 2 4" xfId="1544"/>
    <cellStyle name="Normal 9 4 2 4 2" xfId="7145"/>
    <cellStyle name="Normal 9 4 2 5" xfId="1947"/>
    <cellStyle name="Normal 9 4 2 5 2" xfId="7541"/>
    <cellStyle name="Normal 9 4 2 6" xfId="2353"/>
    <cellStyle name="Normal 9 4 2 6 2" xfId="7939"/>
    <cellStyle name="Normal 9 4 2 7" xfId="2753"/>
    <cellStyle name="Normal 9 4 2 7 2" xfId="8333"/>
    <cellStyle name="Normal 9 4 2 8" xfId="3896"/>
    <cellStyle name="Normal 9 4 2 8 2" xfId="9392"/>
    <cellStyle name="Normal 9 4 2 9" xfId="4429"/>
    <cellStyle name="Normal 9 4 2 9 2" xfId="9890"/>
    <cellStyle name="Normal 9 4 3" xfId="381"/>
    <cellStyle name="Normal 9 4 3 10" xfId="3489"/>
    <cellStyle name="Normal 9 4 3 10 2" xfId="9005"/>
    <cellStyle name="Normal 9 4 3 11" xfId="5327"/>
    <cellStyle name="Normal 9 4 3 11 2" xfId="10694"/>
    <cellStyle name="Normal 9 4 3 12" xfId="5553"/>
    <cellStyle name="Normal 9 4 3 12 2" xfId="10906"/>
    <cellStyle name="Normal 9 4 3 13" xfId="6025"/>
    <cellStyle name="Normal 9 4 3 2" xfId="864"/>
    <cellStyle name="Normal 9 4 3 2 2" xfId="6476"/>
    <cellStyle name="Normal 9 4 3 3" xfId="1269"/>
    <cellStyle name="Normal 9 4 3 3 2" xfId="6876"/>
    <cellStyle name="Normal 9 4 3 4" xfId="1676"/>
    <cellStyle name="Normal 9 4 3 4 2" xfId="7276"/>
    <cellStyle name="Normal 9 4 3 5" xfId="2079"/>
    <cellStyle name="Normal 9 4 3 5 2" xfId="7672"/>
    <cellStyle name="Normal 9 4 3 6" xfId="2485"/>
    <cellStyle name="Normal 9 4 3 6 2" xfId="8069"/>
    <cellStyle name="Normal 9 4 3 7" xfId="2883"/>
    <cellStyle name="Normal 9 4 3 7 2" xfId="8462"/>
    <cellStyle name="Normal 9 4 3 8" xfId="3072"/>
    <cellStyle name="Normal 9 4 3 8 2" xfId="8621"/>
    <cellStyle name="Normal 9 4 3 9" xfId="4711"/>
    <cellStyle name="Normal 9 4 3 9 2" xfId="10110"/>
    <cellStyle name="Normal 9 4 4" xfId="581"/>
    <cellStyle name="Normal 9 4 4 2" xfId="6196"/>
    <cellStyle name="Normal 9 4 5" xfId="986"/>
    <cellStyle name="Normal 9 4 5 2" xfId="6596"/>
    <cellStyle name="Normal 9 4 6" xfId="1393"/>
    <cellStyle name="Normal 9 4 6 2" xfId="6996"/>
    <cellStyle name="Normal 9 4 7" xfId="1798"/>
    <cellStyle name="Normal 9 4 7 2" xfId="7395"/>
    <cellStyle name="Normal 9 4 8" xfId="2203"/>
    <cellStyle name="Normal 9 4 8 2" xfId="7794"/>
    <cellStyle name="Normal 9 4 9" xfId="2614"/>
    <cellStyle name="Normal 9 4 9 2" xfId="8196"/>
    <cellStyle name="Normal 9 5" xfId="54"/>
    <cellStyle name="Normal 9 5 10" xfId="3359"/>
    <cellStyle name="Normal 9 5 10 2" xfId="8888"/>
    <cellStyle name="Normal 9 5 11" xfId="4691"/>
    <cellStyle name="Normal 9 5 11 2" xfId="10092"/>
    <cellStyle name="Normal 9 5 12" xfId="5007"/>
    <cellStyle name="Normal 9 5 12 2" xfId="10394"/>
    <cellStyle name="Normal 9 5 13" xfId="3933"/>
    <cellStyle name="Normal 9 5 13 2" xfId="9426"/>
    <cellStyle name="Normal 9 5 14" xfId="5143"/>
    <cellStyle name="Normal 9 5 14 2" xfId="10519"/>
    <cellStyle name="Normal 9 5 15" xfId="5735"/>
    <cellStyle name="Normal 9 5 2" xfId="213"/>
    <cellStyle name="Normal 9 5 2 10" xfId="4345"/>
    <cellStyle name="Normal 9 5 2 10 2" xfId="9812"/>
    <cellStyle name="Normal 9 5 2 11" xfId="4779"/>
    <cellStyle name="Normal 9 5 2 11 2" xfId="10176"/>
    <cellStyle name="Normal 9 5 2 12" xfId="4051"/>
    <cellStyle name="Normal 9 5 2 12 2" xfId="9539"/>
    <cellStyle name="Normal 9 5 2 13" xfId="5863"/>
    <cellStyle name="Normal 9 5 2 2" xfId="696"/>
    <cellStyle name="Normal 9 5 2 2 2" xfId="6309"/>
    <cellStyle name="Normal 9 5 2 3" xfId="1101"/>
    <cellStyle name="Normal 9 5 2 3 2" xfId="6709"/>
    <cellStyle name="Normal 9 5 2 4" xfId="1508"/>
    <cellStyle name="Normal 9 5 2 4 2" xfId="7109"/>
    <cellStyle name="Normal 9 5 2 5" xfId="1911"/>
    <cellStyle name="Normal 9 5 2 5 2" xfId="7505"/>
    <cellStyle name="Normal 9 5 2 6" xfId="2317"/>
    <cellStyle name="Normal 9 5 2 6 2" xfId="7903"/>
    <cellStyle name="Normal 9 5 2 7" xfId="2718"/>
    <cellStyle name="Normal 9 5 2 7 2" xfId="8298"/>
    <cellStyle name="Normal 9 5 2 8" xfId="3682"/>
    <cellStyle name="Normal 9 5 2 8 2" xfId="9187"/>
    <cellStyle name="Normal 9 5 2 9" xfId="4462"/>
    <cellStyle name="Normal 9 5 2 9 2" xfId="9919"/>
    <cellStyle name="Normal 9 5 3" xfId="345"/>
    <cellStyle name="Normal 9 5 3 10" xfId="4759"/>
    <cellStyle name="Normal 9 5 3 10 2" xfId="10157"/>
    <cellStyle name="Normal 9 5 3 11" xfId="3941"/>
    <cellStyle name="Normal 9 5 3 11 2" xfId="9434"/>
    <cellStyle name="Normal 9 5 3 12" xfId="4131"/>
    <cellStyle name="Normal 9 5 3 12 2" xfId="9612"/>
    <cellStyle name="Normal 9 5 3 13" xfId="5990"/>
    <cellStyle name="Normal 9 5 3 2" xfId="828"/>
    <cellStyle name="Normal 9 5 3 2 2" xfId="6440"/>
    <cellStyle name="Normal 9 5 3 3" xfId="1233"/>
    <cellStyle name="Normal 9 5 3 3 2" xfId="6840"/>
    <cellStyle name="Normal 9 5 3 4" xfId="1640"/>
    <cellStyle name="Normal 9 5 3 4 2" xfId="7240"/>
    <cellStyle name="Normal 9 5 3 5" xfId="2043"/>
    <cellStyle name="Normal 9 5 3 5 2" xfId="7636"/>
    <cellStyle name="Normal 9 5 3 6" xfId="2449"/>
    <cellStyle name="Normal 9 5 3 6 2" xfId="8033"/>
    <cellStyle name="Normal 9 5 3 7" xfId="2847"/>
    <cellStyle name="Normal 9 5 3 7 2" xfId="8426"/>
    <cellStyle name="Normal 9 5 3 8" xfId="3517"/>
    <cellStyle name="Normal 9 5 3 8 2" xfId="9030"/>
    <cellStyle name="Normal 9 5 3 9" xfId="4802"/>
    <cellStyle name="Normal 9 5 3 9 2" xfId="10199"/>
    <cellStyle name="Normal 9 5 4" xfId="537"/>
    <cellStyle name="Normal 9 5 4 2" xfId="6156"/>
    <cellStyle name="Normal 9 5 5" xfId="648"/>
    <cellStyle name="Normal 9 5 5 2" xfId="6261"/>
    <cellStyle name="Normal 9 5 6" xfId="1053"/>
    <cellStyle name="Normal 9 5 6 2" xfId="6661"/>
    <cellStyle name="Normal 9 5 7" xfId="1460"/>
    <cellStyle name="Normal 9 5 7 2" xfId="7061"/>
    <cellStyle name="Normal 9 5 8" xfId="1490"/>
    <cellStyle name="Normal 9 5 8 2" xfId="7091"/>
    <cellStyle name="Normal 9 5 9" xfId="2175"/>
    <cellStyle name="Normal 9 5 9 2" xfId="7767"/>
    <cellStyle name="Normal 9 6" xfId="91"/>
    <cellStyle name="Normal 9 6 10" xfId="4087"/>
    <cellStyle name="Normal 9 6 10 2" xfId="9573"/>
    <cellStyle name="Normal 9 6 11" xfId="4398"/>
    <cellStyle name="Normal 9 6 11 2" xfId="9861"/>
    <cellStyle name="Normal 9 6 12" xfId="4146"/>
    <cellStyle name="Normal 9 6 12 2" xfId="9626"/>
    <cellStyle name="Normal 9 6 13" xfId="4702"/>
    <cellStyle name="Normal 9 6 13 2" xfId="10101"/>
    <cellStyle name="Normal 9 6 14" xfId="4080"/>
    <cellStyle name="Normal 9 6 14 2" xfId="9567"/>
    <cellStyle name="Normal 9 6 15" xfId="5764"/>
    <cellStyle name="Normal 9 6 2" xfId="243"/>
    <cellStyle name="Normal 9 6 2 10" xfId="4883"/>
    <cellStyle name="Normal 9 6 2 10 2" xfId="10277"/>
    <cellStyle name="Normal 9 6 2 11" xfId="3847"/>
    <cellStyle name="Normal 9 6 2 11 2" xfId="9345"/>
    <cellStyle name="Normal 9 6 2 12" xfId="4847"/>
    <cellStyle name="Normal 9 6 2 12 2" xfId="10243"/>
    <cellStyle name="Normal 9 6 2 13" xfId="5892"/>
    <cellStyle name="Normal 9 6 2 2" xfId="726"/>
    <cellStyle name="Normal 9 6 2 2 2" xfId="6339"/>
    <cellStyle name="Normal 9 6 2 3" xfId="1131"/>
    <cellStyle name="Normal 9 6 2 3 2" xfId="6739"/>
    <cellStyle name="Normal 9 6 2 4" xfId="1538"/>
    <cellStyle name="Normal 9 6 2 4 2" xfId="7139"/>
    <cellStyle name="Normal 9 6 2 5" xfId="1941"/>
    <cellStyle name="Normal 9 6 2 5 2" xfId="7535"/>
    <cellStyle name="Normal 9 6 2 6" xfId="2347"/>
    <cellStyle name="Normal 9 6 2 6 2" xfId="7933"/>
    <cellStyle name="Normal 9 6 2 7" xfId="2747"/>
    <cellStyle name="Normal 9 6 2 7 2" xfId="8327"/>
    <cellStyle name="Normal 9 6 2 8" xfId="3745"/>
    <cellStyle name="Normal 9 6 2 8 2" xfId="9248"/>
    <cellStyle name="Normal 9 6 2 9" xfId="3218"/>
    <cellStyle name="Normal 9 6 2 9 2" xfId="8757"/>
    <cellStyle name="Normal 9 6 3" xfId="375"/>
    <cellStyle name="Normal 9 6 3 10" xfId="4466"/>
    <cellStyle name="Normal 9 6 3 10 2" xfId="9923"/>
    <cellStyle name="Normal 9 6 3 11" xfId="2179"/>
    <cellStyle name="Normal 9 6 3 11 2" xfId="7770"/>
    <cellStyle name="Normal 9 6 3 12" xfId="5124"/>
    <cellStyle name="Normal 9 6 3 12 2" xfId="10500"/>
    <cellStyle name="Normal 9 6 3 13" xfId="6019"/>
    <cellStyle name="Normal 9 6 3 2" xfId="858"/>
    <cellStyle name="Normal 9 6 3 2 2" xfId="6470"/>
    <cellStyle name="Normal 9 6 3 3" xfId="1263"/>
    <cellStyle name="Normal 9 6 3 3 2" xfId="6870"/>
    <cellStyle name="Normal 9 6 3 4" xfId="1670"/>
    <cellStyle name="Normal 9 6 3 4 2" xfId="7270"/>
    <cellStyle name="Normal 9 6 3 5" xfId="2073"/>
    <cellStyle name="Normal 9 6 3 5 2" xfId="7666"/>
    <cellStyle name="Normal 9 6 3 6" xfId="2479"/>
    <cellStyle name="Normal 9 6 3 6 2" xfId="8063"/>
    <cellStyle name="Normal 9 6 3 7" xfId="2877"/>
    <cellStyle name="Normal 9 6 3 7 2" xfId="8456"/>
    <cellStyle name="Normal 9 6 3 8" xfId="3529"/>
    <cellStyle name="Normal 9 6 3 8 2" xfId="9042"/>
    <cellStyle name="Normal 9 6 3 9" xfId="4099"/>
    <cellStyle name="Normal 9 6 3 9 2" xfId="9584"/>
    <cellStyle name="Normal 9 6 4" xfId="574"/>
    <cellStyle name="Normal 9 6 4 2" xfId="6190"/>
    <cellStyle name="Normal 9 6 5" xfId="979"/>
    <cellStyle name="Normal 9 6 5 2" xfId="6589"/>
    <cellStyle name="Normal 9 6 6" xfId="1386"/>
    <cellStyle name="Normal 9 6 6 2" xfId="6990"/>
    <cellStyle name="Normal 9 6 7" xfId="1792"/>
    <cellStyle name="Normal 9 6 7 2" xfId="7389"/>
    <cellStyle name="Normal 9 6 8" xfId="2197"/>
    <cellStyle name="Normal 9 6 8 2" xfId="7788"/>
    <cellStyle name="Normal 9 6 9" xfId="2607"/>
    <cellStyle name="Normal 9 6 9 2" xfId="8189"/>
    <cellStyle name="Normal 9 7" xfId="113"/>
    <cellStyle name="Normal 9 7 10" xfId="3667"/>
    <cellStyle name="Normal 9 7 10 2" xfId="9173"/>
    <cellStyle name="Normal 9 7 11" xfId="4938"/>
    <cellStyle name="Normal 9 7 11 2" xfId="10331"/>
    <cellStyle name="Normal 9 7 12" xfId="4481"/>
    <cellStyle name="Normal 9 7 12 2" xfId="9936"/>
    <cellStyle name="Normal 9 7 13" xfId="3364"/>
    <cellStyle name="Normal 9 7 13 2" xfId="8893"/>
    <cellStyle name="Normal 9 7 14" xfId="3466"/>
    <cellStyle name="Normal 9 7 14 2" xfId="8984"/>
    <cellStyle name="Normal 9 7 15" xfId="5784"/>
    <cellStyle name="Normal 9 7 2" xfId="264"/>
    <cellStyle name="Normal 9 7 2 10" xfId="5088"/>
    <cellStyle name="Normal 9 7 2 10 2" xfId="10468"/>
    <cellStyle name="Normal 9 7 2 11" xfId="5077"/>
    <cellStyle name="Normal 9 7 2 11 2" xfId="10457"/>
    <cellStyle name="Normal 9 7 2 12" xfId="3677"/>
    <cellStyle name="Normal 9 7 2 12 2" xfId="9182"/>
    <cellStyle name="Normal 9 7 2 13" xfId="5912"/>
    <cellStyle name="Normal 9 7 2 2" xfId="747"/>
    <cellStyle name="Normal 9 7 2 2 2" xfId="6360"/>
    <cellStyle name="Normal 9 7 2 3" xfId="1152"/>
    <cellStyle name="Normal 9 7 2 3 2" xfId="6760"/>
    <cellStyle name="Normal 9 7 2 4" xfId="1559"/>
    <cellStyle name="Normal 9 7 2 4 2" xfId="7160"/>
    <cellStyle name="Normal 9 7 2 5" xfId="1962"/>
    <cellStyle name="Normal 9 7 2 5 2" xfId="7556"/>
    <cellStyle name="Normal 9 7 2 6" xfId="2368"/>
    <cellStyle name="Normal 9 7 2 6 2" xfId="7954"/>
    <cellStyle name="Normal 9 7 2 7" xfId="2767"/>
    <cellStyle name="Normal 9 7 2 7 2" xfId="8347"/>
    <cellStyle name="Normal 9 7 2 8" xfId="3948"/>
    <cellStyle name="Normal 9 7 2 8 2" xfId="9441"/>
    <cellStyle name="Normal 9 7 2 9" xfId="3877"/>
    <cellStyle name="Normal 9 7 2 9 2" xfId="9375"/>
    <cellStyle name="Normal 9 7 3" xfId="396"/>
    <cellStyle name="Normal 9 7 3 10" xfId="4054"/>
    <cellStyle name="Normal 9 7 3 10 2" xfId="9542"/>
    <cellStyle name="Normal 9 7 3 11" xfId="3900"/>
    <cellStyle name="Normal 9 7 3 11 2" xfId="9395"/>
    <cellStyle name="Normal 9 7 3 12" xfId="3962"/>
    <cellStyle name="Normal 9 7 3 12 2" xfId="9454"/>
    <cellStyle name="Normal 9 7 3 13" xfId="6039"/>
    <cellStyle name="Normal 9 7 3 2" xfId="879"/>
    <cellStyle name="Normal 9 7 3 2 2" xfId="6491"/>
    <cellStyle name="Normal 9 7 3 3" xfId="1284"/>
    <cellStyle name="Normal 9 7 3 3 2" xfId="6891"/>
    <cellStyle name="Normal 9 7 3 4" xfId="1691"/>
    <cellStyle name="Normal 9 7 3 4 2" xfId="7291"/>
    <cellStyle name="Normal 9 7 3 5" xfId="2094"/>
    <cellStyle name="Normal 9 7 3 5 2" xfId="7687"/>
    <cellStyle name="Normal 9 7 3 6" xfId="2500"/>
    <cellStyle name="Normal 9 7 3 6 2" xfId="8084"/>
    <cellStyle name="Normal 9 7 3 7" xfId="2898"/>
    <cellStyle name="Normal 9 7 3 7 2" xfId="8477"/>
    <cellStyle name="Normal 9 7 3 8" xfId="3134"/>
    <cellStyle name="Normal 9 7 3 8 2" xfId="8680"/>
    <cellStyle name="Normal 9 7 3 9" xfId="4757"/>
    <cellStyle name="Normal 9 7 3 9 2" xfId="10155"/>
    <cellStyle name="Normal 9 7 4" xfId="596"/>
    <cellStyle name="Normal 9 7 4 2" xfId="6210"/>
    <cellStyle name="Normal 9 7 5" xfId="1001"/>
    <cellStyle name="Normal 9 7 5 2" xfId="6610"/>
    <cellStyle name="Normal 9 7 6" xfId="1408"/>
    <cellStyle name="Normal 9 7 6 2" xfId="7010"/>
    <cellStyle name="Normal 9 7 7" xfId="1813"/>
    <cellStyle name="Normal 9 7 7 2" xfId="7409"/>
    <cellStyle name="Normal 9 7 8" xfId="2218"/>
    <cellStyle name="Normal 9 7 8 2" xfId="7808"/>
    <cellStyle name="Normal 9 7 9" xfId="2629"/>
    <cellStyle name="Normal 9 7 9 2" xfId="8210"/>
    <cellStyle name="Normal 9 8" xfId="108"/>
    <cellStyle name="Normal 9 8 10" xfId="3462"/>
    <cellStyle name="Normal 9 8 10 2" xfId="8980"/>
    <cellStyle name="Normal 9 8 11" xfId="5027"/>
    <cellStyle name="Normal 9 8 11 2" xfId="10412"/>
    <cellStyle name="Normal 9 8 12" xfId="4134"/>
    <cellStyle name="Normal 9 8 12 2" xfId="9615"/>
    <cellStyle name="Normal 9 8 13" xfId="3617"/>
    <cellStyle name="Normal 9 8 13 2" xfId="9125"/>
    <cellStyle name="Normal 9 8 14" xfId="4568"/>
    <cellStyle name="Normal 9 8 14 2" xfId="10019"/>
    <cellStyle name="Normal 9 8 15" xfId="5779"/>
    <cellStyle name="Normal 9 8 2" xfId="259"/>
    <cellStyle name="Normal 9 8 2 10" xfId="3749"/>
    <cellStyle name="Normal 9 8 2 10 2" xfId="9252"/>
    <cellStyle name="Normal 9 8 2 11" xfId="3832"/>
    <cellStyle name="Normal 9 8 2 11 2" xfId="9330"/>
    <cellStyle name="Normal 9 8 2 12" xfId="3315"/>
    <cellStyle name="Normal 9 8 2 12 2" xfId="8846"/>
    <cellStyle name="Normal 9 8 2 13" xfId="5907"/>
    <cellStyle name="Normal 9 8 2 2" xfId="742"/>
    <cellStyle name="Normal 9 8 2 2 2" xfId="6355"/>
    <cellStyle name="Normal 9 8 2 3" xfId="1147"/>
    <cellStyle name="Normal 9 8 2 3 2" xfId="6755"/>
    <cellStyle name="Normal 9 8 2 4" xfId="1554"/>
    <cellStyle name="Normal 9 8 2 4 2" xfId="7155"/>
    <cellStyle name="Normal 9 8 2 5" xfId="1957"/>
    <cellStyle name="Normal 9 8 2 5 2" xfId="7551"/>
    <cellStyle name="Normal 9 8 2 6" xfId="2363"/>
    <cellStyle name="Normal 9 8 2 6 2" xfId="7949"/>
    <cellStyle name="Normal 9 8 2 7" xfId="2762"/>
    <cellStyle name="Normal 9 8 2 7 2" xfId="8342"/>
    <cellStyle name="Normal 9 8 2 8" xfId="3738"/>
    <cellStyle name="Normal 9 8 2 8 2" xfId="9241"/>
    <cellStyle name="Normal 9 8 2 9" xfId="3403"/>
    <cellStyle name="Normal 9 8 2 9 2" xfId="8929"/>
    <cellStyle name="Normal 9 8 3" xfId="391"/>
    <cellStyle name="Normal 9 8 3 10" xfId="4586"/>
    <cellStyle name="Normal 9 8 3 10 2" xfId="10037"/>
    <cellStyle name="Normal 9 8 3 11" xfId="3399"/>
    <cellStyle name="Normal 9 8 3 11 2" xfId="8925"/>
    <cellStyle name="Normal 9 8 3 12" xfId="3287"/>
    <cellStyle name="Normal 9 8 3 12 2" xfId="8822"/>
    <cellStyle name="Normal 9 8 3 13" xfId="6034"/>
    <cellStyle name="Normal 9 8 3 2" xfId="874"/>
    <cellStyle name="Normal 9 8 3 2 2" xfId="6486"/>
    <cellStyle name="Normal 9 8 3 3" xfId="1279"/>
    <cellStyle name="Normal 9 8 3 3 2" xfId="6886"/>
    <cellStyle name="Normal 9 8 3 4" xfId="1686"/>
    <cellStyle name="Normal 9 8 3 4 2" xfId="7286"/>
    <cellStyle name="Normal 9 8 3 5" xfId="2089"/>
    <cellStyle name="Normal 9 8 3 5 2" xfId="7682"/>
    <cellStyle name="Normal 9 8 3 6" xfId="2495"/>
    <cellStyle name="Normal 9 8 3 6 2" xfId="8079"/>
    <cellStyle name="Normal 9 8 3 7" xfId="2893"/>
    <cellStyle name="Normal 9 8 3 7 2" xfId="8472"/>
    <cellStyle name="Normal 9 8 3 8" xfId="3191"/>
    <cellStyle name="Normal 9 8 3 8 2" xfId="8731"/>
    <cellStyle name="Normal 9 8 3 9" xfId="3185"/>
    <cellStyle name="Normal 9 8 3 9 2" xfId="8727"/>
    <cellStyle name="Normal 9 8 4" xfId="591"/>
    <cellStyle name="Normal 9 8 4 2" xfId="6205"/>
    <cellStyle name="Normal 9 8 5" xfId="996"/>
    <cellStyle name="Normal 9 8 5 2" xfId="6605"/>
    <cellStyle name="Normal 9 8 6" xfId="1403"/>
    <cellStyle name="Normal 9 8 6 2" xfId="7005"/>
    <cellStyle name="Normal 9 8 7" xfId="1808"/>
    <cellStyle name="Normal 9 8 7 2" xfId="7404"/>
    <cellStyle name="Normal 9 8 8" xfId="2213"/>
    <cellStyle name="Normal 9 8 8 2" xfId="7803"/>
    <cellStyle name="Normal 9 8 9" xfId="2624"/>
    <cellStyle name="Normal 9 8 9 2" xfId="8205"/>
    <cellStyle name="Normal 9 9" xfId="132"/>
    <cellStyle name="Normal 9 9 10" xfId="4474"/>
    <cellStyle name="Normal 9 9 10 2" xfId="9930"/>
    <cellStyle name="Normal 9 9 11" xfId="4281"/>
    <cellStyle name="Normal 9 9 11 2" xfId="9750"/>
    <cellStyle name="Normal 9 9 12" xfId="5267"/>
    <cellStyle name="Normal 9 9 12 2" xfId="10638"/>
    <cellStyle name="Normal 9 9 13" xfId="5507"/>
    <cellStyle name="Normal 9 9 13 2" xfId="10864"/>
    <cellStyle name="Normal 9 9 14" xfId="5660"/>
    <cellStyle name="Normal 9 9 14 2" xfId="11006"/>
    <cellStyle name="Normal 9 9 15" xfId="5798"/>
    <cellStyle name="Normal 9 9 2" xfId="278"/>
    <cellStyle name="Normal 9 9 2 10" xfId="5112"/>
    <cellStyle name="Normal 9 9 2 10 2" xfId="10489"/>
    <cellStyle name="Normal 9 9 2 11" xfId="5398"/>
    <cellStyle name="Normal 9 9 2 11 2" xfId="10759"/>
    <cellStyle name="Normal 9 9 2 12" xfId="5597"/>
    <cellStyle name="Normal 9 9 2 12 2" xfId="10946"/>
    <cellStyle name="Normal 9 9 2 13" xfId="5926"/>
    <cellStyle name="Normal 9 9 2 2" xfId="761"/>
    <cellStyle name="Normal 9 9 2 2 2" xfId="6374"/>
    <cellStyle name="Normal 9 9 2 3" xfId="1166"/>
    <cellStyle name="Normal 9 9 2 3 2" xfId="6774"/>
    <cellStyle name="Normal 9 9 2 4" xfId="1573"/>
    <cellStyle name="Normal 9 9 2 4 2" xfId="7174"/>
    <cellStyle name="Normal 9 9 2 5" xfId="1976"/>
    <cellStyle name="Normal 9 9 2 5 2" xfId="7570"/>
    <cellStyle name="Normal 9 9 2 6" xfId="2382"/>
    <cellStyle name="Normal 9 9 2 6 2" xfId="7968"/>
    <cellStyle name="Normal 9 9 2 7" xfId="2781"/>
    <cellStyle name="Normal 9 9 2 7 2" xfId="8361"/>
    <cellStyle name="Normal 9 9 2 8" xfId="4280"/>
    <cellStyle name="Normal 9 9 2 8 2" xfId="9749"/>
    <cellStyle name="Normal 9 9 2 9" xfId="3957"/>
    <cellStyle name="Normal 9 9 2 9 2" xfId="9449"/>
    <cellStyle name="Normal 9 9 3" xfId="410"/>
    <cellStyle name="Normal 9 9 3 10" xfId="3965"/>
    <cellStyle name="Normal 9 9 3 10 2" xfId="9457"/>
    <cellStyle name="Normal 9 9 3 11" xfId="4721"/>
    <cellStyle name="Normal 9 9 3 11 2" xfId="10120"/>
    <cellStyle name="Normal 9 9 3 12" xfId="3895"/>
    <cellStyle name="Normal 9 9 3 12 2" xfId="9391"/>
    <cellStyle name="Normal 9 9 3 13" xfId="6053"/>
    <cellStyle name="Normal 9 9 3 2" xfId="893"/>
    <cellStyle name="Normal 9 9 3 2 2" xfId="6505"/>
    <cellStyle name="Normal 9 9 3 3" xfId="1298"/>
    <cellStyle name="Normal 9 9 3 3 2" xfId="6905"/>
    <cellStyle name="Normal 9 9 3 4" xfId="1705"/>
    <cellStyle name="Normal 9 9 3 4 2" xfId="7305"/>
    <cellStyle name="Normal 9 9 3 5" xfId="2108"/>
    <cellStyle name="Normal 9 9 3 5 2" xfId="7701"/>
    <cellStyle name="Normal 9 9 3 6" xfId="2514"/>
    <cellStyle name="Normal 9 9 3 6 2" xfId="8098"/>
    <cellStyle name="Normal 9 9 3 7" xfId="2912"/>
    <cellStyle name="Normal 9 9 3 7 2" xfId="8491"/>
    <cellStyle name="Normal 9 9 3 8" xfId="3415"/>
    <cellStyle name="Normal 9 9 3 8 2" xfId="8940"/>
    <cellStyle name="Normal 9 9 3 9" xfId="4991"/>
    <cellStyle name="Normal 9 9 3 9 2" xfId="10378"/>
    <cellStyle name="Normal 9 9 4" xfId="615"/>
    <cellStyle name="Normal 9 9 4 2" xfId="6229"/>
    <cellStyle name="Normal 9 9 5" xfId="1020"/>
    <cellStyle name="Normal 9 9 5 2" xfId="6629"/>
    <cellStyle name="Normal 9 9 6" xfId="1427"/>
    <cellStyle name="Normal 9 9 6 2" xfId="7029"/>
    <cellStyle name="Normal 9 9 7" xfId="1831"/>
    <cellStyle name="Normal 9 9 7 2" xfId="7427"/>
    <cellStyle name="Normal 9 9 8" xfId="2237"/>
    <cellStyle name="Normal 9 9 8 2" xfId="7826"/>
    <cellStyle name="Normal 9 9 9" xfId="2645"/>
    <cellStyle name="Normal 9 9 9 2" xfId="8226"/>
    <cellStyle name="Notas 2" xfId="49"/>
    <cellStyle name="Notas 2 10" xfId="209"/>
    <cellStyle name="Notas 2 10 10" xfId="3837"/>
    <cellStyle name="Notas 2 10 10 2" xfId="9335"/>
    <cellStyle name="Notas 2 10 11" xfId="4266"/>
    <cellStyle name="Notas 2 10 11 2" xfId="9736"/>
    <cellStyle name="Notas 2 10 12" xfId="5277"/>
    <cellStyle name="Notas 2 10 12 2" xfId="10646"/>
    <cellStyle name="Notas 2 10 13" xfId="5859"/>
    <cellStyle name="Notas 2 10 2" xfId="692"/>
    <cellStyle name="Notas 2 10 2 2" xfId="6305"/>
    <cellStyle name="Notas 2 10 3" xfId="1097"/>
    <cellStyle name="Notas 2 10 3 2" xfId="6705"/>
    <cellStyle name="Notas 2 10 4" xfId="1504"/>
    <cellStyle name="Notas 2 10 4 2" xfId="7105"/>
    <cellStyle name="Notas 2 10 5" xfId="1907"/>
    <cellStyle name="Notas 2 10 5 2" xfId="7501"/>
    <cellStyle name="Notas 2 10 6" xfId="2313"/>
    <cellStyle name="Notas 2 10 6 2" xfId="7899"/>
    <cellStyle name="Notas 2 10 7" xfId="2714"/>
    <cellStyle name="Notas 2 10 7 2" xfId="8294"/>
    <cellStyle name="Notas 2 10 8" xfId="3798"/>
    <cellStyle name="Notas 2 10 8 2" xfId="9299"/>
    <cellStyle name="Notas 2 10 9" xfId="4075"/>
    <cellStyle name="Notas 2 10 9 2" xfId="9562"/>
    <cellStyle name="Notas 2 11" xfId="341"/>
    <cellStyle name="Notas 2 11 10" xfId="4969"/>
    <cellStyle name="Notas 2 11 10 2" xfId="10358"/>
    <cellStyle name="Notas 2 11 11" xfId="3855"/>
    <cellStyle name="Notas 2 11 11 2" xfId="9353"/>
    <cellStyle name="Notas 2 11 12" xfId="5103"/>
    <cellStyle name="Notas 2 11 12 2" xfId="10482"/>
    <cellStyle name="Notas 2 11 13" xfId="5986"/>
    <cellStyle name="Notas 2 11 2" xfId="824"/>
    <cellStyle name="Notas 2 11 2 2" xfId="6436"/>
    <cellStyle name="Notas 2 11 3" xfId="1229"/>
    <cellStyle name="Notas 2 11 3 2" xfId="6836"/>
    <cellStyle name="Notas 2 11 4" xfId="1636"/>
    <cellStyle name="Notas 2 11 4 2" xfId="7236"/>
    <cellStyle name="Notas 2 11 5" xfId="2039"/>
    <cellStyle name="Notas 2 11 5 2" xfId="7632"/>
    <cellStyle name="Notas 2 11 6" xfId="2445"/>
    <cellStyle name="Notas 2 11 6 2" xfId="8029"/>
    <cellStyle name="Notas 2 11 7" xfId="2843"/>
    <cellStyle name="Notas 2 11 7 2" xfId="8422"/>
    <cellStyle name="Notas 2 11 8" xfId="3312"/>
    <cellStyle name="Notas 2 11 8 2" xfId="8843"/>
    <cellStyle name="Notas 2 11 9" xfId="3887"/>
    <cellStyle name="Notas 2 11 9 2" xfId="9383"/>
    <cellStyle name="Notas 2 12" xfId="532"/>
    <cellStyle name="Notas 2 12 2" xfId="6151"/>
    <cellStyle name="Notas 2 13" xfId="666"/>
    <cellStyle name="Notas 2 13 2" xfId="6279"/>
    <cellStyle name="Notas 2 14" xfId="1071"/>
    <cellStyle name="Notas 2 14 2" xfId="6679"/>
    <cellStyle name="Notas 2 15" xfId="1478"/>
    <cellStyle name="Notas 2 15 2" xfId="7079"/>
    <cellStyle name="Notas 2 16" xfId="1874"/>
    <cellStyle name="Notas 2 16 2" xfId="7469"/>
    <cellStyle name="Notas 2 17" xfId="2579"/>
    <cellStyle name="Notas 2 17 2" xfId="8161"/>
    <cellStyle name="Notas 2 18" xfId="3163"/>
    <cellStyle name="Notas 2 18 2" xfId="8708"/>
    <cellStyle name="Notas 2 19" xfId="4776"/>
    <cellStyle name="Notas 2 19 2" xfId="10173"/>
    <cellStyle name="Notas 2 2" xfId="100"/>
    <cellStyle name="Notas 2 2 10" xfId="4477"/>
    <cellStyle name="Notas 2 2 10 2" xfId="9932"/>
    <cellStyle name="Notas 2 2 11" xfId="3357"/>
    <cellStyle name="Notas 2 2 11 2" xfId="8886"/>
    <cellStyle name="Notas 2 2 12" xfId="5270"/>
    <cellStyle name="Notas 2 2 12 2" xfId="10640"/>
    <cellStyle name="Notas 2 2 13" xfId="5510"/>
    <cellStyle name="Notas 2 2 13 2" xfId="10866"/>
    <cellStyle name="Notas 2 2 14" xfId="5662"/>
    <cellStyle name="Notas 2 2 14 2" xfId="11007"/>
    <cellStyle name="Notas 2 2 15" xfId="5772"/>
    <cellStyle name="Notas 2 2 2" xfId="251"/>
    <cellStyle name="Notas 2 2 2 10" xfId="4155"/>
    <cellStyle name="Notas 2 2 2 10 2" xfId="9634"/>
    <cellStyle name="Notas 2 2 2 11" xfId="5230"/>
    <cellStyle name="Notas 2 2 2 11 2" xfId="10603"/>
    <cellStyle name="Notas 2 2 2 12" xfId="5479"/>
    <cellStyle name="Notas 2 2 2 12 2" xfId="10837"/>
    <cellStyle name="Notas 2 2 2 13" xfId="5900"/>
    <cellStyle name="Notas 2 2 2 2" xfId="734"/>
    <cellStyle name="Notas 2 2 2 2 2" xfId="6347"/>
    <cellStyle name="Notas 2 2 2 3" xfId="1139"/>
    <cellStyle name="Notas 2 2 2 3 2" xfId="6747"/>
    <cellStyle name="Notas 2 2 2 4" xfId="1546"/>
    <cellStyle name="Notas 2 2 2 4 2" xfId="7147"/>
    <cellStyle name="Notas 2 2 2 5" xfId="1949"/>
    <cellStyle name="Notas 2 2 2 5 2" xfId="7543"/>
    <cellStyle name="Notas 2 2 2 6" xfId="2355"/>
    <cellStyle name="Notas 2 2 2 6 2" xfId="7941"/>
    <cellStyle name="Notas 2 2 2 7" xfId="2755"/>
    <cellStyle name="Notas 2 2 2 7 2" xfId="8335"/>
    <cellStyle name="Notas 2 2 2 8" xfId="3295"/>
    <cellStyle name="Notas 2 2 2 8 2" xfId="8828"/>
    <cellStyle name="Notas 2 2 2 9" xfId="3479"/>
    <cellStyle name="Notas 2 2 2 9 2" xfId="8997"/>
    <cellStyle name="Notas 2 2 3" xfId="383"/>
    <cellStyle name="Notas 2 2 3 10" xfId="5042"/>
    <cellStyle name="Notas 2 2 3 10 2" xfId="10427"/>
    <cellStyle name="Notas 2 2 3 11" xfId="1359"/>
    <cellStyle name="Notas 2 2 3 11 2" xfId="6965"/>
    <cellStyle name="Notas 2 2 3 12" xfId="5188"/>
    <cellStyle name="Notas 2 2 3 12 2" xfId="10562"/>
    <cellStyle name="Notas 2 2 3 13" xfId="6027"/>
    <cellStyle name="Notas 2 2 3 2" xfId="866"/>
    <cellStyle name="Notas 2 2 3 2 2" xfId="6478"/>
    <cellStyle name="Notas 2 2 3 3" xfId="1271"/>
    <cellStyle name="Notas 2 2 3 3 2" xfId="6878"/>
    <cellStyle name="Notas 2 2 3 4" xfId="1678"/>
    <cellStyle name="Notas 2 2 3 4 2" xfId="7278"/>
    <cellStyle name="Notas 2 2 3 5" xfId="2081"/>
    <cellStyle name="Notas 2 2 3 5 2" xfId="7674"/>
    <cellStyle name="Notas 2 2 3 6" xfId="2487"/>
    <cellStyle name="Notas 2 2 3 6 2" xfId="8071"/>
    <cellStyle name="Notas 2 2 3 7" xfId="2885"/>
    <cellStyle name="Notas 2 2 3 7 2" xfId="8464"/>
    <cellStyle name="Notas 2 2 3 8" xfId="4212"/>
    <cellStyle name="Notas 2 2 3 8 2" xfId="9684"/>
    <cellStyle name="Notas 2 2 3 9" xfId="4230"/>
    <cellStyle name="Notas 2 2 3 9 2" xfId="9701"/>
    <cellStyle name="Notas 2 2 4" xfId="583"/>
    <cellStyle name="Notas 2 2 4 2" xfId="6198"/>
    <cellStyle name="Notas 2 2 5" xfId="988"/>
    <cellStyle name="Notas 2 2 5 2" xfId="6598"/>
    <cellStyle name="Notas 2 2 6" xfId="1395"/>
    <cellStyle name="Notas 2 2 6 2" xfId="6998"/>
    <cellStyle name="Notas 2 2 7" xfId="1800"/>
    <cellStyle name="Notas 2 2 7 2" xfId="7397"/>
    <cellStyle name="Notas 2 2 8" xfId="2205"/>
    <cellStyle name="Notas 2 2 8 2" xfId="7796"/>
    <cellStyle name="Notas 2 2 9" xfId="2616"/>
    <cellStyle name="Notas 2 2 9 2" xfId="8198"/>
    <cellStyle name="Notas 2 20" xfId="3444"/>
    <cellStyle name="Notas 2 20 2" xfId="8965"/>
    <cellStyle name="Notas 2 21" xfId="3713"/>
    <cellStyle name="Notas 2 21 2" xfId="9216"/>
    <cellStyle name="Notas 2 22" xfId="5150"/>
    <cellStyle name="Notas 2 22 2" xfId="10526"/>
    <cellStyle name="Notas 2 23" xfId="5731"/>
    <cellStyle name="Notas 2 3" xfId="76"/>
    <cellStyle name="Notas 2 3 10" xfId="4093"/>
    <cellStyle name="Notas 2 3 10 2" xfId="9579"/>
    <cellStyle name="Notas 2 3 11" xfId="3779"/>
    <cellStyle name="Notas 2 3 11 2" xfId="9280"/>
    <cellStyle name="Notas 2 3 12" xfId="5004"/>
    <cellStyle name="Notas 2 3 12 2" xfId="10391"/>
    <cellStyle name="Notas 2 3 13" xfId="4270"/>
    <cellStyle name="Notas 2 3 13 2" xfId="9740"/>
    <cellStyle name="Notas 2 3 14" xfId="4416"/>
    <cellStyle name="Notas 2 3 14 2" xfId="9878"/>
    <cellStyle name="Notas 2 3 15" xfId="5751"/>
    <cellStyle name="Notas 2 3 2" xfId="230"/>
    <cellStyle name="Notas 2 3 2 10" xfId="4122"/>
    <cellStyle name="Notas 2 3 2 10 2" xfId="9605"/>
    <cellStyle name="Notas 2 3 2 11" xfId="3912"/>
    <cellStyle name="Notas 2 3 2 11 2" xfId="9407"/>
    <cellStyle name="Notas 2 3 2 12" xfId="4582"/>
    <cellStyle name="Notas 2 3 2 12 2" xfId="10033"/>
    <cellStyle name="Notas 2 3 2 13" xfId="5879"/>
    <cellStyle name="Notas 2 3 2 2" xfId="713"/>
    <cellStyle name="Notas 2 3 2 2 2" xfId="6326"/>
    <cellStyle name="Notas 2 3 2 3" xfId="1118"/>
    <cellStyle name="Notas 2 3 2 3 2" xfId="6726"/>
    <cellStyle name="Notas 2 3 2 4" xfId="1525"/>
    <cellStyle name="Notas 2 3 2 4 2" xfId="7126"/>
    <cellStyle name="Notas 2 3 2 5" xfId="1928"/>
    <cellStyle name="Notas 2 3 2 5 2" xfId="7522"/>
    <cellStyle name="Notas 2 3 2 6" xfId="2334"/>
    <cellStyle name="Notas 2 3 2 6 2" xfId="7920"/>
    <cellStyle name="Notas 2 3 2 7" xfId="2734"/>
    <cellStyle name="Notas 2 3 2 7 2" xfId="8314"/>
    <cellStyle name="Notas 2 3 2 8" xfId="3409"/>
    <cellStyle name="Notas 2 3 2 8 2" xfId="8935"/>
    <cellStyle name="Notas 2 3 2 9" xfId="4984"/>
    <cellStyle name="Notas 2 3 2 9 2" xfId="10372"/>
    <cellStyle name="Notas 2 3 3" xfId="362"/>
    <cellStyle name="Notas 2 3 3 10" xfId="5152"/>
    <cellStyle name="Notas 2 3 3 10 2" xfId="10528"/>
    <cellStyle name="Notas 2 3 3 11" xfId="5427"/>
    <cellStyle name="Notas 2 3 3 11 2" xfId="10787"/>
    <cellStyle name="Notas 2 3 3 12" xfId="5614"/>
    <cellStyle name="Notas 2 3 3 12 2" xfId="10962"/>
    <cellStyle name="Notas 2 3 3 13" xfId="6006"/>
    <cellStyle name="Notas 2 3 3 2" xfId="845"/>
    <cellStyle name="Notas 2 3 3 2 2" xfId="6457"/>
    <cellStyle name="Notas 2 3 3 3" xfId="1250"/>
    <cellStyle name="Notas 2 3 3 3 2" xfId="6857"/>
    <cellStyle name="Notas 2 3 3 4" xfId="1657"/>
    <cellStyle name="Notas 2 3 3 4 2" xfId="7257"/>
    <cellStyle name="Notas 2 3 3 5" xfId="2060"/>
    <cellStyle name="Notas 2 3 3 5 2" xfId="7653"/>
    <cellStyle name="Notas 2 3 3 6" xfId="2466"/>
    <cellStyle name="Notas 2 3 3 6 2" xfId="8050"/>
    <cellStyle name="Notas 2 3 3 7" xfId="2864"/>
    <cellStyle name="Notas 2 3 3 7 2" xfId="8443"/>
    <cellStyle name="Notas 2 3 3 8" xfId="4331"/>
    <cellStyle name="Notas 2 3 3 8 2" xfId="9798"/>
    <cellStyle name="Notas 2 3 3 9" xfId="3923"/>
    <cellStyle name="Notas 2 3 3 9 2" xfId="9416"/>
    <cellStyle name="Notas 2 3 4" xfId="559"/>
    <cellStyle name="Notas 2 3 4 2" xfId="6176"/>
    <cellStyle name="Notas 2 3 5" xfId="506"/>
    <cellStyle name="Notas 2 3 5 2" xfId="6126"/>
    <cellStyle name="Notas 2 3 6" xfId="636"/>
    <cellStyle name="Notas 2 3 6 2" xfId="6250"/>
    <cellStyle name="Notas 2 3 7" xfId="1041"/>
    <cellStyle name="Notas 2 3 7 2" xfId="6650"/>
    <cellStyle name="Notas 2 3 8" xfId="2183"/>
    <cellStyle name="Notas 2 3 8 2" xfId="7774"/>
    <cellStyle name="Notas 2 3 9" xfId="2592"/>
    <cellStyle name="Notas 2 3 9 2" xfId="8174"/>
    <cellStyle name="Notas 2 4" xfId="79"/>
    <cellStyle name="Notas 2 4 10" xfId="3177"/>
    <cellStyle name="Notas 2 4 10 2" xfId="8721"/>
    <cellStyle name="Notas 2 4 11" xfId="4784"/>
    <cellStyle name="Notas 2 4 11 2" xfId="10181"/>
    <cellStyle name="Notas 2 4 12" xfId="3763"/>
    <cellStyle name="Notas 2 4 12 2" xfId="9265"/>
    <cellStyle name="Notas 2 4 13" xfId="5281"/>
    <cellStyle name="Notas 2 4 13 2" xfId="10650"/>
    <cellStyle name="Notas 2 4 14" xfId="5517"/>
    <cellStyle name="Notas 2 4 14 2" xfId="10872"/>
    <cellStyle name="Notas 2 4 15" xfId="5753"/>
    <cellStyle name="Notas 2 4 2" xfId="232"/>
    <cellStyle name="Notas 2 4 2 10" xfId="5308"/>
    <cellStyle name="Notas 2 4 2 10 2" xfId="10676"/>
    <cellStyle name="Notas 2 4 2 11" xfId="5539"/>
    <cellStyle name="Notas 2 4 2 11 2" xfId="10893"/>
    <cellStyle name="Notas 2 4 2 12" xfId="5677"/>
    <cellStyle name="Notas 2 4 2 12 2" xfId="11022"/>
    <cellStyle name="Notas 2 4 2 13" xfId="5881"/>
    <cellStyle name="Notas 2 4 2 2" xfId="715"/>
    <cellStyle name="Notas 2 4 2 2 2" xfId="6328"/>
    <cellStyle name="Notas 2 4 2 3" xfId="1120"/>
    <cellStyle name="Notas 2 4 2 3 2" xfId="6728"/>
    <cellStyle name="Notas 2 4 2 4" xfId="1527"/>
    <cellStyle name="Notas 2 4 2 4 2" xfId="7128"/>
    <cellStyle name="Notas 2 4 2 5" xfId="1930"/>
    <cellStyle name="Notas 2 4 2 5 2" xfId="7524"/>
    <cellStyle name="Notas 2 4 2 6" xfId="2336"/>
    <cellStyle name="Notas 2 4 2 6 2" xfId="7922"/>
    <cellStyle name="Notas 2 4 2 7" xfId="2736"/>
    <cellStyle name="Notas 2 4 2 7 2" xfId="8316"/>
    <cellStyle name="Notas 2 4 2 8" xfId="4527"/>
    <cellStyle name="Notas 2 4 2 8 2" xfId="9980"/>
    <cellStyle name="Notas 2 4 2 9" xfId="3040"/>
    <cellStyle name="Notas 2 4 2 9 2" xfId="8593"/>
    <cellStyle name="Notas 2 4 3" xfId="364"/>
    <cellStyle name="Notas 2 4 3 10" xfId="4738"/>
    <cellStyle name="Notas 2 4 3 10 2" xfId="10136"/>
    <cellStyle name="Notas 2 4 3 11" xfId="4457"/>
    <cellStyle name="Notas 2 4 3 11 2" xfId="9914"/>
    <cellStyle name="Notas 2 4 3 12" xfId="4993"/>
    <cellStyle name="Notas 2 4 3 12 2" xfId="10380"/>
    <cellStyle name="Notas 2 4 3 13" xfId="6008"/>
    <cellStyle name="Notas 2 4 3 2" xfId="847"/>
    <cellStyle name="Notas 2 4 3 2 2" xfId="6459"/>
    <cellStyle name="Notas 2 4 3 3" xfId="1252"/>
    <cellStyle name="Notas 2 4 3 3 2" xfId="6859"/>
    <cellStyle name="Notas 2 4 3 4" xfId="1659"/>
    <cellStyle name="Notas 2 4 3 4 2" xfId="7259"/>
    <cellStyle name="Notas 2 4 3 5" xfId="2062"/>
    <cellStyle name="Notas 2 4 3 5 2" xfId="7655"/>
    <cellStyle name="Notas 2 4 3 6" xfId="2468"/>
    <cellStyle name="Notas 2 4 3 6 2" xfId="8052"/>
    <cellStyle name="Notas 2 4 3 7" xfId="2866"/>
    <cellStyle name="Notas 2 4 3 7 2" xfId="8445"/>
    <cellStyle name="Notas 2 4 3 8" xfId="3719"/>
    <cellStyle name="Notas 2 4 3 8 2" xfId="9222"/>
    <cellStyle name="Notas 2 4 3 9" xfId="4440"/>
    <cellStyle name="Notas 2 4 3 9 2" xfId="9900"/>
    <cellStyle name="Notas 2 4 4" xfId="562"/>
    <cellStyle name="Notas 2 4 4 2" xfId="6179"/>
    <cellStyle name="Notas 2 4 5" xfId="968"/>
    <cellStyle name="Notas 2 4 5 2" xfId="6578"/>
    <cellStyle name="Notas 2 4 6" xfId="1374"/>
    <cellStyle name="Notas 2 4 6 2" xfId="6979"/>
    <cellStyle name="Notas 2 4 7" xfId="1780"/>
    <cellStyle name="Notas 2 4 7 2" xfId="7377"/>
    <cellStyle name="Notas 2 4 8" xfId="2185"/>
    <cellStyle name="Notas 2 4 8 2" xfId="7776"/>
    <cellStyle name="Notas 2 4 9" xfId="2595"/>
    <cellStyle name="Notas 2 4 9 2" xfId="8177"/>
    <cellStyle name="Notas 2 5" xfId="115"/>
    <cellStyle name="Notas 2 5 10" xfId="4473"/>
    <cellStyle name="Notas 2 5 10 2" xfId="9929"/>
    <cellStyle name="Notas 2 5 11" xfId="3455"/>
    <cellStyle name="Notas 2 5 11 2" xfId="8974"/>
    <cellStyle name="Notas 2 5 12" xfId="5266"/>
    <cellStyle name="Notas 2 5 12 2" xfId="10637"/>
    <cellStyle name="Notas 2 5 13" xfId="5506"/>
    <cellStyle name="Notas 2 5 13 2" xfId="10863"/>
    <cellStyle name="Notas 2 5 14" xfId="5659"/>
    <cellStyle name="Notas 2 5 14 2" xfId="11005"/>
    <cellStyle name="Notas 2 5 15" xfId="5786"/>
    <cellStyle name="Notas 2 5 2" xfId="266"/>
    <cellStyle name="Notas 2 5 2 10" xfId="4319"/>
    <cellStyle name="Notas 2 5 2 10 2" xfId="9786"/>
    <cellStyle name="Notas 2 5 2 11" xfId="3431"/>
    <cellStyle name="Notas 2 5 2 11 2" xfId="8955"/>
    <cellStyle name="Notas 2 5 2 12" xfId="5133"/>
    <cellStyle name="Notas 2 5 2 12 2" xfId="10509"/>
    <cellStyle name="Notas 2 5 2 13" xfId="5914"/>
    <cellStyle name="Notas 2 5 2 2" xfId="749"/>
    <cellStyle name="Notas 2 5 2 2 2" xfId="6362"/>
    <cellStyle name="Notas 2 5 2 3" xfId="1154"/>
    <cellStyle name="Notas 2 5 2 3 2" xfId="6762"/>
    <cellStyle name="Notas 2 5 2 4" xfId="1561"/>
    <cellStyle name="Notas 2 5 2 4 2" xfId="7162"/>
    <cellStyle name="Notas 2 5 2 5" xfId="1964"/>
    <cellStyle name="Notas 2 5 2 5 2" xfId="7558"/>
    <cellStyle name="Notas 2 5 2 6" xfId="2370"/>
    <cellStyle name="Notas 2 5 2 6 2" xfId="7956"/>
    <cellStyle name="Notas 2 5 2 7" xfId="2769"/>
    <cellStyle name="Notas 2 5 2 7 2" xfId="8349"/>
    <cellStyle name="Notas 2 5 2 8" xfId="3337"/>
    <cellStyle name="Notas 2 5 2 8 2" xfId="8867"/>
    <cellStyle name="Notas 2 5 2 9" xfId="4298"/>
    <cellStyle name="Notas 2 5 2 9 2" xfId="9765"/>
    <cellStyle name="Notas 2 5 3" xfId="398"/>
    <cellStyle name="Notas 2 5 3 10" xfId="3265"/>
    <cellStyle name="Notas 2 5 3 10 2" xfId="8802"/>
    <cellStyle name="Notas 2 5 3 11" xfId="5274"/>
    <cellStyle name="Notas 2 5 3 11 2" xfId="10643"/>
    <cellStyle name="Notas 2 5 3 12" xfId="5514"/>
    <cellStyle name="Notas 2 5 3 12 2" xfId="10869"/>
    <cellStyle name="Notas 2 5 3 13" xfId="6041"/>
    <cellStyle name="Notas 2 5 3 2" xfId="881"/>
    <cellStyle name="Notas 2 5 3 2 2" xfId="6493"/>
    <cellStyle name="Notas 2 5 3 3" xfId="1286"/>
    <cellStyle name="Notas 2 5 3 3 2" xfId="6893"/>
    <cellStyle name="Notas 2 5 3 4" xfId="1693"/>
    <cellStyle name="Notas 2 5 3 4 2" xfId="7293"/>
    <cellStyle name="Notas 2 5 3 5" xfId="2096"/>
    <cellStyle name="Notas 2 5 3 5 2" xfId="7689"/>
    <cellStyle name="Notas 2 5 3 6" xfId="2502"/>
    <cellStyle name="Notas 2 5 3 6 2" xfId="8086"/>
    <cellStyle name="Notas 2 5 3 7" xfId="2900"/>
    <cellStyle name="Notas 2 5 3 7 2" xfId="8479"/>
    <cellStyle name="Notas 2 5 3 8" xfId="4265"/>
    <cellStyle name="Notas 2 5 3 8 2" xfId="9735"/>
    <cellStyle name="Notas 2 5 3 9" xfId="3263"/>
    <cellStyle name="Notas 2 5 3 9 2" xfId="8800"/>
    <cellStyle name="Notas 2 5 4" xfId="598"/>
    <cellStyle name="Notas 2 5 4 2" xfId="6212"/>
    <cellStyle name="Notas 2 5 5" xfId="1003"/>
    <cellStyle name="Notas 2 5 5 2" xfId="6612"/>
    <cellStyle name="Notas 2 5 6" xfId="1410"/>
    <cellStyle name="Notas 2 5 6 2" xfId="7012"/>
    <cellStyle name="Notas 2 5 7" xfId="1815"/>
    <cellStyle name="Notas 2 5 7 2" xfId="7411"/>
    <cellStyle name="Notas 2 5 8" xfId="2220"/>
    <cellStyle name="Notas 2 5 8 2" xfId="7810"/>
    <cellStyle name="Notas 2 5 9" xfId="2631"/>
    <cellStyle name="Notas 2 5 9 2" xfId="8212"/>
    <cellStyle name="Notas 2 6" xfId="110"/>
    <cellStyle name="Notas 2 6 10" xfId="4572"/>
    <cellStyle name="Notas 2 6 10 2" xfId="10023"/>
    <cellStyle name="Notas 2 6 11" xfId="4279"/>
    <cellStyle name="Notas 2 6 11 2" xfId="9748"/>
    <cellStyle name="Notas 2 6 12" xfId="5337"/>
    <cellStyle name="Notas 2 6 12 2" xfId="10704"/>
    <cellStyle name="Notas 2 6 13" xfId="5563"/>
    <cellStyle name="Notas 2 6 13 2" xfId="10916"/>
    <cellStyle name="Notas 2 6 14" xfId="5694"/>
    <cellStyle name="Notas 2 6 14 2" xfId="11039"/>
    <cellStyle name="Notas 2 6 15" xfId="5781"/>
    <cellStyle name="Notas 2 6 2" xfId="261"/>
    <cellStyle name="Notas 2 6 2 10" xfId="4978"/>
    <cellStyle name="Notas 2 6 2 10 2" xfId="10366"/>
    <cellStyle name="Notas 2 6 2 11" xfId="4810"/>
    <cellStyle name="Notas 2 6 2 11 2" xfId="10207"/>
    <cellStyle name="Notas 2 6 2 12" xfId="3271"/>
    <cellStyle name="Notas 2 6 2 12 2" xfId="8807"/>
    <cellStyle name="Notas 2 6 2 13" xfId="5909"/>
    <cellStyle name="Notas 2 6 2 2" xfId="744"/>
    <cellStyle name="Notas 2 6 2 2 2" xfId="6357"/>
    <cellStyle name="Notas 2 6 2 3" xfId="1149"/>
    <cellStyle name="Notas 2 6 2 3 2" xfId="6757"/>
    <cellStyle name="Notas 2 6 2 4" xfId="1556"/>
    <cellStyle name="Notas 2 6 2 4 2" xfId="7157"/>
    <cellStyle name="Notas 2 6 2 5" xfId="1959"/>
    <cellStyle name="Notas 2 6 2 5 2" xfId="7553"/>
    <cellStyle name="Notas 2 6 2 6" xfId="2365"/>
    <cellStyle name="Notas 2 6 2 6 2" xfId="7951"/>
    <cellStyle name="Notas 2 6 2 7" xfId="2764"/>
    <cellStyle name="Notas 2 6 2 7 2" xfId="8344"/>
    <cellStyle name="Notas 2 6 2 8" xfId="3126"/>
    <cellStyle name="Notas 2 6 2 8 2" xfId="8672"/>
    <cellStyle name="Notas 2 6 2 9" xfId="4751"/>
    <cellStyle name="Notas 2 6 2 9 2" xfId="10149"/>
    <cellStyle name="Notas 2 6 3" xfId="393"/>
    <cellStyle name="Notas 2 6 3 10" xfId="3467"/>
    <cellStyle name="Notas 2 6 3 10 2" xfId="8985"/>
    <cellStyle name="Notas 2 6 3 11" xfId="4793"/>
    <cellStyle name="Notas 2 6 3 11 2" xfId="10190"/>
    <cellStyle name="Notas 2 6 3 12" xfId="3284"/>
    <cellStyle name="Notas 2 6 3 12 2" xfId="8819"/>
    <cellStyle name="Notas 2 6 3 13" xfId="6036"/>
    <cellStyle name="Notas 2 6 3 2" xfId="876"/>
    <cellStyle name="Notas 2 6 3 2 2" xfId="6488"/>
    <cellStyle name="Notas 2 6 3 3" xfId="1281"/>
    <cellStyle name="Notas 2 6 3 3 2" xfId="6888"/>
    <cellStyle name="Notas 2 6 3 4" xfId="1688"/>
    <cellStyle name="Notas 2 6 3 4 2" xfId="7288"/>
    <cellStyle name="Notas 2 6 3 5" xfId="2091"/>
    <cellStyle name="Notas 2 6 3 5 2" xfId="7684"/>
    <cellStyle name="Notas 2 6 3 6" xfId="2497"/>
    <cellStyle name="Notas 2 6 3 6 2" xfId="8081"/>
    <cellStyle name="Notas 2 6 3 7" xfId="2895"/>
    <cellStyle name="Notas 2 6 3 7 2" xfId="8474"/>
    <cellStyle name="Notas 2 6 3 8" xfId="4050"/>
    <cellStyle name="Notas 2 6 3 8 2" xfId="9538"/>
    <cellStyle name="Notas 2 6 3 9" xfId="3321"/>
    <cellStyle name="Notas 2 6 3 9 2" xfId="8852"/>
    <cellStyle name="Notas 2 6 4" xfId="593"/>
    <cellStyle name="Notas 2 6 4 2" xfId="6207"/>
    <cellStyle name="Notas 2 6 5" xfId="998"/>
    <cellStyle name="Notas 2 6 5 2" xfId="6607"/>
    <cellStyle name="Notas 2 6 6" xfId="1405"/>
    <cellStyle name="Notas 2 6 6 2" xfId="7007"/>
    <cellStyle name="Notas 2 6 7" xfId="1810"/>
    <cellStyle name="Notas 2 6 7 2" xfId="7406"/>
    <cellStyle name="Notas 2 6 8" xfId="2215"/>
    <cellStyle name="Notas 2 6 8 2" xfId="7805"/>
    <cellStyle name="Notas 2 6 9" xfId="2626"/>
    <cellStyle name="Notas 2 6 9 2" xfId="8207"/>
    <cellStyle name="Notas 2 7" xfId="149"/>
    <cellStyle name="Notas 2 7 10" xfId="3861"/>
    <cellStyle name="Notas 2 7 10 2" xfId="9359"/>
    <cellStyle name="Notas 2 7 11" xfId="4434"/>
    <cellStyle name="Notas 2 7 11 2" xfId="9895"/>
    <cellStyle name="Notas 2 7 12" xfId="2975"/>
    <cellStyle name="Notas 2 7 12 2" xfId="8553"/>
    <cellStyle name="Notas 2 7 13" xfId="5295"/>
    <cellStyle name="Notas 2 7 13 2" xfId="10664"/>
    <cellStyle name="Notas 2 7 14" xfId="5529"/>
    <cellStyle name="Notas 2 7 14 2" xfId="10884"/>
    <cellStyle name="Notas 2 7 15" xfId="5813"/>
    <cellStyle name="Notas 2 7 2" xfId="293"/>
    <cellStyle name="Notas 2 7 2 10" xfId="5105"/>
    <cellStyle name="Notas 2 7 2 10 2" xfId="10484"/>
    <cellStyle name="Notas 2 7 2 11" xfId="5393"/>
    <cellStyle name="Notas 2 7 2 11 2" xfId="10755"/>
    <cellStyle name="Notas 2 7 2 12" xfId="5593"/>
    <cellStyle name="Notas 2 7 2 12 2" xfId="10943"/>
    <cellStyle name="Notas 2 7 2 13" xfId="5941"/>
    <cellStyle name="Notas 2 7 2 2" xfId="776"/>
    <cellStyle name="Notas 2 7 2 2 2" xfId="6389"/>
    <cellStyle name="Notas 2 7 2 3" xfId="1181"/>
    <cellStyle name="Notas 2 7 2 3 2" xfId="6789"/>
    <cellStyle name="Notas 2 7 2 4" xfId="1588"/>
    <cellStyle name="Notas 2 7 2 4 2" xfId="7189"/>
    <cellStyle name="Notas 2 7 2 5" xfId="1991"/>
    <cellStyle name="Notas 2 7 2 5 2" xfId="7585"/>
    <cellStyle name="Notas 2 7 2 6" xfId="2397"/>
    <cellStyle name="Notas 2 7 2 6 2" xfId="7983"/>
    <cellStyle name="Notas 2 7 2 7" xfId="2796"/>
    <cellStyle name="Notas 2 7 2 7 2" xfId="8376"/>
    <cellStyle name="Notas 2 7 2 8" xfId="4275"/>
    <cellStyle name="Notas 2 7 2 8 2" xfId="9745"/>
    <cellStyle name="Notas 2 7 2 9" xfId="3254"/>
    <cellStyle name="Notas 2 7 2 9 2" xfId="8791"/>
    <cellStyle name="Notas 2 7 3" xfId="425"/>
    <cellStyle name="Notas 2 7 3 10" xfId="3042"/>
    <cellStyle name="Notas 2 7 3 10 2" xfId="8595"/>
    <cellStyle name="Notas 2 7 3 11" xfId="4869"/>
    <cellStyle name="Notas 2 7 3 11 2" xfId="10263"/>
    <cellStyle name="Notas 2 7 3 12" xfId="3488"/>
    <cellStyle name="Notas 2 7 3 12 2" xfId="9004"/>
    <cellStyle name="Notas 2 7 3 13" xfId="6068"/>
    <cellStyle name="Notas 2 7 3 2" xfId="908"/>
    <cellStyle name="Notas 2 7 3 2 2" xfId="6520"/>
    <cellStyle name="Notas 2 7 3 3" xfId="1313"/>
    <cellStyle name="Notas 2 7 3 3 2" xfId="6920"/>
    <cellStyle name="Notas 2 7 3 4" xfId="1720"/>
    <cellStyle name="Notas 2 7 3 4 2" xfId="7320"/>
    <cellStyle name="Notas 2 7 3 5" xfId="2123"/>
    <cellStyle name="Notas 2 7 3 5 2" xfId="7716"/>
    <cellStyle name="Notas 2 7 3 6" xfId="2529"/>
    <cellStyle name="Notas 2 7 3 6 2" xfId="8113"/>
    <cellStyle name="Notas 2 7 3 7" xfId="2927"/>
    <cellStyle name="Notas 2 7 3 7 2" xfId="8506"/>
    <cellStyle name="Notas 2 7 3 8" xfId="3419"/>
    <cellStyle name="Notas 2 7 3 8 2" xfId="8943"/>
    <cellStyle name="Notas 2 7 3 9" xfId="4995"/>
    <cellStyle name="Notas 2 7 3 9 2" xfId="10382"/>
    <cellStyle name="Notas 2 7 4" xfId="632"/>
    <cellStyle name="Notas 2 7 4 2" xfId="6246"/>
    <cellStyle name="Notas 2 7 5" xfId="1037"/>
    <cellStyle name="Notas 2 7 5 2" xfId="6646"/>
    <cellStyle name="Notas 2 7 6" xfId="1444"/>
    <cellStyle name="Notas 2 7 6 2" xfId="7046"/>
    <cellStyle name="Notas 2 7 7" xfId="1848"/>
    <cellStyle name="Notas 2 7 7 2" xfId="7444"/>
    <cellStyle name="Notas 2 7 8" xfId="2254"/>
    <cellStyle name="Notas 2 7 8 2" xfId="7842"/>
    <cellStyle name="Notas 2 7 9" xfId="2661"/>
    <cellStyle name="Notas 2 7 9 2" xfId="8242"/>
    <cellStyle name="Notas 2 8" xfId="158"/>
    <cellStyle name="Notas 2 8 10" xfId="4274"/>
    <cellStyle name="Notas 2 8 10 2" xfId="9744"/>
    <cellStyle name="Notas 2 8 11" xfId="3552"/>
    <cellStyle name="Notas 2 8 11 2" xfId="9064"/>
    <cellStyle name="Notas 2 8 12" xfId="5104"/>
    <cellStyle name="Notas 2 8 12 2" xfId="10483"/>
    <cellStyle name="Notas 2 8 13" xfId="4226"/>
    <cellStyle name="Notas 2 8 13 2" xfId="9698"/>
    <cellStyle name="Notas 2 8 14" xfId="5163"/>
    <cellStyle name="Notas 2 8 14 2" xfId="10538"/>
    <cellStyle name="Notas 2 8 15" xfId="5821"/>
    <cellStyle name="Notas 2 8 2" xfId="301"/>
    <cellStyle name="Notas 2 8 2 10" xfId="4901"/>
    <cellStyle name="Notas 2 8 2 10 2" xfId="10294"/>
    <cellStyle name="Notas 2 8 2 11" xfId="4551"/>
    <cellStyle name="Notas 2 8 2 11 2" xfId="10002"/>
    <cellStyle name="Notas 2 8 2 12" xfId="5110"/>
    <cellStyle name="Notas 2 8 2 12 2" xfId="10487"/>
    <cellStyle name="Notas 2 8 2 13" xfId="5949"/>
    <cellStyle name="Notas 2 8 2 2" xfId="784"/>
    <cellStyle name="Notas 2 8 2 2 2" xfId="6397"/>
    <cellStyle name="Notas 2 8 2 3" xfId="1189"/>
    <cellStyle name="Notas 2 8 2 3 2" xfId="6797"/>
    <cellStyle name="Notas 2 8 2 4" xfId="1596"/>
    <cellStyle name="Notas 2 8 2 4 2" xfId="7197"/>
    <cellStyle name="Notas 2 8 2 5" xfId="1999"/>
    <cellStyle name="Notas 2 8 2 5 2" xfId="7593"/>
    <cellStyle name="Notas 2 8 2 6" xfId="2405"/>
    <cellStyle name="Notas 2 8 2 6 2" xfId="7991"/>
    <cellStyle name="Notas 2 8 2 7" xfId="2804"/>
    <cellStyle name="Notas 2 8 2 7 2" xfId="8384"/>
    <cellStyle name="Notas 2 8 2 8" xfId="3259"/>
    <cellStyle name="Notas 2 8 2 8 2" xfId="8796"/>
    <cellStyle name="Notas 2 8 2 9" xfId="2187"/>
    <cellStyle name="Notas 2 8 2 9 2" xfId="7778"/>
    <cellStyle name="Notas 2 8 3" xfId="433"/>
    <cellStyle name="Notas 2 8 3 10" xfId="3736"/>
    <cellStyle name="Notas 2 8 3 10 2" xfId="9239"/>
    <cellStyle name="Notas 2 8 3 11" xfId="3593"/>
    <cellStyle name="Notas 2 8 3 11 2" xfId="9102"/>
    <cellStyle name="Notas 2 8 3 12" xfId="4478"/>
    <cellStyle name="Notas 2 8 3 12 2" xfId="9933"/>
    <cellStyle name="Notas 2 8 3 13" xfId="6076"/>
    <cellStyle name="Notas 2 8 3 2" xfId="916"/>
    <cellStyle name="Notas 2 8 3 2 2" xfId="6528"/>
    <cellStyle name="Notas 2 8 3 3" xfId="1321"/>
    <cellStyle name="Notas 2 8 3 3 2" xfId="6928"/>
    <cellStyle name="Notas 2 8 3 4" xfId="1728"/>
    <cellStyle name="Notas 2 8 3 4 2" xfId="7328"/>
    <cellStyle name="Notas 2 8 3 5" xfId="2131"/>
    <cellStyle name="Notas 2 8 3 5 2" xfId="7724"/>
    <cellStyle name="Notas 2 8 3 6" xfId="2537"/>
    <cellStyle name="Notas 2 8 3 6 2" xfId="8121"/>
    <cellStyle name="Notas 2 8 3 7" xfId="2935"/>
    <cellStyle name="Notas 2 8 3 7 2" xfId="8514"/>
    <cellStyle name="Notas 2 8 3 8" xfId="4152"/>
    <cellStyle name="Notas 2 8 3 8 2" xfId="9631"/>
    <cellStyle name="Notas 2 8 3 9" xfId="3116"/>
    <cellStyle name="Notas 2 8 3 9 2" xfId="8662"/>
    <cellStyle name="Notas 2 8 4" xfId="641"/>
    <cellStyle name="Notas 2 8 4 2" xfId="6255"/>
    <cellStyle name="Notas 2 8 5" xfId="1046"/>
    <cellStyle name="Notas 2 8 5 2" xfId="6655"/>
    <cellStyle name="Notas 2 8 6" xfId="1453"/>
    <cellStyle name="Notas 2 8 6 2" xfId="7055"/>
    <cellStyle name="Notas 2 8 7" xfId="1857"/>
    <cellStyle name="Notas 2 8 7 2" xfId="7453"/>
    <cellStyle name="Notas 2 8 8" xfId="2262"/>
    <cellStyle name="Notas 2 8 8 2" xfId="7850"/>
    <cellStyle name="Notas 2 8 9" xfId="2670"/>
    <cellStyle name="Notas 2 8 9 2" xfId="8251"/>
    <cellStyle name="Notas 2 9" xfId="123"/>
    <cellStyle name="Notas 2 9 10" xfId="4083"/>
    <cellStyle name="Notas 2 9 10 2" xfId="9570"/>
    <cellStyle name="Notas 2 9 11" xfId="4490"/>
    <cellStyle name="Notas 2 9 11 2" xfId="9945"/>
    <cellStyle name="Notas 2 9 12" xfId="3963"/>
    <cellStyle name="Notas 2 9 12 2" xfId="9455"/>
    <cellStyle name="Notas 2 9 13" xfId="5036"/>
    <cellStyle name="Notas 2 9 13 2" xfId="10421"/>
    <cellStyle name="Notas 2 9 14" xfId="4783"/>
    <cellStyle name="Notas 2 9 14 2" xfId="10180"/>
    <cellStyle name="Notas 2 9 15" xfId="5791"/>
    <cellStyle name="Notas 2 9 2" xfId="271"/>
    <cellStyle name="Notas 2 9 2 10" xfId="4242"/>
    <cellStyle name="Notas 2 9 2 10 2" xfId="9712"/>
    <cellStyle name="Notas 2 9 2 11" xfId="4028"/>
    <cellStyle name="Notas 2 9 2 11 2" xfId="9517"/>
    <cellStyle name="Notas 2 9 2 12" xfId="5141"/>
    <cellStyle name="Notas 2 9 2 12 2" xfId="10517"/>
    <cellStyle name="Notas 2 9 2 13" xfId="5919"/>
    <cellStyle name="Notas 2 9 2 2" xfId="754"/>
    <cellStyle name="Notas 2 9 2 2 2" xfId="6367"/>
    <cellStyle name="Notas 2 9 2 3" xfId="1159"/>
    <cellStyle name="Notas 2 9 2 3 2" xfId="6767"/>
    <cellStyle name="Notas 2 9 2 4" xfId="1566"/>
    <cellStyle name="Notas 2 9 2 4 2" xfId="7167"/>
    <cellStyle name="Notas 2 9 2 5" xfId="1969"/>
    <cellStyle name="Notas 2 9 2 5 2" xfId="7563"/>
    <cellStyle name="Notas 2 9 2 6" xfId="2375"/>
    <cellStyle name="Notas 2 9 2 6 2" xfId="7961"/>
    <cellStyle name="Notas 2 9 2 7" xfId="2774"/>
    <cellStyle name="Notas 2 9 2 7 2" xfId="8354"/>
    <cellStyle name="Notas 2 9 2 8" xfId="3242"/>
    <cellStyle name="Notas 2 9 2 8 2" xfId="8779"/>
    <cellStyle name="Notas 2 9 2 9" xfId="3285"/>
    <cellStyle name="Notas 2 9 2 9 2" xfId="8820"/>
    <cellStyle name="Notas 2 9 3" xfId="403"/>
    <cellStyle name="Notas 2 9 3 10" xfId="4194"/>
    <cellStyle name="Notas 2 9 3 10 2" xfId="9667"/>
    <cellStyle name="Notas 2 9 3 11" xfId="4400"/>
    <cellStyle name="Notas 2 9 3 11 2" xfId="9862"/>
    <cellStyle name="Notas 2 9 3 12" xfId="2971"/>
    <cellStyle name="Notas 2 9 3 12 2" xfId="8549"/>
    <cellStyle name="Notas 2 9 3 13" xfId="6046"/>
    <cellStyle name="Notas 2 9 3 2" xfId="886"/>
    <cellStyle name="Notas 2 9 3 2 2" xfId="6498"/>
    <cellStyle name="Notas 2 9 3 3" xfId="1291"/>
    <cellStyle name="Notas 2 9 3 3 2" xfId="6898"/>
    <cellStyle name="Notas 2 9 3 4" xfId="1698"/>
    <cellStyle name="Notas 2 9 3 4 2" xfId="7298"/>
    <cellStyle name="Notas 2 9 3 5" xfId="2101"/>
    <cellStyle name="Notas 2 9 3 5 2" xfId="7694"/>
    <cellStyle name="Notas 2 9 3 6" xfId="2507"/>
    <cellStyle name="Notas 2 9 3 6 2" xfId="8091"/>
    <cellStyle name="Notas 2 9 3 7" xfId="2905"/>
    <cellStyle name="Notas 2 9 3 7 2" xfId="8484"/>
    <cellStyle name="Notas 2 9 3 8" xfId="4163"/>
    <cellStyle name="Notas 2 9 3 8 2" xfId="9642"/>
    <cellStyle name="Notas 2 9 3 9" xfId="3414"/>
    <cellStyle name="Notas 2 9 3 9 2" xfId="8939"/>
    <cellStyle name="Notas 2 9 4" xfId="606"/>
    <cellStyle name="Notas 2 9 4 2" xfId="6220"/>
    <cellStyle name="Notas 2 9 5" xfId="1011"/>
    <cellStyle name="Notas 2 9 5 2" xfId="6620"/>
    <cellStyle name="Notas 2 9 6" xfId="1418"/>
    <cellStyle name="Notas 2 9 6 2" xfId="7020"/>
    <cellStyle name="Notas 2 9 7" xfId="1823"/>
    <cellStyle name="Notas 2 9 7 2" xfId="7419"/>
    <cellStyle name="Notas 2 9 8" xfId="2228"/>
    <cellStyle name="Notas 2 9 8 2" xfId="7818"/>
    <cellStyle name="Notas 2 9 9" xfId="2637"/>
    <cellStyle name="Notas 2 9 9 2" xfId="8218"/>
    <cellStyle name="Notas 3" xfId="48"/>
    <cellStyle name="Notas 3 10" xfId="208"/>
    <cellStyle name="Notas 3 10 10" xfId="4038"/>
    <cellStyle name="Notas 3 10 10 2" xfId="9526"/>
    <cellStyle name="Notas 3 10 11" xfId="4770"/>
    <cellStyle name="Notas 3 10 11 2" xfId="10167"/>
    <cellStyle name="Notas 3 10 12" xfId="4410"/>
    <cellStyle name="Notas 3 10 12 2" xfId="9872"/>
    <cellStyle name="Notas 3 10 13" xfId="5858"/>
    <cellStyle name="Notas 3 10 2" xfId="691"/>
    <cellStyle name="Notas 3 10 2 2" xfId="6304"/>
    <cellStyle name="Notas 3 10 3" xfId="1096"/>
    <cellStyle name="Notas 3 10 3 2" xfId="6704"/>
    <cellStyle name="Notas 3 10 4" xfId="1503"/>
    <cellStyle name="Notas 3 10 4 2" xfId="7104"/>
    <cellStyle name="Notas 3 10 5" xfId="1906"/>
    <cellStyle name="Notas 3 10 5 2" xfId="7500"/>
    <cellStyle name="Notas 3 10 6" xfId="2312"/>
    <cellStyle name="Notas 3 10 6 2" xfId="7898"/>
    <cellStyle name="Notas 3 10 7" xfId="2713"/>
    <cellStyle name="Notas 3 10 7 2" xfId="8293"/>
    <cellStyle name="Notas 3 10 8" xfId="4111"/>
    <cellStyle name="Notas 3 10 8 2" xfId="9595"/>
    <cellStyle name="Notas 3 10 9" xfId="3573"/>
    <cellStyle name="Notas 3 10 9 2" xfId="9084"/>
    <cellStyle name="Notas 3 11" xfId="340"/>
    <cellStyle name="Notas 3 11 10" xfId="3849"/>
    <cellStyle name="Notas 3 11 10 2" xfId="9347"/>
    <cellStyle name="Notas 3 11 11" xfId="3412"/>
    <cellStyle name="Notas 3 11 11 2" xfId="8938"/>
    <cellStyle name="Notas 3 11 12" xfId="4236"/>
    <cellStyle name="Notas 3 11 12 2" xfId="9706"/>
    <cellStyle name="Notas 3 11 13" xfId="5985"/>
    <cellStyle name="Notas 3 11 2" xfId="823"/>
    <cellStyle name="Notas 3 11 2 2" xfId="6435"/>
    <cellStyle name="Notas 3 11 3" xfId="1228"/>
    <cellStyle name="Notas 3 11 3 2" xfId="6835"/>
    <cellStyle name="Notas 3 11 4" xfId="1635"/>
    <cellStyle name="Notas 3 11 4 2" xfId="7235"/>
    <cellStyle name="Notas 3 11 5" xfId="2038"/>
    <cellStyle name="Notas 3 11 5 2" xfId="7631"/>
    <cellStyle name="Notas 3 11 6" xfId="2444"/>
    <cellStyle name="Notas 3 11 6 2" xfId="8028"/>
    <cellStyle name="Notas 3 11 7" xfId="2842"/>
    <cellStyle name="Notas 3 11 7 2" xfId="8421"/>
    <cellStyle name="Notas 3 11 8" xfId="3614"/>
    <cellStyle name="Notas 3 11 8 2" xfId="9122"/>
    <cellStyle name="Notas 3 11 9" xfId="4887"/>
    <cellStyle name="Notas 3 11 9 2" xfId="10281"/>
    <cellStyle name="Notas 3 12" xfId="531"/>
    <cellStyle name="Notas 3 12 2" xfId="6150"/>
    <cellStyle name="Notas 3 13" xfId="617"/>
    <cellStyle name="Notas 3 13 2" xfId="6231"/>
    <cellStyle name="Notas 3 14" xfId="1022"/>
    <cellStyle name="Notas 3 14 2" xfId="6631"/>
    <cellStyle name="Notas 3 15" xfId="1429"/>
    <cellStyle name="Notas 3 15 2" xfId="7031"/>
    <cellStyle name="Notas 3 16" xfId="1881"/>
    <cellStyle name="Notas 3 16 2" xfId="7476"/>
    <cellStyle name="Notas 3 17" xfId="2223"/>
    <cellStyle name="Notas 3 17 2" xfId="7813"/>
    <cellStyle name="Notas 3 18" xfId="3461"/>
    <cellStyle name="Notas 3 18 2" xfId="8979"/>
    <cellStyle name="Notas 3 19" xfId="5026"/>
    <cellStyle name="Notas 3 19 2" xfId="10411"/>
    <cellStyle name="Notas 3 2" xfId="99"/>
    <cellStyle name="Notas 3 2 10" xfId="3366"/>
    <cellStyle name="Notas 3 2 10 2" xfId="8894"/>
    <cellStyle name="Notas 3 2 11" xfId="4697"/>
    <cellStyle name="Notas 3 2 11 2" xfId="10096"/>
    <cellStyle name="Notas 3 2 12" xfId="4591"/>
    <cellStyle name="Notas 3 2 12 2" xfId="10042"/>
    <cellStyle name="Notas 3 2 13" xfId="5253"/>
    <cellStyle name="Notas 3 2 13 2" xfId="10624"/>
    <cellStyle name="Notas 3 2 14" xfId="5494"/>
    <cellStyle name="Notas 3 2 14 2" xfId="10851"/>
    <cellStyle name="Notas 3 2 15" xfId="5771"/>
    <cellStyle name="Notas 3 2 2" xfId="250"/>
    <cellStyle name="Notas 3 2 2 10" xfId="3567"/>
    <cellStyle name="Notas 3 2 2 10 2" xfId="9078"/>
    <cellStyle name="Notas 3 2 2 11" xfId="5300"/>
    <cellStyle name="Notas 3 2 2 11 2" xfId="10668"/>
    <cellStyle name="Notas 3 2 2 12" xfId="5534"/>
    <cellStyle name="Notas 3 2 2 12 2" xfId="10888"/>
    <cellStyle name="Notas 3 2 2 13" xfId="5899"/>
    <cellStyle name="Notas 3 2 2 2" xfId="733"/>
    <cellStyle name="Notas 3 2 2 2 2" xfId="6346"/>
    <cellStyle name="Notas 3 2 2 3" xfId="1138"/>
    <cellStyle name="Notas 3 2 2 3 2" xfId="6746"/>
    <cellStyle name="Notas 3 2 2 4" xfId="1545"/>
    <cellStyle name="Notas 3 2 2 4 2" xfId="7146"/>
    <cellStyle name="Notas 3 2 2 5" xfId="1948"/>
    <cellStyle name="Notas 3 2 2 5 2" xfId="7542"/>
    <cellStyle name="Notas 3 2 2 6" xfId="2354"/>
    <cellStyle name="Notas 3 2 2 6 2" xfId="7940"/>
    <cellStyle name="Notas 3 2 2 7" xfId="2754"/>
    <cellStyle name="Notas 3 2 2 7 2" xfId="8334"/>
    <cellStyle name="Notas 3 2 2 8" xfId="3595"/>
    <cellStyle name="Notas 3 2 2 8 2" xfId="9104"/>
    <cellStyle name="Notas 3 2 2 9" xfId="4873"/>
    <cellStyle name="Notas 3 2 2 9 2" xfId="10267"/>
    <cellStyle name="Notas 3 2 3" xfId="382"/>
    <cellStyle name="Notas 3 2 3 10" xfId="5284"/>
    <cellStyle name="Notas 3 2 3 10 2" xfId="10653"/>
    <cellStyle name="Notas 3 2 3 11" xfId="5520"/>
    <cellStyle name="Notas 3 2 3 11 2" xfId="10875"/>
    <cellStyle name="Notas 3 2 3 12" xfId="5666"/>
    <cellStyle name="Notas 3 2 3 12 2" xfId="11011"/>
    <cellStyle name="Notas 3 2 3 13" xfId="6026"/>
    <cellStyle name="Notas 3 2 3 2" xfId="865"/>
    <cellStyle name="Notas 3 2 3 2 2" xfId="6477"/>
    <cellStyle name="Notas 3 2 3 3" xfId="1270"/>
    <cellStyle name="Notas 3 2 3 3 2" xfId="6877"/>
    <cellStyle name="Notas 3 2 3 4" xfId="1677"/>
    <cellStyle name="Notas 3 2 3 4 2" xfId="7277"/>
    <cellStyle name="Notas 3 2 3 5" xfId="2080"/>
    <cellStyle name="Notas 3 2 3 5 2" xfId="7673"/>
    <cellStyle name="Notas 3 2 3 6" xfId="2486"/>
    <cellStyle name="Notas 3 2 3 6 2" xfId="8070"/>
    <cellStyle name="Notas 3 2 3 7" xfId="2884"/>
    <cellStyle name="Notas 3 2 3 7 2" xfId="8463"/>
    <cellStyle name="Notas 3 2 3 8" xfId="4495"/>
    <cellStyle name="Notas 3 2 3 8 2" xfId="9950"/>
    <cellStyle name="Notas 3 2 3 9" xfId="4002"/>
    <cellStyle name="Notas 3 2 3 9 2" xfId="9493"/>
    <cellStyle name="Notas 3 2 4" xfId="582"/>
    <cellStyle name="Notas 3 2 4 2" xfId="6197"/>
    <cellStyle name="Notas 3 2 5" xfId="987"/>
    <cellStyle name="Notas 3 2 5 2" xfId="6597"/>
    <cellStyle name="Notas 3 2 6" xfId="1394"/>
    <cellStyle name="Notas 3 2 6 2" xfId="6997"/>
    <cellStyle name="Notas 3 2 7" xfId="1799"/>
    <cellStyle name="Notas 3 2 7 2" xfId="7396"/>
    <cellStyle name="Notas 3 2 8" xfId="2204"/>
    <cellStyle name="Notas 3 2 8 2" xfId="7795"/>
    <cellStyle name="Notas 3 2 9" xfId="2615"/>
    <cellStyle name="Notas 3 2 9 2" xfId="8197"/>
    <cellStyle name="Notas 3 20" xfId="4164"/>
    <cellStyle name="Notas 3 20 2" xfId="9643"/>
    <cellStyle name="Notas 3 21" xfId="4838"/>
    <cellStyle name="Notas 3 21 2" xfId="10234"/>
    <cellStyle name="Notas 3 22" xfId="4706"/>
    <cellStyle name="Notas 3 22 2" xfId="10105"/>
    <cellStyle name="Notas 3 23" xfId="5730"/>
    <cellStyle name="Notas 3 3" xfId="59"/>
    <cellStyle name="Notas 3 3 10" xfId="3269"/>
    <cellStyle name="Notas 3 3 10 2" xfId="8805"/>
    <cellStyle name="Notas 3 3 11" xfId="1818"/>
    <cellStyle name="Notas 3 3 11 2" xfId="7414"/>
    <cellStyle name="Notas 3 3 12" xfId="3491"/>
    <cellStyle name="Notas 3 3 12 2" xfId="9007"/>
    <cellStyle name="Notas 3 3 13" xfId="5076"/>
    <cellStyle name="Notas 3 3 13 2" xfId="10456"/>
    <cellStyle name="Notas 3 3 14" xfId="4884"/>
    <cellStyle name="Notas 3 3 14 2" xfId="10278"/>
    <cellStyle name="Notas 3 3 15" xfId="5740"/>
    <cellStyle name="Notas 3 3 2" xfId="218"/>
    <cellStyle name="Notas 3 3 2 10" xfId="3814"/>
    <cellStyle name="Notas 3 3 2 10 2" xfId="9312"/>
    <cellStyle name="Notas 3 3 2 11" xfId="5049"/>
    <cellStyle name="Notas 3 3 2 11 2" xfId="10434"/>
    <cellStyle name="Notas 3 3 2 12" xfId="5366"/>
    <cellStyle name="Notas 3 3 2 12 2" xfId="10731"/>
    <cellStyle name="Notas 3 3 2 13" xfId="5868"/>
    <cellStyle name="Notas 3 3 2 2" xfId="701"/>
    <cellStyle name="Notas 3 3 2 2 2" xfId="6314"/>
    <cellStyle name="Notas 3 3 2 3" xfId="1106"/>
    <cellStyle name="Notas 3 3 2 3 2" xfId="6714"/>
    <cellStyle name="Notas 3 3 2 4" xfId="1513"/>
    <cellStyle name="Notas 3 3 2 4 2" xfId="7114"/>
    <cellStyle name="Notas 3 3 2 5" xfId="1916"/>
    <cellStyle name="Notas 3 3 2 5 2" xfId="7510"/>
    <cellStyle name="Notas 3 3 2 6" xfId="2322"/>
    <cellStyle name="Notas 3 3 2 6 2" xfId="7908"/>
    <cellStyle name="Notas 3 3 2 7" xfId="2723"/>
    <cellStyle name="Notas 3 3 2 7 2" xfId="8303"/>
    <cellStyle name="Notas 3 3 2 8" xfId="4219"/>
    <cellStyle name="Notas 3 3 2 8 2" xfId="9691"/>
    <cellStyle name="Notas 3 3 2 9" xfId="4070"/>
    <cellStyle name="Notas 3 3 2 9 2" xfId="9557"/>
    <cellStyle name="Notas 3 3 3" xfId="350"/>
    <cellStyle name="Notas 3 3 3 10" xfId="3932"/>
    <cellStyle name="Notas 3 3 3 10 2" xfId="9425"/>
    <cellStyle name="Notas 3 3 3 11" xfId="5261"/>
    <cellStyle name="Notas 3 3 3 11 2" xfId="10632"/>
    <cellStyle name="Notas 3 3 3 12" xfId="5502"/>
    <cellStyle name="Notas 3 3 3 12 2" xfId="10859"/>
    <cellStyle name="Notas 3 3 3 13" xfId="5995"/>
    <cellStyle name="Notas 3 3 3 2" xfId="833"/>
    <cellStyle name="Notas 3 3 3 2 2" xfId="6445"/>
    <cellStyle name="Notas 3 3 3 3" xfId="1238"/>
    <cellStyle name="Notas 3 3 3 3 2" xfId="6845"/>
    <cellStyle name="Notas 3 3 3 4" xfId="1645"/>
    <cellStyle name="Notas 3 3 3 4 2" xfId="7245"/>
    <cellStyle name="Notas 3 3 3 5" xfId="2048"/>
    <cellStyle name="Notas 3 3 3 5 2" xfId="7641"/>
    <cellStyle name="Notas 3 3 3 6" xfId="2454"/>
    <cellStyle name="Notas 3 3 3 6 2" xfId="8038"/>
    <cellStyle name="Notas 3 3 3 7" xfId="2852"/>
    <cellStyle name="Notas 3 3 3 7 2" xfId="8431"/>
    <cellStyle name="Notas 3 3 3 8" xfId="3049"/>
    <cellStyle name="Notas 3 3 3 8 2" xfId="8602"/>
    <cellStyle name="Notas 3 3 3 9" xfId="4972"/>
    <cellStyle name="Notas 3 3 3 9 2" xfId="10360"/>
    <cellStyle name="Notas 3 3 4" xfId="542"/>
    <cellStyle name="Notas 3 3 4 2" xfId="6161"/>
    <cellStyle name="Notas 3 3 5" xfId="491"/>
    <cellStyle name="Notas 3 3 5 2" xfId="6114"/>
    <cellStyle name="Notas 3 3 6" xfId="942"/>
    <cellStyle name="Notas 3 3 6 2" xfId="6554"/>
    <cellStyle name="Notas 3 3 7" xfId="1347"/>
    <cellStyle name="Notas 3 3 7 2" xfId="6954"/>
    <cellStyle name="Notas 3 3 8" xfId="1679"/>
    <cellStyle name="Notas 3 3 8 2" xfId="7279"/>
    <cellStyle name="Notas 3 3 9" xfId="2177"/>
    <cellStyle name="Notas 3 3 9 2" xfId="7769"/>
    <cellStyle name="Notas 3 4" xfId="52"/>
    <cellStyle name="Notas 3 4 10" xfId="3977"/>
    <cellStyle name="Notas 3 4 10 2" xfId="9469"/>
    <cellStyle name="Notas 3 4 11" xfId="3439"/>
    <cellStyle name="Notas 3 4 11 2" xfId="8960"/>
    <cellStyle name="Notas 3 4 12" xfId="5070"/>
    <cellStyle name="Notas 3 4 12 2" xfId="10451"/>
    <cellStyle name="Notas 3 4 13" xfId="3317"/>
    <cellStyle name="Notas 3 4 13 2" xfId="8848"/>
    <cellStyle name="Notas 3 4 14" xfId="3316"/>
    <cellStyle name="Notas 3 4 14 2" xfId="8847"/>
    <cellStyle name="Notas 3 4 15" xfId="5733"/>
    <cellStyle name="Notas 3 4 2" xfId="211"/>
    <cellStyle name="Notas 3 4 2 10" xfId="4414"/>
    <cellStyle name="Notas 3 4 2 10 2" xfId="9876"/>
    <cellStyle name="Notas 3 4 2 11" xfId="4336"/>
    <cellStyle name="Notas 3 4 2 11 2" xfId="9803"/>
    <cellStyle name="Notas 3 4 2 12" xfId="3775"/>
    <cellStyle name="Notas 3 4 2 12 2" xfId="9276"/>
    <cellStyle name="Notas 3 4 2 13" xfId="5861"/>
    <cellStyle name="Notas 3 4 2 2" xfId="694"/>
    <cellStyle name="Notas 3 4 2 2 2" xfId="6307"/>
    <cellStyle name="Notas 3 4 2 3" xfId="1099"/>
    <cellStyle name="Notas 3 4 2 3 2" xfId="6707"/>
    <cellStyle name="Notas 3 4 2 4" xfId="1506"/>
    <cellStyle name="Notas 3 4 2 4 2" xfId="7107"/>
    <cellStyle name="Notas 3 4 2 5" xfId="1909"/>
    <cellStyle name="Notas 3 4 2 5 2" xfId="7503"/>
    <cellStyle name="Notas 3 4 2 6" xfId="2315"/>
    <cellStyle name="Notas 3 4 2 6 2" xfId="7901"/>
    <cellStyle name="Notas 3 4 2 7" xfId="2716"/>
    <cellStyle name="Notas 3 4 2 7 2" xfId="8296"/>
    <cellStyle name="Notas 3 4 2 8" xfId="3193"/>
    <cellStyle name="Notas 3 4 2 8 2" xfId="8733"/>
    <cellStyle name="Notas 3 4 2 9" xfId="3043"/>
    <cellStyle name="Notas 3 4 2 9 2" xfId="8596"/>
    <cellStyle name="Notas 3 4 3" xfId="343"/>
    <cellStyle name="Notas 3 4 3 10" xfId="4257"/>
    <cellStyle name="Notas 3 4 3 10 2" xfId="9727"/>
    <cellStyle name="Notas 3 4 3 11" xfId="3367"/>
    <cellStyle name="Notas 3 4 3 11 2" xfId="8895"/>
    <cellStyle name="Notas 3 4 3 12" xfId="3675"/>
    <cellStyle name="Notas 3 4 3 12 2" xfId="9180"/>
    <cellStyle name="Notas 3 4 3 13" xfId="5988"/>
    <cellStyle name="Notas 3 4 3 2" xfId="826"/>
    <cellStyle name="Notas 3 4 3 2 2" xfId="6438"/>
    <cellStyle name="Notas 3 4 3 3" xfId="1231"/>
    <cellStyle name="Notas 3 4 3 3 2" xfId="6838"/>
    <cellStyle name="Notas 3 4 3 4" xfId="1638"/>
    <cellStyle name="Notas 3 4 3 4 2" xfId="7238"/>
    <cellStyle name="Notas 3 4 3 5" xfId="2041"/>
    <cellStyle name="Notas 3 4 3 5 2" xfId="7634"/>
    <cellStyle name="Notas 3 4 3 6" xfId="2447"/>
    <cellStyle name="Notas 3 4 3 6 2" xfId="8031"/>
    <cellStyle name="Notas 3 4 3 7" xfId="2845"/>
    <cellStyle name="Notas 3 4 3 7 2" xfId="8424"/>
    <cellStyle name="Notas 3 4 3 8" xfId="4126"/>
    <cellStyle name="Notas 3 4 3 8 2" xfId="9609"/>
    <cellStyle name="Notas 3 4 3 9" xfId="3138"/>
    <cellStyle name="Notas 3 4 3 9 2" xfId="8684"/>
    <cellStyle name="Notas 3 4 4" xfId="535"/>
    <cellStyle name="Notas 3 4 4 2" xfId="6154"/>
    <cellStyle name="Notas 3 4 5" xfId="665"/>
    <cellStyle name="Notas 3 4 5 2" xfId="6278"/>
    <cellStyle name="Notas 3 4 6" xfId="1070"/>
    <cellStyle name="Notas 3 4 6 2" xfId="6678"/>
    <cellStyle name="Notas 3 4 7" xfId="1477"/>
    <cellStyle name="Notas 3 4 7 2" xfId="7078"/>
    <cellStyle name="Notas 3 4 8" xfId="2172"/>
    <cellStyle name="Notas 3 4 8 2" xfId="7764"/>
    <cellStyle name="Notas 3 4 9" xfId="1014"/>
    <cellStyle name="Notas 3 4 9 2" xfId="6623"/>
    <cellStyle name="Notas 3 5" xfId="114"/>
    <cellStyle name="Notas 3 5 10" xfId="3360"/>
    <cellStyle name="Notas 3 5 10 2" xfId="8889"/>
    <cellStyle name="Notas 3 5 11" xfId="4692"/>
    <cellStyle name="Notas 3 5 11 2" xfId="10093"/>
    <cellStyle name="Notas 3 5 12" xfId="4760"/>
    <cellStyle name="Notas 3 5 12 2" xfId="10158"/>
    <cellStyle name="Notas 3 5 13" xfId="4982"/>
    <cellStyle name="Notas 3 5 13 2" xfId="10370"/>
    <cellStyle name="Notas 3 5 14" xfId="4305"/>
    <cellStyle name="Notas 3 5 14 2" xfId="9772"/>
    <cellStyle name="Notas 3 5 15" xfId="5785"/>
    <cellStyle name="Notas 3 5 2" xfId="265"/>
    <cellStyle name="Notas 3 5 2 10" xfId="3347"/>
    <cellStyle name="Notas 3 5 2 10 2" xfId="8877"/>
    <cellStyle name="Notas 3 5 2 11" xfId="5101"/>
    <cellStyle name="Notas 3 5 2 11 2" xfId="10480"/>
    <cellStyle name="Notas 3 5 2 12" xfId="5384"/>
    <cellStyle name="Notas 3 5 2 12 2" xfId="10747"/>
    <cellStyle name="Notas 3 5 2 13" xfId="5913"/>
    <cellStyle name="Notas 3 5 2 2" xfId="748"/>
    <cellStyle name="Notas 3 5 2 2 2" xfId="6361"/>
    <cellStyle name="Notas 3 5 2 3" xfId="1153"/>
    <cellStyle name="Notas 3 5 2 3 2" xfId="6761"/>
    <cellStyle name="Notas 3 5 2 4" xfId="1560"/>
    <cellStyle name="Notas 3 5 2 4 2" xfId="7161"/>
    <cellStyle name="Notas 3 5 2 5" xfId="1963"/>
    <cellStyle name="Notas 3 5 2 5 2" xfId="7557"/>
    <cellStyle name="Notas 3 5 2 6" xfId="2369"/>
    <cellStyle name="Notas 3 5 2 6 2" xfId="7955"/>
    <cellStyle name="Notas 3 5 2 7" xfId="2768"/>
    <cellStyle name="Notas 3 5 2 7 2" xfId="8348"/>
    <cellStyle name="Notas 3 5 2 8" xfId="3641"/>
    <cellStyle name="Notas 3 5 2 8 2" xfId="9148"/>
    <cellStyle name="Notas 3 5 2 9" xfId="4911"/>
    <cellStyle name="Notas 3 5 2 9 2" xfId="10304"/>
    <cellStyle name="Notas 3 5 3" xfId="397"/>
    <cellStyle name="Notas 3 5 3 10" xfId="5325"/>
    <cellStyle name="Notas 3 5 3 10 2" xfId="10693"/>
    <cellStyle name="Notas 3 5 3 11" xfId="5551"/>
    <cellStyle name="Notas 3 5 3 11 2" xfId="10905"/>
    <cellStyle name="Notas 3 5 3 12" xfId="5686"/>
    <cellStyle name="Notas 3 5 3 12 2" xfId="11031"/>
    <cellStyle name="Notas 3 5 3 13" xfId="6040"/>
    <cellStyle name="Notas 3 5 3 2" xfId="880"/>
    <cellStyle name="Notas 3 5 3 2 2" xfId="6492"/>
    <cellStyle name="Notas 3 5 3 3" xfId="1285"/>
    <cellStyle name="Notas 3 5 3 3 2" xfId="6892"/>
    <cellStyle name="Notas 3 5 3 4" xfId="1692"/>
    <cellStyle name="Notas 3 5 3 4 2" xfId="7292"/>
    <cellStyle name="Notas 3 5 3 5" xfId="2095"/>
    <cellStyle name="Notas 3 5 3 5 2" xfId="7688"/>
    <cellStyle name="Notas 3 5 3 6" xfId="2501"/>
    <cellStyle name="Notas 3 5 3 6 2" xfId="8085"/>
    <cellStyle name="Notas 3 5 3 7" xfId="2899"/>
    <cellStyle name="Notas 3 5 3 7 2" xfId="8478"/>
    <cellStyle name="Notas 3 5 3 8" xfId="4548"/>
    <cellStyle name="Notas 3 5 3 8 2" xfId="9999"/>
    <cellStyle name="Notas 3 5 3 9" xfId="3891"/>
    <cellStyle name="Notas 3 5 3 9 2" xfId="9387"/>
    <cellStyle name="Notas 3 5 4" xfId="597"/>
    <cellStyle name="Notas 3 5 4 2" xfId="6211"/>
    <cellStyle name="Notas 3 5 5" xfId="1002"/>
    <cellStyle name="Notas 3 5 5 2" xfId="6611"/>
    <cellStyle name="Notas 3 5 6" xfId="1409"/>
    <cellStyle name="Notas 3 5 6 2" xfId="7011"/>
    <cellStyle name="Notas 3 5 7" xfId="1814"/>
    <cellStyle name="Notas 3 5 7 2" xfId="7410"/>
    <cellStyle name="Notas 3 5 8" xfId="2219"/>
    <cellStyle name="Notas 3 5 8 2" xfId="7809"/>
    <cellStyle name="Notas 3 5 9" xfId="2630"/>
    <cellStyle name="Notas 3 5 9 2" xfId="8211"/>
    <cellStyle name="Notas 3 6" xfId="58"/>
    <cellStyle name="Notas 3 6 10" xfId="3569"/>
    <cellStyle name="Notas 3 6 10 2" xfId="9080"/>
    <cellStyle name="Notas 3 6 11" xfId="4831"/>
    <cellStyle name="Notas 3 6 11 2" xfId="10227"/>
    <cellStyle name="Notas 3 6 12" xfId="3550"/>
    <cellStyle name="Notas 3 6 12 2" xfId="9062"/>
    <cellStyle name="Notas 3 6 13" xfId="4553"/>
    <cellStyle name="Notas 3 6 13 2" xfId="10004"/>
    <cellStyle name="Notas 3 6 14" xfId="3591"/>
    <cellStyle name="Notas 3 6 14 2" xfId="9100"/>
    <cellStyle name="Notas 3 6 15" xfId="5739"/>
    <cellStyle name="Notas 3 6 2" xfId="217"/>
    <cellStyle name="Notas 3 6 2 10" xfId="5293"/>
    <cellStyle name="Notas 3 6 2 10 2" xfId="10662"/>
    <cellStyle name="Notas 3 6 2 11" xfId="5528"/>
    <cellStyle name="Notas 3 6 2 11 2" xfId="10883"/>
    <cellStyle name="Notas 3 6 2 12" xfId="5670"/>
    <cellStyle name="Notas 3 6 2 12 2" xfId="11015"/>
    <cellStyle name="Notas 3 6 2 13" xfId="5867"/>
    <cellStyle name="Notas 3 6 2 2" xfId="700"/>
    <cellStyle name="Notas 3 6 2 2 2" xfId="6313"/>
    <cellStyle name="Notas 3 6 2 3" xfId="1105"/>
    <cellStyle name="Notas 3 6 2 3 2" xfId="6713"/>
    <cellStyle name="Notas 3 6 2 4" xfId="1512"/>
    <cellStyle name="Notas 3 6 2 4 2" xfId="7113"/>
    <cellStyle name="Notas 3 6 2 5" xfId="1915"/>
    <cellStyle name="Notas 3 6 2 5 2" xfId="7509"/>
    <cellStyle name="Notas 3 6 2 6" xfId="2321"/>
    <cellStyle name="Notas 3 6 2 6 2" xfId="7907"/>
    <cellStyle name="Notas 3 6 2 7" xfId="2722"/>
    <cellStyle name="Notas 3 6 2 7 2" xfId="8302"/>
    <cellStyle name="Notas 3 6 2 8" xfId="4504"/>
    <cellStyle name="Notas 3 6 2 8 2" xfId="9959"/>
    <cellStyle name="Notas 3 6 2 9" xfId="4283"/>
    <cellStyle name="Notas 3 6 2 9 2" xfId="9752"/>
    <cellStyle name="Notas 3 6 3" xfId="349"/>
    <cellStyle name="Notas 3 6 3 10" xfId="4977"/>
    <cellStyle name="Notas 3 6 3 10 2" xfId="10365"/>
    <cellStyle name="Notas 3 6 3 11" xfId="3262"/>
    <cellStyle name="Notas 3 6 3 11 2" xfId="8799"/>
    <cellStyle name="Notas 3 6 3 12" xfId="5214"/>
    <cellStyle name="Notas 3 6 3 12 2" xfId="10587"/>
    <cellStyle name="Notas 3 6 3 13" xfId="5994"/>
    <cellStyle name="Notas 3 6 3 2" xfId="832"/>
    <cellStyle name="Notas 3 6 3 2 2" xfId="6444"/>
    <cellStyle name="Notas 3 6 3 3" xfId="1237"/>
    <cellStyle name="Notas 3 6 3 3 2" xfId="6844"/>
    <cellStyle name="Notas 3 6 3 4" xfId="1644"/>
    <cellStyle name="Notas 3 6 3 4 2" xfId="7244"/>
    <cellStyle name="Notas 3 6 3 5" xfId="2047"/>
    <cellStyle name="Notas 3 6 3 5 2" xfId="7640"/>
    <cellStyle name="Notas 3 6 3 6" xfId="2453"/>
    <cellStyle name="Notas 3 6 3 6 2" xfId="8037"/>
    <cellStyle name="Notas 3 6 3 7" xfId="2851"/>
    <cellStyle name="Notas 3 6 3 7 2" xfId="8430"/>
    <cellStyle name="Notas 3 6 3 8" xfId="3152"/>
    <cellStyle name="Notas 3 6 3 8 2" xfId="8698"/>
    <cellStyle name="Notas 3 6 3 9" xfId="3696"/>
    <cellStyle name="Notas 3 6 3 9 2" xfId="9200"/>
    <cellStyle name="Notas 3 6 4" xfId="541"/>
    <cellStyle name="Notas 3 6 4 2" xfId="6160"/>
    <cellStyle name="Notas 3 6 5" xfId="492"/>
    <cellStyle name="Notas 3 6 5 2" xfId="6115"/>
    <cellStyle name="Notas 3 6 6" xfId="678"/>
    <cellStyle name="Notas 3 6 6 2" xfId="6291"/>
    <cellStyle name="Notas 3 6 7" xfId="1083"/>
    <cellStyle name="Notas 3 6 7 2" xfId="6691"/>
    <cellStyle name="Notas 3 6 8" xfId="1766"/>
    <cellStyle name="Notas 3 6 8 2" xfId="7364"/>
    <cellStyle name="Notas 3 6 9" xfId="1272"/>
    <cellStyle name="Notas 3 6 9 2" xfId="6879"/>
    <cellStyle name="Notas 3 7" xfId="148"/>
    <cellStyle name="Notas 3 7 10" xfId="4176"/>
    <cellStyle name="Notas 3 7 10 2" xfId="9652"/>
    <cellStyle name="Notas 3 7 11" xfId="4498"/>
    <cellStyle name="Notas 3 7 11 2" xfId="9953"/>
    <cellStyle name="Notas 3 7 12" xfId="5039"/>
    <cellStyle name="Notas 3 7 12 2" xfId="10424"/>
    <cellStyle name="Notas 3 7 13" xfId="4698"/>
    <cellStyle name="Notas 3 7 13 2" xfId="10097"/>
    <cellStyle name="Notas 3 7 14" xfId="3494"/>
    <cellStyle name="Notas 3 7 14 2" xfId="9009"/>
    <cellStyle name="Notas 3 7 15" xfId="5812"/>
    <cellStyle name="Notas 3 7 2" xfId="292"/>
    <cellStyle name="Notas 3 7 2 10" xfId="5332"/>
    <cellStyle name="Notas 3 7 2 10 2" xfId="10699"/>
    <cellStyle name="Notas 3 7 2 11" xfId="5558"/>
    <cellStyle name="Notas 3 7 2 11 2" xfId="10911"/>
    <cellStyle name="Notas 3 7 2 12" xfId="5689"/>
    <cellStyle name="Notas 3 7 2 12 2" xfId="11034"/>
    <cellStyle name="Notas 3 7 2 13" xfId="5940"/>
    <cellStyle name="Notas 3 7 2 2" xfId="775"/>
    <cellStyle name="Notas 3 7 2 2 2" xfId="6388"/>
    <cellStyle name="Notas 3 7 2 3" xfId="1180"/>
    <cellStyle name="Notas 3 7 2 3 2" xfId="6788"/>
    <cellStyle name="Notas 3 7 2 4" xfId="1587"/>
    <cellStyle name="Notas 3 7 2 4 2" xfId="7188"/>
    <cellStyle name="Notas 3 7 2 5" xfId="1990"/>
    <cellStyle name="Notas 3 7 2 5 2" xfId="7584"/>
    <cellStyle name="Notas 3 7 2 6" xfId="2396"/>
    <cellStyle name="Notas 3 7 2 6 2" xfId="7982"/>
    <cellStyle name="Notas 3 7 2 7" xfId="2795"/>
    <cellStyle name="Notas 3 7 2 7 2" xfId="8375"/>
    <cellStyle name="Notas 3 7 2 8" xfId="4560"/>
    <cellStyle name="Notas 3 7 2 8 2" xfId="10011"/>
    <cellStyle name="Notas 3 7 2 9" xfId="4287"/>
    <cellStyle name="Notas 3 7 2 9 2" xfId="9756"/>
    <cellStyle name="Notas 3 7 3" xfId="424"/>
    <cellStyle name="Notas 3 7 3 10" xfId="4036"/>
    <cellStyle name="Notas 3 7 3 10 2" xfId="9524"/>
    <cellStyle name="Notas 3 7 3 11" xfId="3909"/>
    <cellStyle name="Notas 3 7 3 11 2" xfId="9404"/>
    <cellStyle name="Notas 3 7 3 12" xfId="5246"/>
    <cellStyle name="Notas 3 7 3 12 2" xfId="10618"/>
    <cellStyle name="Notas 3 7 3 13" xfId="6067"/>
    <cellStyle name="Notas 3 7 3 2" xfId="907"/>
    <cellStyle name="Notas 3 7 3 2 2" xfId="6519"/>
    <cellStyle name="Notas 3 7 3 3" xfId="1312"/>
    <cellStyle name="Notas 3 7 3 3 2" xfId="6919"/>
    <cellStyle name="Notas 3 7 3 4" xfId="1719"/>
    <cellStyle name="Notas 3 7 3 4 2" xfId="7319"/>
    <cellStyle name="Notas 3 7 3 5" xfId="2122"/>
    <cellStyle name="Notas 3 7 3 5 2" xfId="7715"/>
    <cellStyle name="Notas 3 7 3 6" xfId="2528"/>
    <cellStyle name="Notas 3 7 3 6 2" xfId="8112"/>
    <cellStyle name="Notas 3 7 3 7" xfId="2926"/>
    <cellStyle name="Notas 3 7 3 7 2" xfId="8505"/>
    <cellStyle name="Notas 3 7 3 8" xfId="3730"/>
    <cellStyle name="Notas 3 7 3 8 2" xfId="9233"/>
    <cellStyle name="Notas 3 7 3 9" xfId="3601"/>
    <cellStyle name="Notas 3 7 3 9 2" xfId="9110"/>
    <cellStyle name="Notas 3 7 4" xfId="631"/>
    <cellStyle name="Notas 3 7 4 2" xfId="6245"/>
    <cellStyle name="Notas 3 7 5" xfId="1036"/>
    <cellStyle name="Notas 3 7 5 2" xfId="6645"/>
    <cellStyle name="Notas 3 7 6" xfId="1443"/>
    <cellStyle name="Notas 3 7 6 2" xfId="7045"/>
    <cellStyle name="Notas 3 7 7" xfId="1847"/>
    <cellStyle name="Notas 3 7 7 2" xfId="7443"/>
    <cellStyle name="Notas 3 7 8" xfId="2253"/>
    <cellStyle name="Notas 3 7 8 2" xfId="7841"/>
    <cellStyle name="Notas 3 7 9" xfId="2660"/>
    <cellStyle name="Notas 3 7 9 2" xfId="8241"/>
    <cellStyle name="Notas 3 8" xfId="151"/>
    <cellStyle name="Notas 3 8 10" xfId="3260"/>
    <cellStyle name="Notas 3 8 10 2" xfId="8797"/>
    <cellStyle name="Notas 3 8 11" xfId="4588"/>
    <cellStyle name="Notas 3 8 11 2" xfId="10039"/>
    <cellStyle name="Notas 3 8 12" xfId="3111"/>
    <cellStyle name="Notas 3 8 12 2" xfId="8657"/>
    <cellStyle name="Notas 3 8 13" xfId="5235"/>
    <cellStyle name="Notas 3 8 13 2" xfId="10608"/>
    <cellStyle name="Notas 3 8 14" xfId="5482"/>
    <cellStyle name="Notas 3 8 14 2" xfId="10840"/>
    <cellStyle name="Notas 3 8 15" xfId="5815"/>
    <cellStyle name="Notas 3 8 2" xfId="295"/>
    <cellStyle name="Notas 3 8 2 10" xfId="3686"/>
    <cellStyle name="Notas 3 8 2 10 2" xfId="9191"/>
    <cellStyle name="Notas 3 8 2 11" xfId="3235"/>
    <cellStyle name="Notas 3 8 2 11 2" xfId="8772"/>
    <cellStyle name="Notas 3 8 2 12" xfId="4900"/>
    <cellStyle name="Notas 3 8 2 12 2" xfId="10293"/>
    <cellStyle name="Notas 3 8 2 13" xfId="5943"/>
    <cellStyle name="Notas 3 8 2 2" xfId="778"/>
    <cellStyle name="Notas 3 8 2 2 2" xfId="6391"/>
    <cellStyle name="Notas 3 8 2 3" xfId="1183"/>
    <cellStyle name="Notas 3 8 2 3 2" xfId="6791"/>
    <cellStyle name="Notas 3 8 2 4" xfId="1590"/>
    <cellStyle name="Notas 3 8 2 4 2" xfId="7191"/>
    <cellStyle name="Notas 3 8 2 5" xfId="1993"/>
    <cellStyle name="Notas 3 8 2 5 2" xfId="7587"/>
    <cellStyle name="Notas 3 8 2 6" xfId="2399"/>
    <cellStyle name="Notas 3 8 2 6 2" xfId="7985"/>
    <cellStyle name="Notas 3 8 2 7" xfId="2798"/>
    <cellStyle name="Notas 3 8 2 7 2" xfId="8378"/>
    <cellStyle name="Notas 3 8 2 8" xfId="3655"/>
    <cellStyle name="Notas 3 8 2 8 2" xfId="9162"/>
    <cellStyle name="Notas 3 8 2 9" xfId="4925"/>
    <cellStyle name="Notas 3 8 2 9 2" xfId="10318"/>
    <cellStyle name="Notas 3 8 3" xfId="427"/>
    <cellStyle name="Notas 3 8 3 10" xfId="5316"/>
    <cellStyle name="Notas 3 8 3 10 2" xfId="10684"/>
    <cellStyle name="Notas 3 8 3 11" xfId="5544"/>
    <cellStyle name="Notas 3 8 3 11 2" xfId="10898"/>
    <cellStyle name="Notas 3 8 3 12" xfId="5681"/>
    <cellStyle name="Notas 3 8 3 12 2" xfId="11026"/>
    <cellStyle name="Notas 3 8 3 13" xfId="6070"/>
    <cellStyle name="Notas 3 8 3 2" xfId="910"/>
    <cellStyle name="Notas 3 8 3 2 2" xfId="6522"/>
    <cellStyle name="Notas 3 8 3 3" xfId="1315"/>
    <cellStyle name="Notas 3 8 3 3 2" xfId="6922"/>
    <cellStyle name="Notas 3 8 3 4" xfId="1722"/>
    <cellStyle name="Notas 3 8 3 4 2" xfId="7322"/>
    <cellStyle name="Notas 3 8 3 5" xfId="2125"/>
    <cellStyle name="Notas 3 8 3 5 2" xfId="7718"/>
    <cellStyle name="Notas 3 8 3 6" xfId="2531"/>
    <cellStyle name="Notas 3 8 3 6 2" xfId="8115"/>
    <cellStyle name="Notas 3 8 3 7" xfId="2929"/>
    <cellStyle name="Notas 3 8 3 7 2" xfId="8508"/>
    <cellStyle name="Notas 3 8 3 8" xfId="4535"/>
    <cellStyle name="Notas 3 8 3 8 2" xfId="9988"/>
    <cellStyle name="Notas 3 8 3 9" xfId="3084"/>
    <cellStyle name="Notas 3 8 3 9 2" xfId="8633"/>
    <cellStyle name="Notas 3 8 4" xfId="634"/>
    <cellStyle name="Notas 3 8 4 2" xfId="6248"/>
    <cellStyle name="Notas 3 8 5" xfId="1039"/>
    <cellStyle name="Notas 3 8 5 2" xfId="6648"/>
    <cellStyle name="Notas 3 8 6" xfId="1446"/>
    <cellStyle name="Notas 3 8 6 2" xfId="7048"/>
    <cellStyle name="Notas 3 8 7" xfId="1850"/>
    <cellStyle name="Notas 3 8 7 2" xfId="7446"/>
    <cellStyle name="Notas 3 8 8" xfId="2256"/>
    <cellStyle name="Notas 3 8 8 2" xfId="7844"/>
    <cellStyle name="Notas 3 8 9" xfId="2663"/>
    <cellStyle name="Notas 3 8 9 2" xfId="8244"/>
    <cellStyle name="Notas 3 9" xfId="173"/>
    <cellStyle name="Notas 3 9 10" xfId="4218"/>
    <cellStyle name="Notas 3 9 10 2" xfId="9690"/>
    <cellStyle name="Notas 3 9 11" xfId="3214"/>
    <cellStyle name="Notas 3 9 11 2" xfId="8753"/>
    <cellStyle name="Notas 3 9 12" xfId="3925"/>
    <cellStyle name="Notas 3 9 12 2" xfId="9418"/>
    <cellStyle name="Notas 3 9 13" xfId="3441"/>
    <cellStyle name="Notas 3 9 13 2" xfId="8962"/>
    <cellStyle name="Notas 3 9 14" xfId="5343"/>
    <cellStyle name="Notas 3 9 14 2" xfId="10710"/>
    <cellStyle name="Notas 3 9 15" xfId="5830"/>
    <cellStyle name="Notas 3 9 2" xfId="311"/>
    <cellStyle name="Notas 3 9 2 10" xfId="3208"/>
    <cellStyle name="Notas 3 9 2 10 2" xfId="8748"/>
    <cellStyle name="Notas 3 9 2 11" xfId="3286"/>
    <cellStyle name="Notas 3 9 2 11 2" xfId="8821"/>
    <cellStyle name="Notas 3 9 2 12" xfId="4593"/>
    <cellStyle name="Notas 3 9 2 12 2" xfId="10044"/>
    <cellStyle name="Notas 3 9 2 13" xfId="5958"/>
    <cellStyle name="Notas 3 9 2 2" xfId="794"/>
    <cellStyle name="Notas 3 9 2 2 2" xfId="6406"/>
    <cellStyle name="Notas 3 9 2 3" xfId="1199"/>
    <cellStyle name="Notas 3 9 2 3 2" xfId="6806"/>
    <cellStyle name="Notas 3 9 2 4" xfId="1606"/>
    <cellStyle name="Notas 3 9 2 4 2" xfId="7206"/>
    <cellStyle name="Notas 3 9 2 5" xfId="2009"/>
    <cellStyle name="Notas 3 9 2 5 2" xfId="7602"/>
    <cellStyle name="Notas 3 9 2 6" xfId="2415"/>
    <cellStyle name="Notas 3 9 2 6 2" xfId="8000"/>
    <cellStyle name="Notas 3 9 2 7" xfId="2814"/>
    <cellStyle name="Notas 3 9 2 7 2" xfId="8393"/>
    <cellStyle name="Notas 3 9 2 8" xfId="3329"/>
    <cellStyle name="Notas 3 9 2 8 2" xfId="8860"/>
    <cellStyle name="Notas 3 9 2 9" xfId="4200"/>
    <cellStyle name="Notas 3 9 2 9 2" xfId="9673"/>
    <cellStyle name="Notas 3 9 3" xfId="443"/>
    <cellStyle name="Notas 3 9 3 10" xfId="2597"/>
    <cellStyle name="Notas 3 9 3 10 2" xfId="8179"/>
    <cellStyle name="Notas 3 9 3 11" xfId="5127"/>
    <cellStyle name="Notas 3 9 3 11 2" xfId="10503"/>
    <cellStyle name="Notas 3 9 3 12" xfId="5409"/>
    <cellStyle name="Notas 3 9 3 12 2" xfId="10769"/>
    <cellStyle name="Notas 3 9 3 13" xfId="6085"/>
    <cellStyle name="Notas 3 9 3 2" xfId="926"/>
    <cellStyle name="Notas 3 9 3 2 2" xfId="6538"/>
    <cellStyle name="Notas 3 9 3 3" xfId="1331"/>
    <cellStyle name="Notas 3 9 3 3 2" xfId="6938"/>
    <cellStyle name="Notas 3 9 3 4" xfId="1738"/>
    <cellStyle name="Notas 3 9 3 4 2" xfId="7338"/>
    <cellStyle name="Notas 3 9 3 5" xfId="2141"/>
    <cellStyle name="Notas 3 9 3 5 2" xfId="7734"/>
    <cellStyle name="Notas 3 9 3 6" xfId="2547"/>
    <cellStyle name="Notas 3 9 3 6 2" xfId="8131"/>
    <cellStyle name="Notas 3 9 3 7" xfId="2945"/>
    <cellStyle name="Notas 3 9 3 7 2" xfId="8524"/>
    <cellStyle name="Notas 3 9 3 8" xfId="4238"/>
    <cellStyle name="Notas 3 9 3 8 2" xfId="9708"/>
    <cellStyle name="Notas 3 9 3 9" xfId="4397"/>
    <cellStyle name="Notas 3 9 3 9 2" xfId="9860"/>
    <cellStyle name="Notas 3 9 4" xfId="656"/>
    <cellStyle name="Notas 3 9 4 2" xfId="6269"/>
    <cellStyle name="Notas 3 9 5" xfId="1061"/>
    <cellStyle name="Notas 3 9 5 2" xfId="6669"/>
    <cellStyle name="Notas 3 9 6" xfId="1468"/>
    <cellStyle name="Notas 3 9 6 2" xfId="7069"/>
    <cellStyle name="Notas 3 9 7" xfId="1872"/>
    <cellStyle name="Notas 3 9 7 2" xfId="7467"/>
    <cellStyle name="Notas 3 9 8" xfId="2277"/>
    <cellStyle name="Notas 3 9 8 2" xfId="7863"/>
    <cellStyle name="Notas 3 9 9" xfId="2681"/>
    <cellStyle name="Notas 3 9 9 2" xfId="8261"/>
    <cellStyle name="Notas 4" xfId="120"/>
    <cellStyle name="Notas 4 10" xfId="1820"/>
    <cellStyle name="Notas 4 10 2" xfId="7416"/>
    <cellStyle name="Notas 4 11" xfId="2225"/>
    <cellStyle name="Notas 4 11 2" xfId="7815"/>
    <cellStyle name="Notas 4 12" xfId="2635"/>
    <cellStyle name="Notas 4 12 2" xfId="8216"/>
    <cellStyle name="Notas 4 13" xfId="4346"/>
    <cellStyle name="Notas 4 13 2" xfId="9813"/>
    <cellStyle name="Notas 4 14" xfId="4858"/>
    <cellStyle name="Notas 4 14 2" xfId="10253"/>
    <cellStyle name="Notas 4 15" xfId="5160"/>
    <cellStyle name="Notas 4 15 2" xfId="10535"/>
    <cellStyle name="Notas 4 16" xfId="5433"/>
    <cellStyle name="Notas 4 16 2" xfId="10792"/>
    <cellStyle name="Notas 4 17" xfId="5619"/>
    <cellStyle name="Notas 4 17 2" xfId="10967"/>
    <cellStyle name="Notas 4 18" xfId="5789"/>
    <cellStyle name="Notas 4 2" xfId="168"/>
    <cellStyle name="Notas 4 2 10" xfId="3484"/>
    <cellStyle name="Notas 4 2 10 2" xfId="9000"/>
    <cellStyle name="Notas 4 2 11" xfId="4175"/>
    <cellStyle name="Notas 4 2 11 2" xfId="9651"/>
    <cellStyle name="Notas 4 2 12" xfId="4012"/>
    <cellStyle name="Notas 4 2 12 2" xfId="9502"/>
    <cellStyle name="Notas 4 2 13" xfId="3114"/>
    <cellStyle name="Notas 4 2 13 2" xfId="8660"/>
    <cellStyle name="Notas 4 2 14" xfId="3981"/>
    <cellStyle name="Notas 4 2 14 2" xfId="9473"/>
    <cellStyle name="Notas 4 2 15" xfId="5827"/>
    <cellStyle name="Notas 4 2 2" xfId="308"/>
    <cellStyle name="Notas 4 2 2 10" xfId="4947"/>
    <cellStyle name="Notas 4 2 2 10 2" xfId="10338"/>
    <cellStyle name="Notas 4 2 2 11" xfId="5051"/>
    <cellStyle name="Notas 4 2 2 11 2" xfId="10436"/>
    <cellStyle name="Notas 4 2 2 12" xfId="3708"/>
    <cellStyle name="Notas 4 2 2 12 2" xfId="9211"/>
    <cellStyle name="Notas 4 2 2 13" xfId="5955"/>
    <cellStyle name="Notas 4 2 2 2" xfId="791"/>
    <cellStyle name="Notas 4 2 2 2 2" xfId="6403"/>
    <cellStyle name="Notas 4 2 2 3" xfId="1196"/>
    <cellStyle name="Notas 4 2 2 3 2" xfId="6803"/>
    <cellStyle name="Notas 4 2 2 4" xfId="1603"/>
    <cellStyle name="Notas 4 2 2 4 2" xfId="7203"/>
    <cellStyle name="Notas 4 2 2 5" xfId="2006"/>
    <cellStyle name="Notas 4 2 2 5 2" xfId="7599"/>
    <cellStyle name="Notas 4 2 2 6" xfId="2412"/>
    <cellStyle name="Notas 4 2 2 6 2" xfId="7997"/>
    <cellStyle name="Notas 4 2 2 7" xfId="2811"/>
    <cellStyle name="Notas 4 2 2 7 2" xfId="8390"/>
    <cellStyle name="Notas 4 2 2 8" xfId="4251"/>
    <cellStyle name="Notas 4 2 2 8 2" xfId="9721"/>
    <cellStyle name="Notas 4 2 2 9" xfId="3865"/>
    <cellStyle name="Notas 4 2 2 9 2" xfId="9363"/>
    <cellStyle name="Notas 4 2 3" xfId="440"/>
    <cellStyle name="Notas 4 2 3 10" xfId="4142"/>
    <cellStyle name="Notas 4 2 3 10 2" xfId="9622"/>
    <cellStyle name="Notas 4 2 3 11" xfId="5146"/>
    <cellStyle name="Notas 4 2 3 11 2" xfId="10522"/>
    <cellStyle name="Notas 4 2 3 12" xfId="5423"/>
    <cellStyle name="Notas 4 2 3 12 2" xfId="10783"/>
    <cellStyle name="Notas 4 2 3 13" xfId="6082"/>
    <cellStyle name="Notas 4 2 3 2" xfId="923"/>
    <cellStyle name="Notas 4 2 3 2 2" xfId="6535"/>
    <cellStyle name="Notas 4 2 3 3" xfId="1328"/>
    <cellStyle name="Notas 4 2 3 3 2" xfId="6935"/>
    <cellStyle name="Notas 4 2 3 4" xfId="1735"/>
    <cellStyle name="Notas 4 2 3 4 2" xfId="7335"/>
    <cellStyle name="Notas 4 2 3 5" xfId="2138"/>
    <cellStyle name="Notas 4 2 3 5 2" xfId="7731"/>
    <cellStyle name="Notas 4 2 3 6" xfId="2544"/>
    <cellStyle name="Notas 4 2 3 6 2" xfId="8128"/>
    <cellStyle name="Notas 4 2 3 7" xfId="2942"/>
    <cellStyle name="Notas 4 2 3 7 2" xfId="8521"/>
    <cellStyle name="Notas 4 2 3 8" xfId="3405"/>
    <cellStyle name="Notas 4 2 3 8 2" xfId="8931"/>
    <cellStyle name="Notas 4 2 3 9" xfId="4980"/>
    <cellStyle name="Notas 4 2 3 9 2" xfId="10368"/>
    <cellStyle name="Notas 4 2 4" xfId="651"/>
    <cellStyle name="Notas 4 2 4 2" xfId="6264"/>
    <cellStyle name="Notas 4 2 5" xfId="1056"/>
    <cellStyle name="Notas 4 2 5 2" xfId="6664"/>
    <cellStyle name="Notas 4 2 6" xfId="1463"/>
    <cellStyle name="Notas 4 2 6 2" xfId="7064"/>
    <cellStyle name="Notas 4 2 7" xfId="1867"/>
    <cellStyle name="Notas 4 2 7 2" xfId="7462"/>
    <cellStyle name="Notas 4 2 8" xfId="2272"/>
    <cellStyle name="Notas 4 2 8 2" xfId="7858"/>
    <cellStyle name="Notas 4 2 9" xfId="2678"/>
    <cellStyle name="Notas 4 2 9 2" xfId="8258"/>
    <cellStyle name="Notas 4 3" xfId="178"/>
    <cellStyle name="Notas 4 3 10" xfId="4115"/>
    <cellStyle name="Notas 4 3 10 2" xfId="9599"/>
    <cellStyle name="Notas 4 3 11" xfId="3143"/>
    <cellStyle name="Notas 4 3 11 2" xfId="8689"/>
    <cellStyle name="Notas 4 3 12" xfId="3570"/>
    <cellStyle name="Notas 4 3 12 2" xfId="9081"/>
    <cellStyle name="Notas 4 3 13" xfId="4880"/>
    <cellStyle name="Notas 4 3 13 2" xfId="10274"/>
    <cellStyle name="Notas 4 3 14" xfId="3758"/>
    <cellStyle name="Notas 4 3 14 2" xfId="9260"/>
    <cellStyle name="Notas 4 3 15" xfId="5833"/>
    <cellStyle name="Notas 4 3 2" xfId="314"/>
    <cellStyle name="Notas 4 3 2 10" xfId="4409"/>
    <cellStyle name="Notas 4 3 2 10 2" xfId="9871"/>
    <cellStyle name="Notas 4 3 2 11" xfId="5085"/>
    <cellStyle name="Notas 4 3 2 11 2" xfId="10465"/>
    <cellStyle name="Notas 4 3 2 12" xfId="5365"/>
    <cellStyle name="Notas 4 3 2 12 2" xfId="10730"/>
    <cellStyle name="Notas 4 3 2 13" xfId="5961"/>
    <cellStyle name="Notas 4 3 2 2" xfId="797"/>
    <cellStyle name="Notas 4 3 2 2 2" xfId="6409"/>
    <cellStyle name="Notas 4 3 2 3" xfId="1202"/>
    <cellStyle name="Notas 4 3 2 3 2" xfId="6809"/>
    <cellStyle name="Notas 4 3 2 4" xfId="1609"/>
    <cellStyle name="Notas 4 3 2 4 2" xfId="7209"/>
    <cellStyle name="Notas 4 3 2 5" xfId="2012"/>
    <cellStyle name="Notas 4 3 2 5 2" xfId="7605"/>
    <cellStyle name="Notas 4 3 2 6" xfId="2418"/>
    <cellStyle name="Notas 4 3 2 6 2" xfId="8003"/>
    <cellStyle name="Notas 4 3 2 7" xfId="2817"/>
    <cellStyle name="Notas 4 3 2 7 2" xfId="8396"/>
    <cellStyle name="Notas 4 3 2 8" xfId="3836"/>
    <cellStyle name="Notas 4 3 2 8 2" xfId="9334"/>
    <cellStyle name="Notas 4 3 2 9" xfId="4263"/>
    <cellStyle name="Notas 4 3 2 9 2" xfId="9733"/>
    <cellStyle name="Notas 4 3 3" xfId="446"/>
    <cellStyle name="Notas 4 3 3 10" xfId="3773"/>
    <cellStyle name="Notas 4 3 3 10 2" xfId="9275"/>
    <cellStyle name="Notas 4 3 3 11" xfId="4136"/>
    <cellStyle name="Notas 4 3 3 11 2" xfId="9617"/>
    <cellStyle name="Notas 4 3 3 12" xfId="3387"/>
    <cellStyle name="Notas 4 3 3 12 2" xfId="8914"/>
    <cellStyle name="Notas 4 3 3 13" xfId="6088"/>
    <cellStyle name="Notas 4 3 3 2" xfId="929"/>
    <cellStyle name="Notas 4 3 3 2 2" xfId="6541"/>
    <cellStyle name="Notas 4 3 3 3" xfId="1334"/>
    <cellStyle name="Notas 4 3 3 3 2" xfId="6941"/>
    <cellStyle name="Notas 4 3 3 4" xfId="1741"/>
    <cellStyle name="Notas 4 3 3 4 2" xfId="7341"/>
    <cellStyle name="Notas 4 3 3 5" xfId="2144"/>
    <cellStyle name="Notas 4 3 3 5 2" xfId="7737"/>
    <cellStyle name="Notas 4 3 3 6" xfId="2550"/>
    <cellStyle name="Notas 4 3 3 6 2" xfId="8134"/>
    <cellStyle name="Notas 4 3 3 7" xfId="2948"/>
    <cellStyle name="Notas 4 3 3 7 2" xfId="8527"/>
    <cellStyle name="Notas 4 3 3 8" xfId="3319"/>
    <cellStyle name="Notas 4 3 3 8 2" xfId="8850"/>
    <cellStyle name="Notas 4 3 3 9" xfId="3683"/>
    <cellStyle name="Notas 4 3 3 9 2" xfId="9188"/>
    <cellStyle name="Notas 4 3 4" xfId="661"/>
    <cellStyle name="Notas 4 3 4 2" xfId="6274"/>
    <cellStyle name="Notas 4 3 5" xfId="1066"/>
    <cellStyle name="Notas 4 3 5 2" xfId="6674"/>
    <cellStyle name="Notas 4 3 6" xfId="1473"/>
    <cellStyle name="Notas 4 3 6 2" xfId="7074"/>
    <cellStyle name="Notas 4 3 7" xfId="1877"/>
    <cellStyle name="Notas 4 3 7 2" xfId="7472"/>
    <cellStyle name="Notas 4 3 8" xfId="2282"/>
    <cellStyle name="Notas 4 3 8 2" xfId="7868"/>
    <cellStyle name="Notas 4 3 9" xfId="2685"/>
    <cellStyle name="Notas 4 3 9 2" xfId="8265"/>
    <cellStyle name="Notas 4 4" xfId="185"/>
    <cellStyle name="Notas 4 4 10" xfId="3420"/>
    <cellStyle name="Notas 4 4 10 2" xfId="8944"/>
    <cellStyle name="Notas 4 4 11" xfId="4996"/>
    <cellStyle name="Notas 4 4 11 2" xfId="10383"/>
    <cellStyle name="Notas 4 4 12" xfId="4232"/>
    <cellStyle name="Notas 4 4 12 2" xfId="9703"/>
    <cellStyle name="Notas 4 4 13" xfId="3830"/>
    <cellStyle name="Notas 4 4 13 2" xfId="9328"/>
    <cellStyle name="Notas 4 4 14" xfId="5264"/>
    <cellStyle name="Notas 4 4 14 2" xfId="10635"/>
    <cellStyle name="Notas 4 4 15" xfId="5837"/>
    <cellStyle name="Notas 4 4 2" xfId="318"/>
    <cellStyle name="Notas 4 4 2 10" xfId="5064"/>
    <cellStyle name="Notas 4 4 2 10 2" xfId="10448"/>
    <cellStyle name="Notas 4 4 2 11" xfId="5046"/>
    <cellStyle name="Notas 4 4 2 11 2" xfId="10431"/>
    <cellStyle name="Notas 4 4 2 12" xfId="5368"/>
    <cellStyle name="Notas 4 4 2 12 2" xfId="10732"/>
    <cellStyle name="Notas 4 4 2 13" xfId="5965"/>
    <cellStyle name="Notas 4 4 2 2" xfId="801"/>
    <cellStyle name="Notas 4 4 2 2 2" xfId="6413"/>
    <cellStyle name="Notas 4 4 2 3" xfId="1206"/>
    <cellStyle name="Notas 4 4 2 3 2" xfId="6813"/>
    <cellStyle name="Notas 4 4 2 4" xfId="1613"/>
    <cellStyle name="Notas 4 4 2 4 2" xfId="7213"/>
    <cellStyle name="Notas 4 4 2 5" xfId="2016"/>
    <cellStyle name="Notas 4 4 2 5 2" xfId="7609"/>
    <cellStyle name="Notas 4 4 2 6" xfId="2422"/>
    <cellStyle name="Notas 4 4 2 6 2" xfId="8007"/>
    <cellStyle name="Notas 4 4 2 7" xfId="2821"/>
    <cellStyle name="Notas 4 4 2 7 2" xfId="8400"/>
    <cellStyle name="Notas 4 4 2 8" xfId="4039"/>
    <cellStyle name="Notas 4 4 2 8 2" xfId="9527"/>
    <cellStyle name="Notas 4 4 2 9" xfId="3605"/>
    <cellStyle name="Notas 4 4 2 9 2" xfId="9114"/>
    <cellStyle name="Notas 4 4 3" xfId="450"/>
    <cellStyle name="Notas 4 4 3 10" xfId="4834"/>
    <cellStyle name="Notas 4 4 3 10 2" xfId="10230"/>
    <cellStyle name="Notas 4 4 3 11" xfId="4321"/>
    <cellStyle name="Notas 4 4 3 11 2" xfId="9788"/>
    <cellStyle name="Notas 4 4 3 12" xfId="4774"/>
    <cellStyle name="Notas 4 4 3 12 2" xfId="10171"/>
    <cellStyle name="Notas 4 4 3 13" xfId="6092"/>
    <cellStyle name="Notas 4 4 3 2" xfId="933"/>
    <cellStyle name="Notas 4 4 3 2 2" xfId="6545"/>
    <cellStyle name="Notas 4 4 3 3" xfId="1338"/>
    <cellStyle name="Notas 4 4 3 3 2" xfId="6945"/>
    <cellStyle name="Notas 4 4 3 4" xfId="1745"/>
    <cellStyle name="Notas 4 4 3 4 2" xfId="7345"/>
    <cellStyle name="Notas 4 4 3 5" xfId="2148"/>
    <cellStyle name="Notas 4 4 3 5 2" xfId="7741"/>
    <cellStyle name="Notas 4 4 3 6" xfId="2554"/>
    <cellStyle name="Notas 4 4 3 6 2" xfId="8138"/>
    <cellStyle name="Notas 4 4 3 7" xfId="2952"/>
    <cellStyle name="Notas 4 4 3 7 2" xfId="8531"/>
    <cellStyle name="Notas 4 4 3 8" xfId="3522"/>
    <cellStyle name="Notas 4 4 3 8 2" xfId="9035"/>
    <cellStyle name="Notas 4 4 3 9" xfId="3159"/>
    <cellStyle name="Notas 4 4 3 9 2" xfId="8704"/>
    <cellStyle name="Notas 4 4 4" xfId="668"/>
    <cellStyle name="Notas 4 4 4 2" xfId="6281"/>
    <cellStyle name="Notas 4 4 5" xfId="1073"/>
    <cellStyle name="Notas 4 4 5 2" xfId="6681"/>
    <cellStyle name="Notas 4 4 6" xfId="1480"/>
    <cellStyle name="Notas 4 4 6 2" xfId="7081"/>
    <cellStyle name="Notas 4 4 7" xfId="1884"/>
    <cellStyle name="Notas 4 4 7 2" xfId="7479"/>
    <cellStyle name="Notas 4 4 8" xfId="2289"/>
    <cellStyle name="Notas 4 4 8 2" xfId="7875"/>
    <cellStyle name="Notas 4 4 9" xfId="2691"/>
    <cellStyle name="Notas 4 4 9 2" xfId="8271"/>
    <cellStyle name="Notas 4 5" xfId="269"/>
    <cellStyle name="Notas 4 5 10" xfId="3940"/>
    <cellStyle name="Notas 4 5 10 2" xfId="9433"/>
    <cellStyle name="Notas 4 5 11" xfId="3854"/>
    <cellStyle name="Notas 4 5 11 2" xfId="9352"/>
    <cellStyle name="Notas 4 5 12" xfId="5345"/>
    <cellStyle name="Notas 4 5 12 2" xfId="10712"/>
    <cellStyle name="Notas 4 5 13" xfId="5917"/>
    <cellStyle name="Notas 4 5 2" xfId="752"/>
    <cellStyle name="Notas 4 5 2 2" xfId="6365"/>
    <cellStyle name="Notas 4 5 3" xfId="1157"/>
    <cellStyle name="Notas 4 5 3 2" xfId="6765"/>
    <cellStyle name="Notas 4 5 4" xfId="1564"/>
    <cellStyle name="Notas 4 5 4 2" xfId="7165"/>
    <cellStyle name="Notas 4 5 5" xfId="1967"/>
    <cellStyle name="Notas 4 5 5 2" xfId="7561"/>
    <cellStyle name="Notas 4 5 6" xfId="2373"/>
    <cellStyle name="Notas 4 5 6 2" xfId="7959"/>
    <cellStyle name="Notas 4 5 7" xfId="2772"/>
    <cellStyle name="Notas 4 5 7 2" xfId="8352"/>
    <cellStyle name="Notas 4 5 8" xfId="3845"/>
    <cellStyle name="Notas 4 5 8 2" xfId="9343"/>
    <cellStyle name="Notas 4 5 9" xfId="3751"/>
    <cellStyle name="Notas 4 5 9 2" xfId="9253"/>
    <cellStyle name="Notas 4 6" xfId="401"/>
    <cellStyle name="Notas 4 6 10" xfId="4778"/>
    <cellStyle name="Notas 4 6 10 2" xfId="10175"/>
    <cellStyle name="Notas 4 6 11" xfId="4724"/>
    <cellStyle name="Notas 4 6 11 2" xfId="10122"/>
    <cellStyle name="Notas 4 6 12" xfId="3950"/>
    <cellStyle name="Notas 4 6 12 2" xfId="9443"/>
    <cellStyle name="Notas 4 6 13" xfId="6044"/>
    <cellStyle name="Notas 4 6 2" xfId="884"/>
    <cellStyle name="Notas 4 6 2 2" xfId="6496"/>
    <cellStyle name="Notas 4 6 3" xfId="1289"/>
    <cellStyle name="Notas 4 6 3 2" xfId="6896"/>
    <cellStyle name="Notas 4 6 4" xfId="1696"/>
    <cellStyle name="Notas 4 6 4 2" xfId="7296"/>
    <cellStyle name="Notas 4 6 5" xfId="2099"/>
    <cellStyle name="Notas 4 6 5 2" xfId="7692"/>
    <cellStyle name="Notas 4 6 6" xfId="2505"/>
    <cellStyle name="Notas 4 6 6 2" xfId="8089"/>
    <cellStyle name="Notas 4 6 7" xfId="2903"/>
    <cellStyle name="Notas 4 6 7 2" xfId="8482"/>
    <cellStyle name="Notas 4 6 8" xfId="3342"/>
    <cellStyle name="Notas 4 6 8 2" xfId="8872"/>
    <cellStyle name="Notas 4 6 9" xfId="3581"/>
    <cellStyle name="Notas 4 6 9 2" xfId="9092"/>
    <cellStyle name="Notas 4 7" xfId="603"/>
    <cellStyle name="Notas 4 7 2" xfId="6217"/>
    <cellStyle name="Notas 4 8" xfId="1008"/>
    <cellStyle name="Notas 4 8 2" xfId="6617"/>
    <cellStyle name="Notas 4 9" xfId="1415"/>
    <cellStyle name="Notas 4 9 2" xfId="7017"/>
    <cellStyle name="Notas 5" xfId="119"/>
    <cellStyle name="Notas 5 10" xfId="1819"/>
    <cellStyle name="Notas 5 10 2" xfId="7415"/>
    <cellStyle name="Notas 5 11" xfId="2224"/>
    <cellStyle name="Notas 5 11 2" xfId="7814"/>
    <cellStyle name="Notas 5 12" xfId="2634"/>
    <cellStyle name="Notas 5 12 2" xfId="8215"/>
    <cellStyle name="Notas 5 13" xfId="3270"/>
    <cellStyle name="Notas 5 13 2" xfId="8806"/>
    <cellStyle name="Notas 5 14" xfId="2273"/>
    <cellStyle name="Notas 5 14 2" xfId="7859"/>
    <cellStyle name="Notas 5 15" xfId="4902"/>
    <cellStyle name="Notas 5 15 2" xfId="10295"/>
    <cellStyle name="Notas 5 16" xfId="4931"/>
    <cellStyle name="Notas 5 16 2" xfId="10324"/>
    <cellStyle name="Notas 5 17" xfId="2969"/>
    <cellStyle name="Notas 5 17 2" xfId="8547"/>
    <cellStyle name="Notas 5 18" xfId="5788"/>
    <cellStyle name="Notas 5 2" xfId="167"/>
    <cellStyle name="Notas 5 2 10" xfId="4001"/>
    <cellStyle name="Notas 5 2 10 2" xfId="9492"/>
    <cellStyle name="Notas 5 2 11" xfId="4347"/>
    <cellStyle name="Notas 5 2 11 2" xfId="9814"/>
    <cellStyle name="Notas 5 2 12" xfId="5081"/>
    <cellStyle name="Notas 5 2 12 2" xfId="10461"/>
    <cellStyle name="Notas 5 2 13" xfId="5359"/>
    <cellStyle name="Notas 5 2 13 2" xfId="10725"/>
    <cellStyle name="Notas 5 2 14" xfId="5577"/>
    <cellStyle name="Notas 5 2 14 2" xfId="10930"/>
    <cellStyle name="Notas 5 2 15" xfId="5826"/>
    <cellStyle name="Notas 5 2 2" xfId="307"/>
    <cellStyle name="Notas 5 2 2 10" xfId="5315"/>
    <cellStyle name="Notas 5 2 2 10 2" xfId="10683"/>
    <cellStyle name="Notas 5 2 2 11" xfId="5543"/>
    <cellStyle name="Notas 5 2 2 11 2" xfId="10897"/>
    <cellStyle name="Notas 5 2 2 12" xfId="5680"/>
    <cellStyle name="Notas 5 2 2 12 2" xfId="11025"/>
    <cellStyle name="Notas 5 2 2 13" xfId="5954"/>
    <cellStyle name="Notas 5 2 2 2" xfId="790"/>
    <cellStyle name="Notas 5 2 2 2 2" xfId="6402"/>
    <cellStyle name="Notas 5 2 2 3" xfId="1195"/>
    <cellStyle name="Notas 5 2 2 3 2" xfId="6802"/>
    <cellStyle name="Notas 5 2 2 4" xfId="1602"/>
    <cellStyle name="Notas 5 2 2 4 2" xfId="7202"/>
    <cellStyle name="Notas 5 2 2 5" xfId="2005"/>
    <cellStyle name="Notas 5 2 2 5 2" xfId="7598"/>
    <cellStyle name="Notas 5 2 2 6" xfId="2411"/>
    <cellStyle name="Notas 5 2 2 6 2" xfId="7996"/>
    <cellStyle name="Notas 5 2 2 7" xfId="2810"/>
    <cellStyle name="Notas 5 2 2 7 2" xfId="8389"/>
    <cellStyle name="Notas 5 2 2 8" xfId="4533"/>
    <cellStyle name="Notas 5 2 2 8 2" xfId="9986"/>
    <cellStyle name="Notas 5 2 2 9" xfId="3204"/>
    <cellStyle name="Notas 5 2 2 9 2" xfId="8744"/>
    <cellStyle name="Notas 5 2 3" xfId="439"/>
    <cellStyle name="Notas 5 2 3 10" xfId="3535"/>
    <cellStyle name="Notas 5 2 3 10 2" xfId="9048"/>
    <cellStyle name="Notas 5 2 3 11" xfId="4240"/>
    <cellStyle name="Notas 5 2 3 11 2" xfId="9710"/>
    <cellStyle name="Notas 5 2 3 12" xfId="4786"/>
    <cellStyle name="Notas 5 2 3 12 2" xfId="10183"/>
    <cellStyle name="Notas 5 2 3 13" xfId="6081"/>
    <cellStyle name="Notas 5 2 3 2" xfId="922"/>
    <cellStyle name="Notas 5 2 3 2 2" xfId="6534"/>
    <cellStyle name="Notas 5 2 3 3" xfId="1327"/>
    <cellStyle name="Notas 5 2 3 3 2" xfId="6934"/>
    <cellStyle name="Notas 5 2 3 4" xfId="1734"/>
    <cellStyle name="Notas 5 2 3 4 2" xfId="7334"/>
    <cellStyle name="Notas 5 2 3 5" xfId="2137"/>
    <cellStyle name="Notas 5 2 3 5 2" xfId="7730"/>
    <cellStyle name="Notas 5 2 3 6" xfId="2543"/>
    <cellStyle name="Notas 5 2 3 6 2" xfId="8127"/>
    <cellStyle name="Notas 5 2 3 7" xfId="2941"/>
    <cellStyle name="Notas 5 2 3 7 2" xfId="8520"/>
    <cellStyle name="Notas 5 2 3 8" xfId="3714"/>
    <cellStyle name="Notas 5 2 3 8 2" xfId="9217"/>
    <cellStyle name="Notas 5 2 3 9" xfId="3729"/>
    <cellStyle name="Notas 5 2 3 9 2" xfId="9232"/>
    <cellStyle name="Notas 5 2 4" xfId="650"/>
    <cellStyle name="Notas 5 2 4 2" xfId="6263"/>
    <cellStyle name="Notas 5 2 5" xfId="1055"/>
    <cellStyle name="Notas 5 2 5 2" xfId="6663"/>
    <cellStyle name="Notas 5 2 6" xfId="1462"/>
    <cellStyle name="Notas 5 2 6 2" xfId="7063"/>
    <cellStyle name="Notas 5 2 7" xfId="1866"/>
    <cellStyle name="Notas 5 2 7 2" xfId="7461"/>
    <cellStyle name="Notas 5 2 8" xfId="2271"/>
    <cellStyle name="Notas 5 2 8 2" xfId="7857"/>
    <cellStyle name="Notas 5 2 9" xfId="2677"/>
    <cellStyle name="Notas 5 2 9 2" xfId="8257"/>
    <cellStyle name="Notas 5 3" xfId="177"/>
    <cellStyle name="Notas 5 3 10" xfId="4407"/>
    <cellStyle name="Notas 5 3 10 2" xfId="9869"/>
    <cellStyle name="Notas 5 3 11" xfId="4178"/>
    <cellStyle name="Notas 5 3 11 2" xfId="9654"/>
    <cellStyle name="Notas 5 3 12" xfId="5211"/>
    <cellStyle name="Notas 5 3 12 2" xfId="10584"/>
    <cellStyle name="Notas 5 3 13" xfId="5468"/>
    <cellStyle name="Notas 5 3 13 2" xfId="10826"/>
    <cellStyle name="Notas 5 3 14" xfId="5635"/>
    <cellStyle name="Notas 5 3 14 2" xfId="10982"/>
    <cellStyle name="Notas 5 3 15" xfId="5832"/>
    <cellStyle name="Notas 5 3 2" xfId="313"/>
    <cellStyle name="Notas 5 3 2 10" xfId="3989"/>
    <cellStyle name="Notas 5 3 2 10 2" xfId="9481"/>
    <cellStyle name="Notas 5 3 2 11" xfId="4814"/>
    <cellStyle name="Notas 5 3 2 11 2" xfId="10211"/>
    <cellStyle name="Notas 5 3 2 12" xfId="4396"/>
    <cellStyle name="Notas 5 3 2 12 2" xfId="9859"/>
    <cellStyle name="Notas 5 3 2 13" xfId="5960"/>
    <cellStyle name="Notas 5 3 2 2" xfId="796"/>
    <cellStyle name="Notas 5 3 2 2 2" xfId="6408"/>
    <cellStyle name="Notas 5 3 2 3" xfId="1201"/>
    <cellStyle name="Notas 5 3 2 3 2" xfId="6808"/>
    <cellStyle name="Notas 5 3 2 4" xfId="1608"/>
    <cellStyle name="Notas 5 3 2 4 2" xfId="7208"/>
    <cellStyle name="Notas 5 3 2 5" xfId="2011"/>
    <cellStyle name="Notas 5 3 2 5 2" xfId="7604"/>
    <cellStyle name="Notas 5 3 2 6" xfId="2417"/>
    <cellStyle name="Notas 5 3 2 6 2" xfId="8002"/>
    <cellStyle name="Notas 5 3 2 7" xfId="2816"/>
    <cellStyle name="Notas 5 3 2 7 2" xfId="8395"/>
    <cellStyle name="Notas 5 3 2 8" xfId="4149"/>
    <cellStyle name="Notas 5 3 2 8 2" xfId="9629"/>
    <cellStyle name="Notas 5 3 2 9" xfId="4035"/>
    <cellStyle name="Notas 5 3 2 9 2" xfId="9523"/>
    <cellStyle name="Notas 5 3 3" xfId="445"/>
    <cellStyle name="Notas 5 3 3 10" xfId="4185"/>
    <cellStyle name="Notas 5 3 3 10 2" xfId="9661"/>
    <cellStyle name="Notas 5 3 3 11" xfId="5203"/>
    <cellStyle name="Notas 5 3 3 11 2" xfId="10577"/>
    <cellStyle name="Notas 5 3 3 12" xfId="5461"/>
    <cellStyle name="Notas 5 3 3 12 2" xfId="10820"/>
    <cellStyle name="Notas 5 3 3 13" xfId="6087"/>
    <cellStyle name="Notas 5 3 3 2" xfId="928"/>
    <cellStyle name="Notas 5 3 3 2 2" xfId="6540"/>
    <cellStyle name="Notas 5 3 3 3" xfId="1333"/>
    <cellStyle name="Notas 5 3 3 3 2" xfId="6940"/>
    <cellStyle name="Notas 5 3 3 4" xfId="1740"/>
    <cellStyle name="Notas 5 3 3 4 2" xfId="7340"/>
    <cellStyle name="Notas 5 3 3 5" xfId="2143"/>
    <cellStyle name="Notas 5 3 3 5 2" xfId="7736"/>
    <cellStyle name="Notas 5 3 3 6" xfId="2549"/>
    <cellStyle name="Notas 5 3 3 6 2" xfId="8133"/>
    <cellStyle name="Notas 5 3 3 7" xfId="2947"/>
    <cellStyle name="Notas 5 3 3 7 2" xfId="8526"/>
    <cellStyle name="Notas 5 3 3 8" xfId="3621"/>
    <cellStyle name="Notas 5 3 3 8 2" xfId="9129"/>
    <cellStyle name="Notas 5 3 3 9" xfId="4894"/>
    <cellStyle name="Notas 5 3 3 9 2" xfId="10288"/>
    <cellStyle name="Notas 5 3 4" xfId="660"/>
    <cellStyle name="Notas 5 3 4 2" xfId="6273"/>
    <cellStyle name="Notas 5 3 5" xfId="1065"/>
    <cellStyle name="Notas 5 3 5 2" xfId="6673"/>
    <cellStyle name="Notas 5 3 6" xfId="1472"/>
    <cellStyle name="Notas 5 3 6 2" xfId="7073"/>
    <cellStyle name="Notas 5 3 7" xfId="1876"/>
    <cellStyle name="Notas 5 3 7 2" xfId="7471"/>
    <cellStyle name="Notas 5 3 8" xfId="2281"/>
    <cellStyle name="Notas 5 3 8 2" xfId="7867"/>
    <cellStyle name="Notas 5 3 9" xfId="2684"/>
    <cellStyle name="Notas 5 3 9 2" xfId="8264"/>
    <cellStyle name="Notas 5 4" xfId="184"/>
    <cellStyle name="Notas 5 4 10" xfId="3731"/>
    <cellStyle name="Notas 5 4 10 2" xfId="9234"/>
    <cellStyle name="Notas 5 4 11" xfId="3300"/>
    <cellStyle name="Notas 5 4 11 2" xfId="8833"/>
    <cellStyle name="Notas 5 4 12" xfId="4979"/>
    <cellStyle name="Notas 5 4 12 2" xfId="10367"/>
    <cellStyle name="Notas 5 4 13" xfId="2653"/>
    <cellStyle name="Notas 5 4 13 2" xfId="8234"/>
    <cellStyle name="Notas 5 4 14" xfId="4071"/>
    <cellStyle name="Notas 5 4 14 2" xfId="9558"/>
    <cellStyle name="Notas 5 4 15" xfId="5836"/>
    <cellStyle name="Notas 5 4 2" xfId="317"/>
    <cellStyle name="Notas 5 4 2 10" xfId="5159"/>
    <cellStyle name="Notas 5 4 2 10 2" xfId="10534"/>
    <cellStyle name="Notas 5 4 2 11" xfId="5432"/>
    <cellStyle name="Notas 5 4 2 11 2" xfId="10791"/>
    <cellStyle name="Notas 5 4 2 12" xfId="5618"/>
    <cellStyle name="Notas 5 4 2 12 2" xfId="10966"/>
    <cellStyle name="Notas 5 4 2 13" xfId="5964"/>
    <cellStyle name="Notas 5 4 2 2" xfId="800"/>
    <cellStyle name="Notas 5 4 2 2 2" xfId="6412"/>
    <cellStyle name="Notas 5 4 2 3" xfId="1205"/>
    <cellStyle name="Notas 5 4 2 3 2" xfId="6812"/>
    <cellStyle name="Notas 5 4 2 4" xfId="1612"/>
    <cellStyle name="Notas 5 4 2 4 2" xfId="7212"/>
    <cellStyle name="Notas 5 4 2 5" xfId="2015"/>
    <cellStyle name="Notas 5 4 2 5 2" xfId="7608"/>
    <cellStyle name="Notas 5 4 2 6" xfId="2421"/>
    <cellStyle name="Notas 5 4 2 6 2" xfId="8006"/>
    <cellStyle name="Notas 5 4 2 7" xfId="2820"/>
    <cellStyle name="Notas 5 4 2 7 2" xfId="8399"/>
    <cellStyle name="Notas 5 4 2 8" xfId="4343"/>
    <cellStyle name="Notas 5 4 2 8 2" xfId="9810"/>
    <cellStyle name="Notas 5 4 2 9" xfId="3908"/>
    <cellStyle name="Notas 5 4 2 9 2" xfId="9403"/>
    <cellStyle name="Notas 5 4 3" xfId="449"/>
    <cellStyle name="Notas 5 4 3 10" xfId="4300"/>
    <cellStyle name="Notas 5 4 3 10 2" xfId="9767"/>
    <cellStyle name="Notas 5 4 3 11" xfId="3223"/>
    <cellStyle name="Notas 5 4 3 11 2" xfId="8760"/>
    <cellStyle name="Notas 5 4 3 12" xfId="5022"/>
    <cellStyle name="Notas 5 4 3 12 2" xfId="10407"/>
    <cellStyle name="Notas 5 4 3 13" xfId="6091"/>
    <cellStyle name="Notas 5 4 3 2" xfId="932"/>
    <cellStyle name="Notas 5 4 3 2 2" xfId="6544"/>
    <cellStyle name="Notas 5 4 3 3" xfId="1337"/>
    <cellStyle name="Notas 5 4 3 3 2" xfId="6944"/>
    <cellStyle name="Notas 5 4 3 4" xfId="1744"/>
    <cellStyle name="Notas 5 4 3 4 2" xfId="7344"/>
    <cellStyle name="Notas 5 4 3 5" xfId="2147"/>
    <cellStyle name="Notas 5 4 3 5 2" xfId="7740"/>
    <cellStyle name="Notas 5 4 3 6" xfId="2553"/>
    <cellStyle name="Notas 5 4 3 6 2" xfId="8137"/>
    <cellStyle name="Notas 5 4 3 7" xfId="2951"/>
    <cellStyle name="Notas 5 4 3 7 2" xfId="8530"/>
    <cellStyle name="Notas 5 4 3 8" xfId="3820"/>
    <cellStyle name="Notas 5 4 3 8 2" xfId="9318"/>
    <cellStyle name="Notas 5 4 3 9" xfId="3440"/>
    <cellStyle name="Notas 5 4 3 9 2" xfId="8961"/>
    <cellStyle name="Notas 5 4 4" xfId="667"/>
    <cellStyle name="Notas 5 4 4 2" xfId="6280"/>
    <cellStyle name="Notas 5 4 5" xfId="1072"/>
    <cellStyle name="Notas 5 4 5 2" xfId="6680"/>
    <cellStyle name="Notas 5 4 6" xfId="1479"/>
    <cellStyle name="Notas 5 4 6 2" xfId="7080"/>
    <cellStyle name="Notas 5 4 7" xfId="1883"/>
    <cellStyle name="Notas 5 4 7 2" xfId="7478"/>
    <cellStyle name="Notas 5 4 8" xfId="2288"/>
    <cellStyle name="Notas 5 4 8 2" xfId="7874"/>
    <cellStyle name="Notas 5 4 9" xfId="2690"/>
    <cellStyle name="Notas 5 4 9 2" xfId="8270"/>
    <cellStyle name="Notas 5 5" xfId="268"/>
    <cellStyle name="Notas 5 5 10" xfId="4704"/>
    <cellStyle name="Notas 5 5 10 2" xfId="10103"/>
    <cellStyle name="Notas 5 5 11" xfId="3307"/>
    <cellStyle name="Notas 5 5 11 2" xfId="8838"/>
    <cellStyle name="Notas 5 5 12" xfId="5247"/>
    <cellStyle name="Notas 5 5 12 2" xfId="10619"/>
    <cellStyle name="Notas 5 5 13" xfId="5916"/>
    <cellStyle name="Notas 5 5 2" xfId="751"/>
    <cellStyle name="Notas 5 5 2 2" xfId="6364"/>
    <cellStyle name="Notas 5 5 3" xfId="1156"/>
    <cellStyle name="Notas 5 5 3 2" xfId="6764"/>
    <cellStyle name="Notas 5 5 4" xfId="1563"/>
    <cellStyle name="Notas 5 5 4 2" xfId="7164"/>
    <cellStyle name="Notas 5 5 5" xfId="1966"/>
    <cellStyle name="Notas 5 5 5 2" xfId="7560"/>
    <cellStyle name="Notas 5 5 6" xfId="2372"/>
    <cellStyle name="Notas 5 5 6 2" xfId="7958"/>
    <cellStyle name="Notas 5 5 7" xfId="2771"/>
    <cellStyle name="Notas 5 5 7 2" xfId="8351"/>
    <cellStyle name="Notas 5 5 8" xfId="4157"/>
    <cellStyle name="Notas 5 5 8 2" xfId="9636"/>
    <cellStyle name="Notas 5 5 9" xfId="4150"/>
    <cellStyle name="Notas 5 5 9 2" xfId="9630"/>
    <cellStyle name="Notas 5 6" xfId="400"/>
    <cellStyle name="Notas 5 6 10" xfId="4393"/>
    <cellStyle name="Notas 5 6 10 2" xfId="9856"/>
    <cellStyle name="Notas 5 6 11" xfId="4822"/>
    <cellStyle name="Notas 5 6 11 2" xfId="10219"/>
    <cellStyle name="Notas 5 6 12" xfId="3608"/>
    <cellStyle name="Notas 5 6 12 2" xfId="9117"/>
    <cellStyle name="Notas 5 6 13" xfId="6043"/>
    <cellStyle name="Notas 5 6 2" xfId="883"/>
    <cellStyle name="Notas 5 6 2 2" xfId="6495"/>
    <cellStyle name="Notas 5 6 3" xfId="1288"/>
    <cellStyle name="Notas 5 6 3 2" xfId="6895"/>
    <cellStyle name="Notas 5 6 4" xfId="1695"/>
    <cellStyle name="Notas 5 6 4 2" xfId="7295"/>
    <cellStyle name="Notas 5 6 5" xfId="2098"/>
    <cellStyle name="Notas 5 6 5 2" xfId="7691"/>
    <cellStyle name="Notas 5 6 6" xfId="2504"/>
    <cellStyle name="Notas 5 6 6 2" xfId="8088"/>
    <cellStyle name="Notas 5 6 7" xfId="2902"/>
    <cellStyle name="Notas 5 6 7 2" xfId="8481"/>
    <cellStyle name="Notas 5 6 8" xfId="3645"/>
    <cellStyle name="Notas 5 6 8 2" xfId="9152"/>
    <cellStyle name="Notas 5 6 9" xfId="4915"/>
    <cellStyle name="Notas 5 6 9 2" xfId="10308"/>
    <cellStyle name="Notas 5 7" xfId="602"/>
    <cellStyle name="Notas 5 7 2" xfId="6216"/>
    <cellStyle name="Notas 5 8" xfId="1007"/>
    <cellStyle name="Notas 5 8 2" xfId="6616"/>
    <cellStyle name="Notas 5 9" xfId="1414"/>
    <cellStyle name="Notas 5 9 2" xfId="7016"/>
    <cellStyle name="Porcentaje 2" xfId="11050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9" defaultPivotStyle="PivotStyleLight16"/>
  <colors>
    <mruColors>
      <color rgb="FF25C60A"/>
      <color rgb="FFC00000"/>
      <color rgb="FFD80000"/>
      <color rgb="FFCC0000"/>
      <color rgb="FFFF99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</xdr:row>
          <xdr:rowOff>28575</xdr:rowOff>
        </xdr:from>
        <xdr:to>
          <xdr:col>2</xdr:col>
          <xdr:colOff>571500</xdr:colOff>
          <xdr:row>6</xdr:row>
          <xdr:rowOff>209550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ffectLst/>
            <a:extLst>
              <a:ext uri="{909E8E84-426E-40DD-AFC4-6F175D3DCCD1}">
                <a14:hiddenFill>
                  <a:solidFill>
                    <a:srgbClr val="00E4A8"/>
                  </a:solidFill>
                </a14:hiddenFill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1C1C1C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220"/>
  <sheetViews>
    <sheetView showGridLines="0" tabSelected="1" view="pageBreakPreview" zoomScale="80" zoomScaleNormal="80" zoomScaleSheetLayoutView="80" zoomScalePageLayoutView="50" workbookViewId="0">
      <selection activeCell="AO20" sqref="AO20"/>
    </sheetView>
  </sheetViews>
  <sheetFormatPr baseColWidth="10" defaultColWidth="11.42578125" defaultRowHeight="20.100000000000001" customHeight="1" x14ac:dyDescent="0.25"/>
  <cols>
    <col min="1" max="1" width="11.42578125" style="226"/>
    <col min="2" max="2" width="6.140625" style="227" customWidth="1"/>
    <col min="3" max="3" width="56.42578125" style="228" customWidth="1"/>
    <col min="4" max="6" width="11.140625" style="220" hidden="1" customWidth="1"/>
    <col min="7" max="12" width="11.7109375" style="220" hidden="1" customWidth="1"/>
    <col min="13" max="15" width="11" style="220" hidden="1" customWidth="1"/>
    <col min="16" max="16" width="12.28515625" style="220" hidden="1" customWidth="1"/>
    <col min="17" max="28" width="11" style="220" hidden="1" customWidth="1"/>
    <col min="29" max="29" width="13" style="220" hidden="1" customWidth="1"/>
    <col min="30" max="32" width="11" style="220" hidden="1" customWidth="1"/>
    <col min="33" max="41" width="11" style="220" customWidth="1"/>
    <col min="42" max="42" width="12.28515625" style="220" customWidth="1"/>
    <col min="43" max="45" width="11" style="220" customWidth="1"/>
    <col min="46" max="46" width="13" style="220" customWidth="1"/>
    <col min="47" max="47" width="13.28515625" style="220" customWidth="1"/>
    <col min="48" max="48" width="12.7109375" style="220" bestFit="1" customWidth="1"/>
    <col min="49" max="49" width="9.42578125" style="220" customWidth="1"/>
    <col min="50" max="50" width="11.42578125" style="219"/>
    <col min="51" max="51" width="11.5703125" style="219" bestFit="1" customWidth="1"/>
    <col min="52" max="16384" width="11.42578125" style="220"/>
  </cols>
  <sheetData>
    <row r="1" spans="1:51" ht="20.100000000000001" customHeight="1" x14ac:dyDescent="0.25">
      <c r="A1" s="174"/>
      <c r="B1" s="175"/>
      <c r="C1" s="67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9"/>
      <c r="AY1" s="69"/>
    </row>
    <row r="2" spans="1:51" ht="20.100000000000001" customHeight="1" x14ac:dyDescent="0.25">
      <c r="A2" s="174"/>
      <c r="B2" s="175"/>
      <c r="C2" s="67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9"/>
      <c r="AY2" s="69"/>
    </row>
    <row r="3" spans="1:51" ht="15.75" customHeight="1" x14ac:dyDescent="0.25">
      <c r="A3" s="176"/>
      <c r="B3" s="1"/>
      <c r="C3" s="2" t="s">
        <v>16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69"/>
      <c r="AY3" s="69"/>
    </row>
    <row r="4" spans="1:51" ht="18.75" x14ac:dyDescent="0.3">
      <c r="A4" s="176"/>
      <c r="B4" s="3"/>
      <c r="C4" s="4" t="s">
        <v>21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27"/>
      <c r="AX4" s="69"/>
      <c r="AY4" s="69"/>
    </row>
    <row r="5" spans="1:51" ht="18.75" x14ac:dyDescent="0.3">
      <c r="A5" s="176"/>
      <c r="B5" s="3"/>
      <c r="C5" s="4" t="s">
        <v>22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27"/>
      <c r="AX5" s="69"/>
      <c r="AY5" s="69"/>
    </row>
    <row r="6" spans="1:51" ht="18.75" x14ac:dyDescent="0.3">
      <c r="A6" s="176"/>
      <c r="B6" s="3"/>
      <c r="C6" s="5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27"/>
      <c r="AX6" s="69"/>
      <c r="AY6" s="69"/>
    </row>
    <row r="7" spans="1:51" ht="20.100000000000001" customHeight="1" x14ac:dyDescent="0.3">
      <c r="A7" s="176"/>
      <c r="B7" s="3"/>
      <c r="C7" s="5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84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27"/>
      <c r="AX7" s="69"/>
      <c r="AY7" s="69"/>
    </row>
    <row r="8" spans="1:51" ht="30.75" customHeight="1" thickBot="1" x14ac:dyDescent="0.4">
      <c r="A8" s="176"/>
      <c r="B8" s="76" t="s">
        <v>0</v>
      </c>
      <c r="C8" s="76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69"/>
      <c r="AY8" s="69"/>
    </row>
    <row r="9" spans="1:51" ht="29.25" customHeight="1" x14ac:dyDescent="0.2">
      <c r="A9" s="176"/>
      <c r="B9" s="316" t="s">
        <v>1</v>
      </c>
      <c r="C9" s="317"/>
      <c r="D9" s="306">
        <v>2015</v>
      </c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8"/>
      <c r="P9" s="312"/>
      <c r="Q9" s="306">
        <v>2016</v>
      </c>
      <c r="R9" s="307"/>
      <c r="S9" s="307"/>
      <c r="T9" s="307"/>
      <c r="U9" s="307"/>
      <c r="V9" s="307"/>
      <c r="W9" s="307"/>
      <c r="X9" s="307"/>
      <c r="Y9" s="307"/>
      <c r="Z9" s="307"/>
      <c r="AA9" s="307"/>
      <c r="AB9" s="307"/>
      <c r="AC9" s="203"/>
      <c r="AD9" s="306">
        <v>2017</v>
      </c>
      <c r="AE9" s="307"/>
      <c r="AF9" s="307"/>
      <c r="AG9" s="307"/>
      <c r="AH9" s="307"/>
      <c r="AI9" s="307"/>
      <c r="AJ9" s="307"/>
      <c r="AK9" s="307"/>
      <c r="AL9" s="307"/>
      <c r="AM9" s="307"/>
      <c r="AN9" s="307"/>
      <c r="AO9" s="308"/>
      <c r="AP9" s="252"/>
      <c r="AQ9" s="306">
        <v>2018</v>
      </c>
      <c r="AR9" s="307"/>
      <c r="AS9" s="308"/>
      <c r="AT9" s="325" t="s">
        <v>19</v>
      </c>
      <c r="AU9" s="326"/>
      <c r="AV9" s="327"/>
      <c r="AW9" s="53" t="s">
        <v>20</v>
      </c>
      <c r="AX9" s="69"/>
      <c r="AY9" s="69"/>
    </row>
    <row r="10" spans="1:51" ht="18.75" customHeight="1" thickBot="1" x14ac:dyDescent="0.25">
      <c r="A10" s="176"/>
      <c r="B10" s="318"/>
      <c r="C10" s="319"/>
      <c r="D10" s="309"/>
      <c r="E10" s="310"/>
      <c r="F10" s="310"/>
      <c r="G10" s="310"/>
      <c r="H10" s="310"/>
      <c r="I10" s="310"/>
      <c r="J10" s="310"/>
      <c r="K10" s="310"/>
      <c r="L10" s="310"/>
      <c r="M10" s="310"/>
      <c r="N10" s="310"/>
      <c r="O10" s="311"/>
      <c r="P10" s="313"/>
      <c r="Q10" s="309"/>
      <c r="R10" s="310"/>
      <c r="S10" s="310"/>
      <c r="T10" s="310"/>
      <c r="U10" s="310"/>
      <c r="V10" s="310"/>
      <c r="W10" s="310"/>
      <c r="X10" s="310"/>
      <c r="Y10" s="310"/>
      <c r="Z10" s="310"/>
      <c r="AA10" s="310"/>
      <c r="AB10" s="310"/>
      <c r="AC10" s="204"/>
      <c r="AD10" s="309"/>
      <c r="AE10" s="310"/>
      <c r="AF10" s="310"/>
      <c r="AG10" s="310"/>
      <c r="AH10" s="310"/>
      <c r="AI10" s="310"/>
      <c r="AJ10" s="310"/>
      <c r="AK10" s="310"/>
      <c r="AL10" s="310"/>
      <c r="AM10" s="310"/>
      <c r="AN10" s="310"/>
      <c r="AO10" s="311"/>
      <c r="AP10" s="253"/>
      <c r="AQ10" s="309"/>
      <c r="AR10" s="310"/>
      <c r="AS10" s="311"/>
      <c r="AT10" s="328" t="s">
        <v>132</v>
      </c>
      <c r="AU10" s="329"/>
      <c r="AV10" s="330"/>
      <c r="AW10" s="331" t="s">
        <v>115</v>
      </c>
      <c r="AX10" s="69"/>
      <c r="AY10" s="69"/>
    </row>
    <row r="11" spans="1:51" s="221" customFormat="1" ht="21" customHeight="1" thickBot="1" x14ac:dyDescent="0.3">
      <c r="A11" s="176"/>
      <c r="B11" s="320"/>
      <c r="C11" s="321"/>
      <c r="D11" s="6" t="s">
        <v>2</v>
      </c>
      <c r="E11" s="7" t="s">
        <v>3</v>
      </c>
      <c r="F11" s="7" t="s">
        <v>4</v>
      </c>
      <c r="G11" s="7" t="s">
        <v>5</v>
      </c>
      <c r="H11" s="7" t="s">
        <v>6</v>
      </c>
      <c r="I11" s="7" t="s">
        <v>7</v>
      </c>
      <c r="J11" s="7" t="s">
        <v>9</v>
      </c>
      <c r="K11" s="7" t="s">
        <v>10</v>
      </c>
      <c r="L11" s="7" t="s">
        <v>11</v>
      </c>
      <c r="M11" s="7" t="s">
        <v>13</v>
      </c>
      <c r="N11" s="7" t="s">
        <v>14</v>
      </c>
      <c r="O11" s="8" t="s">
        <v>15</v>
      </c>
      <c r="P11" s="7" t="s">
        <v>30</v>
      </c>
      <c r="Q11" s="6" t="s">
        <v>2</v>
      </c>
      <c r="R11" s="7" t="s">
        <v>3</v>
      </c>
      <c r="S11" s="7" t="s">
        <v>4</v>
      </c>
      <c r="T11" s="7" t="s">
        <v>5</v>
      </c>
      <c r="U11" s="7" t="s">
        <v>6</v>
      </c>
      <c r="V11" s="7" t="s">
        <v>7</v>
      </c>
      <c r="W11" s="7" t="s">
        <v>9</v>
      </c>
      <c r="X11" s="7" t="s">
        <v>10</v>
      </c>
      <c r="Y11" s="7" t="s">
        <v>11</v>
      </c>
      <c r="Z11" s="7" t="s">
        <v>13</v>
      </c>
      <c r="AA11" s="7" t="s">
        <v>14</v>
      </c>
      <c r="AB11" s="7" t="s">
        <v>15</v>
      </c>
      <c r="AC11" s="200" t="s">
        <v>31</v>
      </c>
      <c r="AD11" s="6" t="s">
        <v>2</v>
      </c>
      <c r="AE11" s="7" t="s">
        <v>3</v>
      </c>
      <c r="AF11" s="7" t="s">
        <v>4</v>
      </c>
      <c r="AG11" s="7" t="s">
        <v>5</v>
      </c>
      <c r="AH11" s="7" t="s">
        <v>6</v>
      </c>
      <c r="AI11" s="7" t="s">
        <v>7</v>
      </c>
      <c r="AJ11" s="7" t="s">
        <v>9</v>
      </c>
      <c r="AK11" s="7" t="s">
        <v>10</v>
      </c>
      <c r="AL11" s="7" t="s">
        <v>11</v>
      </c>
      <c r="AM11" s="7" t="s">
        <v>13</v>
      </c>
      <c r="AN11" s="7" t="s">
        <v>14</v>
      </c>
      <c r="AO11" s="8" t="s">
        <v>15</v>
      </c>
      <c r="AP11" s="7" t="s">
        <v>32</v>
      </c>
      <c r="AQ11" s="6" t="s">
        <v>2</v>
      </c>
      <c r="AR11" s="7" t="s">
        <v>3</v>
      </c>
      <c r="AS11" s="8" t="s">
        <v>4</v>
      </c>
      <c r="AT11" s="142">
        <v>2016</v>
      </c>
      <c r="AU11" s="110">
        <v>2017</v>
      </c>
      <c r="AV11" s="110">
        <v>2018</v>
      </c>
      <c r="AW11" s="332"/>
      <c r="AX11" s="70"/>
      <c r="AY11" s="70"/>
    </row>
    <row r="12" spans="1:51" s="221" customFormat="1" ht="21" customHeight="1" x14ac:dyDescent="0.25">
      <c r="A12" s="176"/>
      <c r="B12" s="333" t="s">
        <v>35</v>
      </c>
      <c r="C12" s="333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206"/>
      <c r="AU12" s="206"/>
      <c r="AV12" s="206"/>
      <c r="AW12" s="206"/>
      <c r="AX12" s="70"/>
      <c r="AY12" s="70"/>
    </row>
    <row r="13" spans="1:51" s="222" customFormat="1" ht="20.100000000000001" customHeight="1" thickBot="1" x14ac:dyDescent="0.3">
      <c r="A13" s="177"/>
      <c r="B13" s="102" t="s">
        <v>36</v>
      </c>
      <c r="C13" s="102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45"/>
      <c r="AX13" s="71"/>
      <c r="AY13" s="71"/>
    </row>
    <row r="14" spans="1:51" s="222" customFormat="1" ht="20.100000000000001" customHeight="1" thickBot="1" x14ac:dyDescent="0.3">
      <c r="A14" s="177"/>
      <c r="B14" s="89"/>
      <c r="C14" s="94" t="s">
        <v>23</v>
      </c>
      <c r="D14" s="91">
        <v>36189.038018074803</v>
      </c>
      <c r="E14" s="92">
        <v>31308.832963621797</v>
      </c>
      <c r="F14" s="92">
        <v>35093.276307559194</v>
      </c>
      <c r="G14" s="92">
        <v>43525.140188923389</v>
      </c>
      <c r="H14" s="92">
        <v>36292.676447491198</v>
      </c>
      <c r="I14" s="92">
        <v>37984.149288372588</v>
      </c>
      <c r="J14" s="92">
        <v>45444.703443585415</v>
      </c>
      <c r="K14" s="92">
        <v>34264.406158216603</v>
      </c>
      <c r="L14" s="92">
        <v>33214.439597804601</v>
      </c>
      <c r="M14" s="92">
        <v>40435.274017608222</v>
      </c>
      <c r="N14" s="92">
        <v>35014.371481748996</v>
      </c>
      <c r="O14" s="93">
        <v>47942.131000655987</v>
      </c>
      <c r="P14" s="133">
        <v>456708.4389136628</v>
      </c>
      <c r="Q14" s="92">
        <v>38233.920439683796</v>
      </c>
      <c r="R14" s="92">
        <v>36399.417257901216</v>
      </c>
      <c r="S14" s="92">
        <v>43273.653410963205</v>
      </c>
      <c r="T14" s="92">
        <v>46224.449205248595</v>
      </c>
      <c r="U14" s="92">
        <v>47008.720544612392</v>
      </c>
      <c r="V14" s="92">
        <v>46621.008159351797</v>
      </c>
      <c r="W14" s="92">
        <v>40009.055095369396</v>
      </c>
      <c r="X14" s="92">
        <v>51039.468868088414</v>
      </c>
      <c r="Y14" s="92">
        <v>50289.003485662208</v>
      </c>
      <c r="Z14" s="92">
        <v>52899.210558305414</v>
      </c>
      <c r="AA14" s="92">
        <v>48204.908690060409</v>
      </c>
      <c r="AB14" s="92">
        <v>57424.495639538021</v>
      </c>
      <c r="AC14" s="133">
        <v>557627.31135478488</v>
      </c>
      <c r="AD14" s="91">
        <v>44089.490655030408</v>
      </c>
      <c r="AE14" s="92">
        <v>37606.220131665992</v>
      </c>
      <c r="AF14" s="92">
        <v>48205.360680905404</v>
      </c>
      <c r="AG14" s="92">
        <v>52180.44833557502</v>
      </c>
      <c r="AH14" s="92">
        <v>56390.295669898798</v>
      </c>
      <c r="AI14" s="92">
        <v>45726.814884708809</v>
      </c>
      <c r="AJ14" s="92">
        <v>47652.794064765403</v>
      </c>
      <c r="AK14" s="92">
        <v>44217.753119297602</v>
      </c>
      <c r="AL14" s="92">
        <v>45529.021237413202</v>
      </c>
      <c r="AM14" s="92">
        <v>49037.057047930801</v>
      </c>
      <c r="AN14" s="92">
        <v>47916.694351204002</v>
      </c>
      <c r="AO14" s="92">
        <v>54664.162353628009</v>
      </c>
      <c r="AP14" s="133">
        <v>573216.11253202346</v>
      </c>
      <c r="AQ14" s="92">
        <v>50423.429560936202</v>
      </c>
      <c r="AR14" s="92">
        <v>39738.160411426405</v>
      </c>
      <c r="AS14" s="92">
        <v>51961.054279401571</v>
      </c>
      <c r="AT14" s="188">
        <v>117906.99110854822</v>
      </c>
      <c r="AU14" s="124">
        <v>129901.07146760181</v>
      </c>
      <c r="AV14" s="125">
        <v>142122.64425176417</v>
      </c>
      <c r="AW14" s="178">
        <f>((AV14/AU14)-1)*100</f>
        <v>9.4083694969448359</v>
      </c>
      <c r="AX14" s="71"/>
      <c r="AY14" s="71"/>
    </row>
    <row r="15" spans="1:51" s="222" customFormat="1" ht="20.100000000000001" customHeight="1" x14ac:dyDescent="0.3">
      <c r="A15" s="177"/>
      <c r="B15" s="39" t="s">
        <v>130</v>
      </c>
      <c r="C15" s="14"/>
      <c r="D15" s="29"/>
      <c r="E15" s="45"/>
      <c r="F15" s="45"/>
      <c r="G15" s="45"/>
      <c r="H15" s="45"/>
      <c r="I15" s="9"/>
      <c r="J15" s="9"/>
      <c r="K15" s="9"/>
      <c r="L15" s="9"/>
      <c r="M15" s="9"/>
      <c r="N15" s="9"/>
      <c r="O15" s="30"/>
      <c r="P15" s="112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112"/>
      <c r="AD15" s="29"/>
      <c r="AE15" s="9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254"/>
      <c r="AQ15" s="45"/>
      <c r="AR15" s="45"/>
      <c r="AS15" s="45"/>
      <c r="AT15" s="199"/>
      <c r="AU15" s="197"/>
      <c r="AV15" s="198"/>
      <c r="AW15" s="112"/>
      <c r="AX15" s="71"/>
      <c r="AY15" s="71"/>
    </row>
    <row r="16" spans="1:51" ht="20.100000000000001" customHeight="1" thickBot="1" x14ac:dyDescent="0.3">
      <c r="A16" s="176"/>
      <c r="B16" s="322" t="s">
        <v>12</v>
      </c>
      <c r="C16" s="323"/>
      <c r="D16" s="31">
        <v>30617.404330270001</v>
      </c>
      <c r="E16" s="11">
        <v>26830.027244069996</v>
      </c>
      <c r="F16" s="11">
        <v>30356.934542539999</v>
      </c>
      <c r="G16" s="11">
        <v>37616.534921559993</v>
      </c>
      <c r="H16" s="11">
        <v>31796.37663178</v>
      </c>
      <c r="I16" s="11">
        <v>32930.025945349989</v>
      </c>
      <c r="J16" s="11">
        <v>41491.098574510012</v>
      </c>
      <c r="K16" s="11">
        <v>29914.696311260002</v>
      </c>
      <c r="L16" s="11">
        <v>29100.714963009999</v>
      </c>
      <c r="M16" s="11">
        <v>34997.75505722002</v>
      </c>
      <c r="N16" s="11">
        <v>31221.210259709995</v>
      </c>
      <c r="O16" s="32">
        <v>39133.671692629985</v>
      </c>
      <c r="P16" s="32">
        <v>396006.45047390996</v>
      </c>
      <c r="Q16" s="11">
        <v>33382.008274489999</v>
      </c>
      <c r="R16" s="11">
        <v>31612.028763470014</v>
      </c>
      <c r="S16" s="11">
        <v>35257.595498250004</v>
      </c>
      <c r="T16" s="11">
        <v>37336.408437279992</v>
      </c>
      <c r="U16" s="11">
        <v>39490.362884839997</v>
      </c>
      <c r="V16" s="11">
        <v>40166.270108420002</v>
      </c>
      <c r="W16" s="11">
        <v>35053.554186449997</v>
      </c>
      <c r="X16" s="11">
        <v>45461.497210780013</v>
      </c>
      <c r="Y16" s="11">
        <v>44665.568884230008</v>
      </c>
      <c r="Z16" s="11">
        <v>47710.957792580011</v>
      </c>
      <c r="AA16" s="11">
        <v>41350.39382848001</v>
      </c>
      <c r="AB16" s="11">
        <v>52110.04584452002</v>
      </c>
      <c r="AC16" s="10">
        <v>483596.69171379006</v>
      </c>
      <c r="AD16" s="31">
        <v>39769.232339600007</v>
      </c>
      <c r="AE16" s="11">
        <v>33183.443311399991</v>
      </c>
      <c r="AF16" s="11">
        <v>41830.432626220005</v>
      </c>
      <c r="AG16" s="11">
        <v>46057.940197010015</v>
      </c>
      <c r="AH16" s="11">
        <v>45107.934898479994</v>
      </c>
      <c r="AI16" s="11">
        <v>37088.375350030008</v>
      </c>
      <c r="AJ16" s="11">
        <v>39969.438209749998</v>
      </c>
      <c r="AK16" s="11">
        <v>36133.185573089999</v>
      </c>
      <c r="AL16" s="11">
        <v>38044.248530479999</v>
      </c>
      <c r="AM16" s="11">
        <v>42854.761817389997</v>
      </c>
      <c r="AN16" s="11">
        <v>42706.258067270006</v>
      </c>
      <c r="AO16" s="11">
        <v>47509.915469480009</v>
      </c>
      <c r="AP16" s="10">
        <v>490255.16639019997</v>
      </c>
      <c r="AQ16" s="11">
        <v>43574.96740406</v>
      </c>
      <c r="AR16" s="11">
        <v>34609.745149210008</v>
      </c>
      <c r="AS16" s="11">
        <v>47626.474345949973</v>
      </c>
      <c r="AT16" s="164">
        <v>100251.63253621002</v>
      </c>
      <c r="AU16" s="162">
        <v>114783.10827722</v>
      </c>
      <c r="AV16" s="165">
        <v>125811.18689921999</v>
      </c>
      <c r="AW16" s="10">
        <f>((AV16/AU16)-1)*100</f>
        <v>9.6077539522325672</v>
      </c>
      <c r="AX16" s="69"/>
      <c r="AY16" s="72"/>
    </row>
    <row r="17" spans="1:51" ht="20.100000000000001" customHeight="1" x14ac:dyDescent="0.25">
      <c r="A17" s="176"/>
      <c r="B17" s="147"/>
      <c r="C17" s="148" t="s">
        <v>25</v>
      </c>
      <c r="D17" s="152">
        <v>0.61185816999999998</v>
      </c>
      <c r="E17" s="150">
        <v>0.67520072000000009</v>
      </c>
      <c r="F17" s="150">
        <v>17.695329210000001</v>
      </c>
      <c r="G17" s="150">
        <v>11.53217574</v>
      </c>
      <c r="H17" s="150">
        <v>175.43816514</v>
      </c>
      <c r="I17" s="150">
        <v>40.90451848</v>
      </c>
      <c r="J17" s="150">
        <v>57.258691420000005</v>
      </c>
      <c r="K17" s="150">
        <v>140.89293021999998</v>
      </c>
      <c r="L17" s="150">
        <v>42.942336480000009</v>
      </c>
      <c r="M17" s="150">
        <v>27.861811630000002</v>
      </c>
      <c r="N17" s="150">
        <v>12.953543699999999</v>
      </c>
      <c r="O17" s="150">
        <v>44.40563731000001</v>
      </c>
      <c r="P17" s="166">
        <v>573.17219821999993</v>
      </c>
      <c r="Q17" s="20">
        <v>6.6418696699999993</v>
      </c>
      <c r="R17" s="20">
        <v>12.734528920000001</v>
      </c>
      <c r="S17" s="20">
        <v>27.1500433</v>
      </c>
      <c r="T17" s="20">
        <v>103.36543124999999</v>
      </c>
      <c r="U17" s="20">
        <v>8.6258107099999997</v>
      </c>
      <c r="V17" s="20">
        <v>178.20969415000002</v>
      </c>
      <c r="W17" s="20">
        <v>28.652831939999995</v>
      </c>
      <c r="X17" s="20">
        <v>256.95609310999998</v>
      </c>
      <c r="Y17" s="20">
        <v>58.184460129999998</v>
      </c>
      <c r="Z17" s="20">
        <v>12.52306231</v>
      </c>
      <c r="AA17" s="20">
        <v>33.18890124</v>
      </c>
      <c r="AB17" s="20">
        <v>341.46095201999998</v>
      </c>
      <c r="AC17" s="145">
        <v>1067.6936787499999</v>
      </c>
      <c r="AD17" s="151">
        <v>1.9009042599999999</v>
      </c>
      <c r="AE17" s="150">
        <v>34.413266870000001</v>
      </c>
      <c r="AF17" s="150">
        <v>34.623474059999999</v>
      </c>
      <c r="AG17" s="150">
        <v>31.915462200000004</v>
      </c>
      <c r="AH17" s="150">
        <v>255.02978411999996</v>
      </c>
      <c r="AI17" s="150">
        <v>11.143929360000001</v>
      </c>
      <c r="AJ17" s="150">
        <v>24.827808959999995</v>
      </c>
      <c r="AK17" s="150">
        <v>136.15784281000001</v>
      </c>
      <c r="AL17" s="150">
        <v>12.301688179999998</v>
      </c>
      <c r="AM17" s="150">
        <v>39.310418930000012</v>
      </c>
      <c r="AN17" s="150">
        <v>19.021385540000001</v>
      </c>
      <c r="AO17" s="150">
        <v>64.444114330000005</v>
      </c>
      <c r="AP17" s="145">
        <v>665.09007961999998</v>
      </c>
      <c r="AQ17" s="150">
        <v>18.405191470000005</v>
      </c>
      <c r="AR17" s="20">
        <v>29.749735440000002</v>
      </c>
      <c r="AS17" s="20">
        <v>12.102620349999999</v>
      </c>
      <c r="AT17" s="152">
        <v>46.526441890000001</v>
      </c>
      <c r="AU17" s="20">
        <v>70.937645189999998</v>
      </c>
      <c r="AV17" s="54">
        <v>60.25754726000001</v>
      </c>
      <c r="AW17" s="149">
        <f t="shared" ref="AW17:AW48" si="0">((AV17/AU17)-1)*100</f>
        <v>-15.055613844235062</v>
      </c>
      <c r="AX17" s="69"/>
      <c r="AY17" s="69"/>
    </row>
    <row r="18" spans="1:51" ht="20.100000000000001" customHeight="1" x14ac:dyDescent="0.25">
      <c r="A18" s="176"/>
      <c r="B18" s="143"/>
      <c r="C18" s="144" t="s">
        <v>26</v>
      </c>
      <c r="D18" s="152">
        <v>30.004000000000001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1.2004666799999999</v>
      </c>
      <c r="K18" s="20">
        <v>0</v>
      </c>
      <c r="L18" s="20">
        <v>0.60019998999999991</v>
      </c>
      <c r="M18" s="20">
        <v>2.75074219</v>
      </c>
      <c r="N18" s="20">
        <v>2.2310822000000003</v>
      </c>
      <c r="O18" s="20">
        <v>0</v>
      </c>
      <c r="P18" s="145">
        <v>36.786491060000003</v>
      </c>
      <c r="Q18" s="20">
        <v>323.89267828999994</v>
      </c>
      <c r="R18" s="20">
        <v>113.80062663999999</v>
      </c>
      <c r="S18" s="20">
        <v>224.42513284</v>
      </c>
      <c r="T18" s="20">
        <v>234.74589437000003</v>
      </c>
      <c r="U18" s="20">
        <v>129.55669447000002</v>
      </c>
      <c r="V18" s="20">
        <v>1.9608288700000003</v>
      </c>
      <c r="W18" s="20">
        <v>9.9427321600000003</v>
      </c>
      <c r="X18" s="20">
        <v>16.26576665</v>
      </c>
      <c r="Y18" s="20">
        <v>3.5615244000000001</v>
      </c>
      <c r="Z18" s="20">
        <v>141.20102215</v>
      </c>
      <c r="AA18" s="20">
        <v>263.4155111</v>
      </c>
      <c r="AB18" s="20">
        <v>240.31424444999999</v>
      </c>
      <c r="AC18" s="145">
        <v>1703.08265639</v>
      </c>
      <c r="AD18" s="152">
        <v>112.14982222</v>
      </c>
      <c r="AE18" s="20">
        <v>8.8675915099999987</v>
      </c>
      <c r="AF18" s="20">
        <v>0</v>
      </c>
      <c r="AG18" s="20">
        <v>287.32316666999998</v>
      </c>
      <c r="AH18" s="20">
        <v>3589.7503342</v>
      </c>
      <c r="AI18" s="20">
        <v>89.705833320000011</v>
      </c>
      <c r="AJ18" s="20">
        <v>81.026566669999994</v>
      </c>
      <c r="AK18" s="20">
        <v>92.964408830000011</v>
      </c>
      <c r="AL18" s="20">
        <v>182.41654993</v>
      </c>
      <c r="AM18" s="20">
        <v>173.02800000000002</v>
      </c>
      <c r="AN18" s="20">
        <v>89.009888889999999</v>
      </c>
      <c r="AO18" s="20">
        <v>107.10963335</v>
      </c>
      <c r="AP18" s="145">
        <v>4813.3517955899997</v>
      </c>
      <c r="AQ18" s="20">
        <v>326.19235560000004</v>
      </c>
      <c r="AR18" s="20">
        <v>159.73769111000001</v>
      </c>
      <c r="AS18" s="20">
        <v>423.55427778000001</v>
      </c>
      <c r="AT18" s="152">
        <v>662.1184377699999</v>
      </c>
      <c r="AU18" s="20">
        <v>121.01741373</v>
      </c>
      <c r="AV18" s="54">
        <v>909.48432449000006</v>
      </c>
      <c r="AW18" s="149">
        <f t="shared" si="0"/>
        <v>651.53178080564157</v>
      </c>
      <c r="AX18" s="69"/>
      <c r="AY18" s="69"/>
    </row>
    <row r="19" spans="1:51" ht="20.100000000000001" customHeight="1" x14ac:dyDescent="0.25">
      <c r="A19" s="176"/>
      <c r="B19" s="143"/>
      <c r="C19" s="144" t="s">
        <v>27</v>
      </c>
      <c r="D19" s="152">
        <v>1.5</v>
      </c>
      <c r="E19" s="20">
        <v>2.0000010000000001</v>
      </c>
      <c r="F19" s="20">
        <v>2E-8</v>
      </c>
      <c r="G19" s="20">
        <v>0</v>
      </c>
      <c r="H19" s="20">
        <v>8</v>
      </c>
      <c r="I19" s="20">
        <v>0</v>
      </c>
      <c r="J19" s="20">
        <v>0</v>
      </c>
      <c r="K19" s="20">
        <v>0.84662099999999996</v>
      </c>
      <c r="L19" s="20">
        <v>0.62308200000000002</v>
      </c>
      <c r="M19" s="20">
        <v>0</v>
      </c>
      <c r="N19" s="20">
        <v>0</v>
      </c>
      <c r="O19" s="20">
        <v>18.5</v>
      </c>
      <c r="P19" s="145">
        <v>31.469704020000002</v>
      </c>
      <c r="Q19" s="20">
        <v>0</v>
      </c>
      <c r="R19" s="20">
        <v>0</v>
      </c>
      <c r="S19" s="20">
        <v>14</v>
      </c>
      <c r="T19" s="20">
        <v>0.1058085</v>
      </c>
      <c r="U19" s="20">
        <v>0.212255</v>
      </c>
      <c r="V19" s="20">
        <v>0.95660999999999996</v>
      </c>
      <c r="W19" s="20">
        <v>0.13906945000000001</v>
      </c>
      <c r="X19" s="20">
        <v>7.4988199999999991E-2</v>
      </c>
      <c r="Y19" s="20">
        <v>0.44102954999999999</v>
      </c>
      <c r="Z19" s="20">
        <v>0.45237569999999999</v>
      </c>
      <c r="AA19" s="20">
        <v>0</v>
      </c>
      <c r="AB19" s="20">
        <v>0</v>
      </c>
      <c r="AC19" s="145">
        <v>16.3821364</v>
      </c>
      <c r="AD19" s="152">
        <v>0</v>
      </c>
      <c r="AE19" s="20">
        <v>0</v>
      </c>
      <c r="AF19" s="20">
        <v>0</v>
      </c>
      <c r="AG19" s="20">
        <v>1.3606703</v>
      </c>
      <c r="AH19" s="20">
        <v>0.26390759999999996</v>
      </c>
      <c r="AI19" s="20">
        <v>0.22065699999999999</v>
      </c>
      <c r="AJ19" s="20">
        <v>0.22090499999999999</v>
      </c>
      <c r="AK19" s="20">
        <v>0</v>
      </c>
      <c r="AL19" s="20">
        <v>0.28808590000000001</v>
      </c>
      <c r="AM19" s="20">
        <v>0.42765409999999998</v>
      </c>
      <c r="AN19" s="20">
        <v>0.5130844</v>
      </c>
      <c r="AO19" s="20">
        <v>0.22361400000000001</v>
      </c>
      <c r="AP19" s="145">
        <v>3.5185782999999997</v>
      </c>
      <c r="AQ19" s="20">
        <v>1.0745376000000002</v>
      </c>
      <c r="AR19" s="20">
        <v>0.695268</v>
      </c>
      <c r="AS19" s="20">
        <v>0</v>
      </c>
      <c r="AT19" s="152">
        <v>14</v>
      </c>
      <c r="AU19" s="20">
        <v>0</v>
      </c>
      <c r="AV19" s="54">
        <v>1.7698056000000002</v>
      </c>
      <c r="AW19" s="149"/>
      <c r="AX19" s="69"/>
      <c r="AY19" s="69"/>
    </row>
    <row r="20" spans="1:51" ht="20.100000000000001" customHeight="1" x14ac:dyDescent="0.25">
      <c r="A20" s="176"/>
      <c r="B20" s="143"/>
      <c r="C20" s="144" t="s">
        <v>33</v>
      </c>
      <c r="D20" s="152">
        <v>3573.2336871500006</v>
      </c>
      <c r="E20" s="20">
        <v>2917.9309057999999</v>
      </c>
      <c r="F20" s="20">
        <v>3312.8647398500002</v>
      </c>
      <c r="G20" s="20">
        <v>6751.86610122</v>
      </c>
      <c r="H20" s="20">
        <v>3767.313448840001</v>
      </c>
      <c r="I20" s="20">
        <v>3101.0152467900002</v>
      </c>
      <c r="J20" s="20">
        <v>6339.5033572500015</v>
      </c>
      <c r="K20" s="20">
        <v>3268.6918037699998</v>
      </c>
      <c r="L20" s="20">
        <v>3199.2035613000003</v>
      </c>
      <c r="M20" s="20">
        <v>3411.3153051600002</v>
      </c>
      <c r="N20" s="20">
        <v>3248.2477886299998</v>
      </c>
      <c r="O20" s="20">
        <v>3635.8431019600002</v>
      </c>
      <c r="P20" s="145">
        <v>46527.029047720003</v>
      </c>
      <c r="Q20" s="20">
        <v>3549.4460399700006</v>
      </c>
      <c r="R20" s="20">
        <v>2758.8126172600005</v>
      </c>
      <c r="S20" s="20">
        <v>2957.4911384299999</v>
      </c>
      <c r="T20" s="20">
        <v>5514.9850101899992</v>
      </c>
      <c r="U20" s="20">
        <v>3877.1966633999996</v>
      </c>
      <c r="V20" s="20">
        <v>2969.4931349499998</v>
      </c>
      <c r="W20" s="20">
        <v>4716.0130192400002</v>
      </c>
      <c r="X20" s="20">
        <v>3939.0256132699992</v>
      </c>
      <c r="Y20" s="20">
        <v>3067.1915399300005</v>
      </c>
      <c r="Z20" s="20">
        <v>3163.7498252600003</v>
      </c>
      <c r="AA20" s="20">
        <v>3245.5294989699996</v>
      </c>
      <c r="AB20" s="20">
        <v>4148.7860088500001</v>
      </c>
      <c r="AC20" s="145">
        <v>43907.720109719994</v>
      </c>
      <c r="AD20" s="152">
        <v>4009.3101224299999</v>
      </c>
      <c r="AE20" s="20">
        <v>3003.5723078000001</v>
      </c>
      <c r="AF20" s="20">
        <v>3419.9152900599993</v>
      </c>
      <c r="AG20" s="20">
        <v>6426.1492826299973</v>
      </c>
      <c r="AH20" s="20">
        <v>3806.1967669599999</v>
      </c>
      <c r="AI20" s="20">
        <v>3027.7068724199999</v>
      </c>
      <c r="AJ20" s="20">
        <v>4176.0219633899997</v>
      </c>
      <c r="AK20" s="20">
        <v>3403.2416748799997</v>
      </c>
      <c r="AL20" s="20">
        <v>3138.7830842100002</v>
      </c>
      <c r="AM20" s="20">
        <v>3411.78512043</v>
      </c>
      <c r="AN20" s="20">
        <v>3241.4233222499997</v>
      </c>
      <c r="AO20" s="20">
        <v>3578.1133632699998</v>
      </c>
      <c r="AP20" s="145">
        <v>44642.219170729993</v>
      </c>
      <c r="AQ20" s="20">
        <v>4543.8333467499997</v>
      </c>
      <c r="AR20" s="20">
        <v>2972.6739183</v>
      </c>
      <c r="AS20" s="20">
        <v>3427.3901943400001</v>
      </c>
      <c r="AT20" s="152">
        <v>9265.74979566</v>
      </c>
      <c r="AU20" s="20">
        <v>10432.79772029</v>
      </c>
      <c r="AV20" s="54">
        <v>10943.89745939</v>
      </c>
      <c r="AW20" s="149">
        <f t="shared" si="0"/>
        <v>4.898971041161837</v>
      </c>
      <c r="AX20" s="69"/>
      <c r="AY20" s="69"/>
    </row>
    <row r="21" spans="1:51" ht="20.100000000000001" customHeight="1" x14ac:dyDescent="0.25">
      <c r="A21" s="176"/>
      <c r="B21" s="143"/>
      <c r="C21" s="144" t="s">
        <v>28</v>
      </c>
      <c r="D21" s="152">
        <v>3179.07</v>
      </c>
      <c r="E21" s="20">
        <v>2137.94</v>
      </c>
      <c r="F21" s="20">
        <v>2500.1200000000003</v>
      </c>
      <c r="G21" s="20">
        <v>2525.46</v>
      </c>
      <c r="H21" s="20">
        <v>2570.04</v>
      </c>
      <c r="I21" s="20">
        <v>2730.75</v>
      </c>
      <c r="J21" s="20">
        <v>2496.4500000000003</v>
      </c>
      <c r="K21" s="20">
        <v>2485</v>
      </c>
      <c r="L21" s="20">
        <v>2567.63</v>
      </c>
      <c r="M21" s="20">
        <v>3098.7600000000007</v>
      </c>
      <c r="N21" s="20">
        <v>2770.96</v>
      </c>
      <c r="O21" s="20">
        <v>4757.5299999999988</v>
      </c>
      <c r="P21" s="145">
        <v>33819.710000000006</v>
      </c>
      <c r="Q21" s="20">
        <v>3116.4900000000002</v>
      </c>
      <c r="R21" s="20">
        <v>2518.9300000000003</v>
      </c>
      <c r="S21" s="20">
        <v>2664.98</v>
      </c>
      <c r="T21" s="20">
        <v>2664.9300000000003</v>
      </c>
      <c r="U21" s="20">
        <v>2501.0299999999997</v>
      </c>
      <c r="V21" s="20">
        <v>3046.6399999999994</v>
      </c>
      <c r="W21" s="20">
        <v>3045.09</v>
      </c>
      <c r="X21" s="20">
        <v>2792.05</v>
      </c>
      <c r="Y21" s="20">
        <v>2980.6699999999996</v>
      </c>
      <c r="Z21" s="20">
        <v>2988.85</v>
      </c>
      <c r="AA21" s="20">
        <v>2920.5399999999995</v>
      </c>
      <c r="AB21" s="20">
        <v>4454.71</v>
      </c>
      <c r="AC21" s="145">
        <v>35694.909999999996</v>
      </c>
      <c r="AD21" s="152">
        <v>3232.5</v>
      </c>
      <c r="AE21" s="20">
        <v>2346.12</v>
      </c>
      <c r="AF21" s="20">
        <v>2962.1299999999992</v>
      </c>
      <c r="AG21" s="20">
        <v>2639.32</v>
      </c>
      <c r="AH21" s="20">
        <v>2971.7099999999996</v>
      </c>
      <c r="AI21" s="20">
        <v>3255.3499999999995</v>
      </c>
      <c r="AJ21" s="20">
        <v>2723.05</v>
      </c>
      <c r="AK21" s="20">
        <v>2900.9700000000003</v>
      </c>
      <c r="AL21" s="20">
        <v>2643.92</v>
      </c>
      <c r="AM21" s="20">
        <v>3257.4300000000003</v>
      </c>
      <c r="AN21" s="20">
        <v>3031.6800000000003</v>
      </c>
      <c r="AO21" s="20">
        <v>4280.59</v>
      </c>
      <c r="AP21" s="145">
        <v>36244.770000000004</v>
      </c>
      <c r="AQ21" s="20">
        <v>3469.8600000000006</v>
      </c>
      <c r="AR21" s="20">
        <v>2437.0699999999997</v>
      </c>
      <c r="AS21" s="20">
        <v>2753.38</v>
      </c>
      <c r="AT21" s="152">
        <v>8300.4</v>
      </c>
      <c r="AU21" s="20">
        <v>8540.75</v>
      </c>
      <c r="AV21" s="54">
        <v>8660.3100000000013</v>
      </c>
      <c r="AW21" s="149">
        <f t="shared" si="0"/>
        <v>1.3998770599771726</v>
      </c>
      <c r="AX21" s="69"/>
      <c r="AY21" s="69"/>
    </row>
    <row r="22" spans="1:51" ht="20.100000000000001" customHeight="1" x14ac:dyDescent="0.3">
      <c r="A22" s="176"/>
      <c r="B22" s="143"/>
      <c r="C22" s="154" t="s">
        <v>117</v>
      </c>
      <c r="D22" s="152">
        <v>4273.4575566399981</v>
      </c>
      <c r="E22" s="20">
        <v>4037.6448244999997</v>
      </c>
      <c r="F22" s="20">
        <v>5643.1710364399987</v>
      </c>
      <c r="G22" s="20">
        <v>4629.9345893000009</v>
      </c>
      <c r="H22" s="20">
        <v>5014.3673004199991</v>
      </c>
      <c r="I22" s="20">
        <v>5870.4497141400007</v>
      </c>
      <c r="J22" s="20">
        <v>5936.0811166600006</v>
      </c>
      <c r="K22" s="20">
        <v>5498.2831376199993</v>
      </c>
      <c r="L22" s="20">
        <v>4377.0849775199995</v>
      </c>
      <c r="M22" s="20">
        <v>5987.285756360001</v>
      </c>
      <c r="N22" s="20">
        <v>4373.8623717599985</v>
      </c>
      <c r="O22" s="20">
        <v>3189.4930220999995</v>
      </c>
      <c r="P22" s="145">
        <v>58831.115403459989</v>
      </c>
      <c r="Q22" s="20">
        <v>3752.5343874399996</v>
      </c>
      <c r="R22" s="20">
        <v>4553.1072159800005</v>
      </c>
      <c r="S22" s="20">
        <v>4578.6560418599984</v>
      </c>
      <c r="T22" s="20">
        <v>4274.2612551599996</v>
      </c>
      <c r="U22" s="20">
        <v>6696.1119922800008</v>
      </c>
      <c r="V22" s="20">
        <v>6416.5155556000009</v>
      </c>
      <c r="W22" s="20">
        <v>3382.32142312</v>
      </c>
      <c r="X22" s="20">
        <v>6705.9220843199992</v>
      </c>
      <c r="Y22" s="20">
        <v>6034.816266939999</v>
      </c>
      <c r="Z22" s="20">
        <v>7064.2723588400022</v>
      </c>
      <c r="AA22" s="20">
        <v>5184.2052574199988</v>
      </c>
      <c r="AB22" s="20">
        <v>5794.1231132599987</v>
      </c>
      <c r="AC22" s="145">
        <v>64436.846952220003</v>
      </c>
      <c r="AD22" s="152">
        <v>5188.5357689199991</v>
      </c>
      <c r="AE22" s="20">
        <v>4158.8697657199991</v>
      </c>
      <c r="AF22" s="20">
        <v>5324.2115181600002</v>
      </c>
      <c r="AG22" s="20">
        <v>3803.9056820599999</v>
      </c>
      <c r="AH22" s="20">
        <v>5019.5397568400003</v>
      </c>
      <c r="AI22" s="20">
        <v>4314.8724562400002</v>
      </c>
      <c r="AJ22" s="20">
        <v>5342.0425158600028</v>
      </c>
      <c r="AK22" s="20">
        <v>3543.7838857800007</v>
      </c>
      <c r="AL22" s="20">
        <v>4819.3121950499999</v>
      </c>
      <c r="AM22" s="20">
        <v>4897.8611221600004</v>
      </c>
      <c r="AN22" s="20">
        <v>5341.3260866399978</v>
      </c>
      <c r="AO22" s="20">
        <v>5771.5264897400011</v>
      </c>
      <c r="AP22" s="145">
        <v>57525.787243170009</v>
      </c>
      <c r="AQ22" s="20">
        <v>3740.2059266099986</v>
      </c>
      <c r="AR22" s="20">
        <v>4101.3613005500001</v>
      </c>
      <c r="AS22" s="20">
        <v>7981.1517199599975</v>
      </c>
      <c r="AT22" s="152">
        <v>12884.297645279999</v>
      </c>
      <c r="AU22" s="20">
        <v>14671.617052799998</v>
      </c>
      <c r="AV22" s="54">
        <v>15822.718947119996</v>
      </c>
      <c r="AW22" s="149">
        <f t="shared" si="0"/>
        <v>7.8457738514945419</v>
      </c>
      <c r="AX22" s="69"/>
      <c r="AY22" s="69"/>
    </row>
    <row r="23" spans="1:51" ht="20.100000000000001" customHeight="1" x14ac:dyDescent="0.3">
      <c r="A23" s="176"/>
      <c r="B23" s="143"/>
      <c r="C23" s="154" t="s">
        <v>29</v>
      </c>
      <c r="D23" s="152">
        <v>8544.4409409900018</v>
      </c>
      <c r="E23" s="20">
        <v>8352.4043050499949</v>
      </c>
      <c r="F23" s="20">
        <v>9596.6924030999962</v>
      </c>
      <c r="G23" s="20">
        <v>13601.625961919999</v>
      </c>
      <c r="H23" s="20">
        <v>11012.550294979999</v>
      </c>
      <c r="I23" s="20">
        <v>10680.719389819991</v>
      </c>
      <c r="J23" s="20">
        <v>14585.882436140006</v>
      </c>
      <c r="K23" s="20">
        <v>9283.7939647300045</v>
      </c>
      <c r="L23" s="20">
        <v>8250.031697679995</v>
      </c>
      <c r="M23" s="20">
        <v>9582.2451174000089</v>
      </c>
      <c r="N23" s="20">
        <v>9361.1906424999997</v>
      </c>
      <c r="O23" s="20">
        <v>12488.490762749998</v>
      </c>
      <c r="P23" s="145">
        <v>125340.06791706001</v>
      </c>
      <c r="Q23" s="20">
        <v>12416.30295372</v>
      </c>
      <c r="R23" s="20">
        <v>12628.460541230017</v>
      </c>
      <c r="S23" s="20">
        <v>12635.568834580001</v>
      </c>
      <c r="T23" s="20">
        <v>12402.623095689996</v>
      </c>
      <c r="U23" s="20">
        <v>14770.748224100003</v>
      </c>
      <c r="V23" s="20">
        <v>14877.187345190006</v>
      </c>
      <c r="W23" s="20">
        <v>13803.313600879988</v>
      </c>
      <c r="X23" s="20">
        <v>20335.332879690002</v>
      </c>
      <c r="Y23" s="20">
        <v>21165.58100404001</v>
      </c>
      <c r="Z23" s="20">
        <v>22651.201232039999</v>
      </c>
      <c r="AA23" s="20">
        <v>18208.937248550003</v>
      </c>
      <c r="AB23" s="20">
        <v>21426.828313200022</v>
      </c>
      <c r="AC23" s="145">
        <v>197322.08527291007</v>
      </c>
      <c r="AD23" s="152">
        <v>17135.489054010002</v>
      </c>
      <c r="AE23" s="20">
        <v>15709.58243833999</v>
      </c>
      <c r="AF23" s="20">
        <v>19006.018909660004</v>
      </c>
      <c r="AG23" s="20">
        <v>20220.70782691002</v>
      </c>
      <c r="AH23" s="20">
        <v>18554.315790160003</v>
      </c>
      <c r="AI23" s="20">
        <v>15817.230444990004</v>
      </c>
      <c r="AJ23" s="20">
        <v>16466.635696689988</v>
      </c>
      <c r="AK23" s="20">
        <v>14356.053497890005</v>
      </c>
      <c r="AL23" s="20">
        <v>16442.338977809999</v>
      </c>
      <c r="AM23" s="20">
        <v>18358.392219969999</v>
      </c>
      <c r="AN23" s="20">
        <v>19257.987113949999</v>
      </c>
      <c r="AO23" s="20">
        <v>19955.09290185001</v>
      </c>
      <c r="AP23" s="145">
        <v>211279.84487222999</v>
      </c>
      <c r="AQ23" s="20">
        <v>18532.630875529998</v>
      </c>
      <c r="AR23" s="20">
        <v>15335.895459210007</v>
      </c>
      <c r="AS23" s="20">
        <v>21040.081773339985</v>
      </c>
      <c r="AT23" s="152">
        <v>37680.332329530022</v>
      </c>
      <c r="AU23" s="20">
        <v>51851.090402009999</v>
      </c>
      <c r="AV23" s="54">
        <v>54908.608108079992</v>
      </c>
      <c r="AW23" s="149">
        <f t="shared" si="0"/>
        <v>5.8967278843406357</v>
      </c>
      <c r="AX23" s="69"/>
      <c r="AY23" s="69"/>
    </row>
    <row r="24" spans="1:51" ht="20.100000000000001" customHeight="1" x14ac:dyDescent="0.25">
      <c r="A24" s="176"/>
      <c r="B24" s="143"/>
      <c r="C24" s="144" t="s">
        <v>118</v>
      </c>
      <c r="D24" s="152">
        <v>10794.160327060004</v>
      </c>
      <c r="E24" s="20">
        <v>9184.7468187599989</v>
      </c>
      <c r="F24" s="20">
        <v>9073.0911673600058</v>
      </c>
      <c r="G24" s="20">
        <v>9901.1687535599922</v>
      </c>
      <c r="H24" s="20">
        <v>9046.0821721200009</v>
      </c>
      <c r="I24" s="20">
        <v>10266.581925539997</v>
      </c>
      <c r="J24" s="20">
        <v>11832.191776700001</v>
      </c>
      <c r="K24" s="20">
        <v>8992.0658809000015</v>
      </c>
      <c r="L24" s="20">
        <v>10430.282340020007</v>
      </c>
      <c r="M24" s="20">
        <v>12662.982038060003</v>
      </c>
      <c r="N24" s="20">
        <v>11197.604581259995</v>
      </c>
      <c r="O24" s="20">
        <v>14622.308592749989</v>
      </c>
      <c r="P24" s="145">
        <v>128003.26637409</v>
      </c>
      <c r="Q24" s="20">
        <v>9941.8882398200003</v>
      </c>
      <c r="R24" s="20">
        <v>8762.7027663599965</v>
      </c>
      <c r="S24" s="20">
        <v>11883.089605760002</v>
      </c>
      <c r="T24" s="20">
        <v>11883.800333079997</v>
      </c>
      <c r="U24" s="20">
        <v>11206.317768899997</v>
      </c>
      <c r="V24" s="20">
        <v>12400.456084239999</v>
      </c>
      <c r="W24" s="20">
        <v>9796.9306854600072</v>
      </c>
      <c r="X24" s="20">
        <v>11107.800063600003</v>
      </c>
      <c r="Y24" s="20">
        <v>11083.871656900004</v>
      </c>
      <c r="Z24" s="20">
        <v>11407.561914540005</v>
      </c>
      <c r="AA24" s="20">
        <v>11185.685569100007</v>
      </c>
      <c r="AB24" s="20">
        <v>15292.831173559996</v>
      </c>
      <c r="AC24" s="145">
        <v>135952.93586132003</v>
      </c>
      <c r="AD24" s="152">
        <v>9754.8211643199993</v>
      </c>
      <c r="AE24" s="20">
        <v>7681.1560462599991</v>
      </c>
      <c r="AF24" s="20">
        <v>10737.775838880003</v>
      </c>
      <c r="AG24" s="20">
        <v>12359.328451800004</v>
      </c>
      <c r="AH24" s="20">
        <v>10566.667899819993</v>
      </c>
      <c r="AI24" s="20">
        <v>10257.762596020002</v>
      </c>
      <c r="AJ24" s="20">
        <v>10832.135144000007</v>
      </c>
      <c r="AK24" s="20">
        <v>11355.871115939997</v>
      </c>
      <c r="AL24" s="20">
        <v>10497.062877980003</v>
      </c>
      <c r="AM24" s="20">
        <v>12377.821282659999</v>
      </c>
      <c r="AN24" s="20">
        <v>11376.064441140003</v>
      </c>
      <c r="AO24" s="20">
        <v>13281.292248300002</v>
      </c>
      <c r="AP24" s="145">
        <v>131077.75910712001</v>
      </c>
      <c r="AQ24" s="20">
        <v>12546.542158379994</v>
      </c>
      <c r="AR24" s="20">
        <v>9253.1966906399939</v>
      </c>
      <c r="AS24" s="20">
        <v>11639.996667199995</v>
      </c>
      <c r="AT24" s="152">
        <v>30587.680611939999</v>
      </c>
      <c r="AU24" s="20">
        <v>28173.753049460003</v>
      </c>
      <c r="AV24" s="54">
        <v>33439.735516219982</v>
      </c>
      <c r="AW24" s="149">
        <f t="shared" si="0"/>
        <v>18.691093293518122</v>
      </c>
      <c r="AX24" s="69"/>
      <c r="AY24" s="69"/>
    </row>
    <row r="25" spans="1:51" ht="20.100000000000001" customHeight="1" x14ac:dyDescent="0.25">
      <c r="A25" s="176"/>
      <c r="B25" s="143"/>
      <c r="C25" s="144" t="s">
        <v>34</v>
      </c>
      <c r="D25" s="152">
        <v>220.92596026000007</v>
      </c>
      <c r="E25" s="20">
        <v>196.68518824000003</v>
      </c>
      <c r="F25" s="20">
        <v>213.29986656000003</v>
      </c>
      <c r="G25" s="20">
        <v>194.94733982</v>
      </c>
      <c r="H25" s="20">
        <v>202.58525028000008</v>
      </c>
      <c r="I25" s="20">
        <v>239.60515058000004</v>
      </c>
      <c r="J25" s="20">
        <v>242.53072965999996</v>
      </c>
      <c r="K25" s="20">
        <v>245.12197301999998</v>
      </c>
      <c r="L25" s="20">
        <v>232.31676802000001</v>
      </c>
      <c r="M25" s="20">
        <v>224.55428641999995</v>
      </c>
      <c r="N25" s="20">
        <v>254.16024965999995</v>
      </c>
      <c r="O25" s="20">
        <v>377.10057576000008</v>
      </c>
      <c r="P25" s="145">
        <v>2843.8333382800001</v>
      </c>
      <c r="Q25" s="20">
        <v>274.81210557999998</v>
      </c>
      <c r="R25" s="20">
        <v>263.48046707999987</v>
      </c>
      <c r="S25" s="20">
        <v>272.23470147999996</v>
      </c>
      <c r="T25" s="20">
        <v>257.59160904000004</v>
      </c>
      <c r="U25" s="20">
        <v>300.56347597999996</v>
      </c>
      <c r="V25" s="20">
        <v>274.85085542000002</v>
      </c>
      <c r="W25" s="20">
        <v>271.15082420000005</v>
      </c>
      <c r="X25" s="20">
        <v>308.06972193999997</v>
      </c>
      <c r="Y25" s="20">
        <v>271.2514023399998</v>
      </c>
      <c r="Z25" s="20">
        <v>281.14600173999997</v>
      </c>
      <c r="AA25" s="20">
        <v>308.89184210000002</v>
      </c>
      <c r="AB25" s="20">
        <v>410.99203917999984</v>
      </c>
      <c r="AC25" s="145">
        <v>3495.0350460799996</v>
      </c>
      <c r="AD25" s="152">
        <v>334.52550344000008</v>
      </c>
      <c r="AE25" s="20">
        <v>240.86189490000004</v>
      </c>
      <c r="AF25" s="20">
        <v>345.75759539999996</v>
      </c>
      <c r="AG25" s="20">
        <v>287.92965444000009</v>
      </c>
      <c r="AH25" s="20">
        <v>344.46065878000007</v>
      </c>
      <c r="AI25" s="20">
        <v>314.38256068000004</v>
      </c>
      <c r="AJ25" s="20">
        <v>323.47760918000012</v>
      </c>
      <c r="AK25" s="20">
        <v>344.14314696000002</v>
      </c>
      <c r="AL25" s="20">
        <v>307.82507142000003</v>
      </c>
      <c r="AM25" s="20">
        <v>338.70599913999996</v>
      </c>
      <c r="AN25" s="20">
        <v>349.23274446000005</v>
      </c>
      <c r="AO25" s="20">
        <v>471.5231046400001</v>
      </c>
      <c r="AP25" s="145">
        <v>4002.8255434400007</v>
      </c>
      <c r="AQ25" s="20">
        <v>396.17301212000007</v>
      </c>
      <c r="AR25" s="20">
        <v>319.36508595999999</v>
      </c>
      <c r="AS25" s="20">
        <v>348.81709297999987</v>
      </c>
      <c r="AT25" s="152">
        <v>810.52727413999992</v>
      </c>
      <c r="AU25" s="20">
        <v>921.14499374000002</v>
      </c>
      <c r="AV25" s="54">
        <v>1064.3551910599999</v>
      </c>
      <c r="AW25" s="149">
        <f t="shared" si="0"/>
        <v>15.546976675033864</v>
      </c>
      <c r="AX25" s="69"/>
      <c r="AY25" s="69"/>
    </row>
    <row r="26" spans="1:51" ht="20.100000000000001" customHeight="1" thickBot="1" x14ac:dyDescent="0.3">
      <c r="A26" s="176"/>
      <c r="B26" s="143"/>
      <c r="C26" s="144" t="s">
        <v>116</v>
      </c>
      <c r="D26" s="152">
        <v>0</v>
      </c>
      <c r="E26" s="155">
        <v>0</v>
      </c>
      <c r="F26" s="155">
        <v>0</v>
      </c>
      <c r="G26" s="155">
        <v>0</v>
      </c>
      <c r="H26" s="155">
        <v>0</v>
      </c>
      <c r="I26" s="155">
        <v>0</v>
      </c>
      <c r="J26" s="155">
        <v>0</v>
      </c>
      <c r="K26" s="155">
        <v>0</v>
      </c>
      <c r="L26" s="155">
        <v>0</v>
      </c>
      <c r="M26" s="155">
        <v>0</v>
      </c>
      <c r="N26" s="155">
        <v>0</v>
      </c>
      <c r="O26" s="20">
        <v>0</v>
      </c>
      <c r="P26" s="145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145">
        <v>0</v>
      </c>
      <c r="AD26" s="152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145">
        <v>0</v>
      </c>
      <c r="AQ26" s="20">
        <v>0.05</v>
      </c>
      <c r="AR26" s="20">
        <v>0</v>
      </c>
      <c r="AS26" s="20">
        <v>0</v>
      </c>
      <c r="AT26" s="152">
        <v>0</v>
      </c>
      <c r="AU26" s="20">
        <v>0</v>
      </c>
      <c r="AV26" s="54">
        <v>0.05</v>
      </c>
      <c r="AW26" s="149"/>
      <c r="AX26" s="69"/>
      <c r="AY26" s="69"/>
    </row>
    <row r="27" spans="1:51" ht="20.100000000000001" customHeight="1" x14ac:dyDescent="0.3">
      <c r="A27" s="176"/>
      <c r="B27" s="156" t="s">
        <v>131</v>
      </c>
      <c r="C27" s="157"/>
      <c r="D27" s="160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61"/>
      <c r="P27" s="158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66"/>
      <c r="AD27" s="160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8"/>
      <c r="AQ27" s="159"/>
      <c r="AR27" s="159"/>
      <c r="AS27" s="159"/>
      <c r="AT27" s="160"/>
      <c r="AU27" s="159"/>
      <c r="AV27" s="161"/>
      <c r="AW27" s="158"/>
      <c r="AX27" s="69"/>
      <c r="AY27" s="69"/>
    </row>
    <row r="28" spans="1:51" ht="20.100000000000001" customHeight="1" thickBot="1" x14ac:dyDescent="0.3">
      <c r="A28" s="176"/>
      <c r="B28" s="314" t="s">
        <v>12</v>
      </c>
      <c r="C28" s="315"/>
      <c r="D28" s="164">
        <v>5571.6336878048014</v>
      </c>
      <c r="E28" s="162">
        <v>4478.8057195518004</v>
      </c>
      <c r="F28" s="162">
        <v>4736.3417650191986</v>
      </c>
      <c r="G28" s="162">
        <v>5908.6052673633994</v>
      </c>
      <c r="H28" s="162">
        <v>4496.2998157111997</v>
      </c>
      <c r="I28" s="162">
        <v>5054.1233430226002</v>
      </c>
      <c r="J28" s="162">
        <v>3953.6048690754001</v>
      </c>
      <c r="K28" s="162">
        <v>4349.7098469566008</v>
      </c>
      <c r="L28" s="162">
        <v>4113.7246347946002</v>
      </c>
      <c r="M28" s="162">
        <v>5437.5189603882</v>
      </c>
      <c r="N28" s="162">
        <v>3793.1612220390002</v>
      </c>
      <c r="O28" s="165">
        <v>8808.459308026002</v>
      </c>
      <c r="P28" s="165">
        <v>60701.988439752815</v>
      </c>
      <c r="Q28" s="162">
        <v>4851.9121651937994</v>
      </c>
      <c r="R28" s="162">
        <v>4787.3884944312003</v>
      </c>
      <c r="S28" s="162">
        <v>8016.0579127131996</v>
      </c>
      <c r="T28" s="162">
        <v>8888.0407679686014</v>
      </c>
      <c r="U28" s="162">
        <v>7518.3576597723968</v>
      </c>
      <c r="V28" s="162">
        <v>6454.7380509317991</v>
      </c>
      <c r="W28" s="162">
        <v>4955.5009089194009</v>
      </c>
      <c r="X28" s="162">
        <v>5577.9716573084006</v>
      </c>
      <c r="Y28" s="162">
        <v>5623.4346014321991</v>
      </c>
      <c r="Z28" s="162">
        <v>5188.2527657254004</v>
      </c>
      <c r="AA28" s="162">
        <v>6854.514861580401</v>
      </c>
      <c r="AB28" s="162">
        <v>5314.4497950180012</v>
      </c>
      <c r="AC28" s="163">
        <v>74030.619640994788</v>
      </c>
      <c r="AD28" s="164">
        <v>4320.2583154304002</v>
      </c>
      <c r="AE28" s="162">
        <v>4422.7768202660009</v>
      </c>
      <c r="AF28" s="162">
        <v>6374.9280546853997</v>
      </c>
      <c r="AG28" s="162">
        <v>6122.5081385650019</v>
      </c>
      <c r="AH28" s="162">
        <v>11282.360771418802</v>
      </c>
      <c r="AI28" s="162">
        <v>8638.4395346787987</v>
      </c>
      <c r="AJ28" s="162">
        <v>7683.3558550154021</v>
      </c>
      <c r="AK28" s="162">
        <v>8084.5675462076006</v>
      </c>
      <c r="AL28" s="162">
        <v>7484.7727069332013</v>
      </c>
      <c r="AM28" s="162">
        <v>6182.2952305408007</v>
      </c>
      <c r="AN28" s="162">
        <v>5210.4362839339992</v>
      </c>
      <c r="AO28" s="162">
        <v>7154.2468841479995</v>
      </c>
      <c r="AP28" s="163">
        <v>82960.946141823413</v>
      </c>
      <c r="AQ28" s="162">
        <v>6848.4621568761995</v>
      </c>
      <c r="AR28" s="162">
        <v>5128.4152622163992</v>
      </c>
      <c r="AS28" s="162">
        <v>4334.5799334515996</v>
      </c>
      <c r="AT28" s="164">
        <v>17655.358572338198</v>
      </c>
      <c r="AU28" s="162">
        <v>15117.963190381801</v>
      </c>
      <c r="AV28" s="165">
        <v>16311.457352544197</v>
      </c>
      <c r="AW28" s="163">
        <f t="shared" si="0"/>
        <v>7.894543379505703</v>
      </c>
      <c r="AX28" s="69"/>
      <c r="AY28" s="69"/>
    </row>
    <row r="29" spans="1:51" ht="20.100000000000001" customHeight="1" x14ac:dyDescent="0.25">
      <c r="A29" s="176"/>
      <c r="B29" s="147"/>
      <c r="C29" s="148" t="s">
        <v>25</v>
      </c>
      <c r="D29" s="152">
        <v>0.57605011520000005</v>
      </c>
      <c r="E29" s="150">
        <v>0.54140690939999991</v>
      </c>
      <c r="F29" s="150">
        <v>0.48607799099999993</v>
      </c>
      <c r="G29" s="150">
        <v>0.43117048240000017</v>
      </c>
      <c r="H29" s="150">
        <v>1.1162819751999999</v>
      </c>
      <c r="I29" s="150">
        <v>0.4747330602</v>
      </c>
      <c r="J29" s="150">
        <v>2.3541977185999996</v>
      </c>
      <c r="K29" s="150">
        <v>0.40868923340000002</v>
      </c>
      <c r="L29" s="150">
        <v>48.520121097000001</v>
      </c>
      <c r="M29" s="150">
        <v>2.131081295</v>
      </c>
      <c r="N29" s="150">
        <v>1.0520450038000002</v>
      </c>
      <c r="O29" s="150">
        <v>9.1902528885999999</v>
      </c>
      <c r="P29" s="145">
        <v>67.282107769800007</v>
      </c>
      <c r="Q29" s="20">
        <v>1.0579625084000002</v>
      </c>
      <c r="R29" s="20">
        <v>0.9025004338</v>
      </c>
      <c r="S29" s="20">
        <v>0.36255058839999998</v>
      </c>
      <c r="T29" s="20">
        <v>0.91117785360000025</v>
      </c>
      <c r="U29" s="20">
        <v>0.47214244979999997</v>
      </c>
      <c r="V29" s="20">
        <v>0.69992490819999997</v>
      </c>
      <c r="W29" s="20">
        <v>0.78081020779999999</v>
      </c>
      <c r="X29" s="20">
        <v>3.8009929160000002</v>
      </c>
      <c r="Y29" s="20">
        <v>0.65524524799999995</v>
      </c>
      <c r="Z29" s="20">
        <v>0.48607785379999985</v>
      </c>
      <c r="AA29" s="20">
        <v>0.6688270876000002</v>
      </c>
      <c r="AB29" s="20">
        <v>0.77135836260000035</v>
      </c>
      <c r="AC29" s="145">
        <v>11.569570418000001</v>
      </c>
      <c r="AD29" s="151">
        <v>1.3082516664000001</v>
      </c>
      <c r="AE29" s="150">
        <v>1.4178705562000005</v>
      </c>
      <c r="AF29" s="150">
        <v>1.2255536118000001</v>
      </c>
      <c r="AG29" s="150">
        <v>1.0179400336</v>
      </c>
      <c r="AH29" s="150">
        <v>8.6374738828000019</v>
      </c>
      <c r="AI29" s="150">
        <v>0.71329779219999945</v>
      </c>
      <c r="AJ29" s="150">
        <v>1.2193561506000004</v>
      </c>
      <c r="AK29" s="150">
        <v>4.7609014655999999</v>
      </c>
      <c r="AL29" s="150">
        <v>1.0757561135999998</v>
      </c>
      <c r="AM29" s="150">
        <v>0.87956875720000005</v>
      </c>
      <c r="AN29" s="150">
        <v>1.9903700040000001</v>
      </c>
      <c r="AO29" s="150">
        <v>1.2402044451999998</v>
      </c>
      <c r="AP29" s="145">
        <v>25.486544479200003</v>
      </c>
      <c r="AQ29" s="150">
        <v>1.4668775729999999</v>
      </c>
      <c r="AR29" s="20">
        <v>31.3601059772</v>
      </c>
      <c r="AS29" s="20">
        <v>1.1679929981999999</v>
      </c>
      <c r="AT29" s="152">
        <v>2.3230135305999999</v>
      </c>
      <c r="AU29" s="20">
        <v>3.9516758344000009</v>
      </c>
      <c r="AV29" s="54">
        <v>33.994976548399997</v>
      </c>
      <c r="AW29" s="149">
        <f t="shared" si="0"/>
        <v>760.26733904810783</v>
      </c>
      <c r="AX29" s="69"/>
      <c r="AY29" s="69"/>
    </row>
    <row r="30" spans="1:51" ht="20.100000000000001" customHeight="1" x14ac:dyDescent="0.25">
      <c r="A30" s="176"/>
      <c r="B30" s="143"/>
      <c r="C30" s="144" t="s">
        <v>26</v>
      </c>
      <c r="D30" s="152">
        <v>0</v>
      </c>
      <c r="E30" s="20">
        <v>0</v>
      </c>
      <c r="F30" s="20">
        <v>0</v>
      </c>
      <c r="G30" s="20">
        <v>0</v>
      </c>
      <c r="H30" s="20">
        <v>0</v>
      </c>
      <c r="I30" s="20">
        <v>18.873070104</v>
      </c>
      <c r="J30" s="20">
        <v>30.541567896</v>
      </c>
      <c r="K30" s="20">
        <v>38.779908456800001</v>
      </c>
      <c r="L30" s="20">
        <v>24.982430793600003</v>
      </c>
      <c r="M30" s="20">
        <v>35.348325923399997</v>
      </c>
      <c r="N30" s="20">
        <v>32.190682535199997</v>
      </c>
      <c r="O30" s="20">
        <v>30.886140550999997</v>
      </c>
      <c r="P30" s="145">
        <v>211.60212625999998</v>
      </c>
      <c r="Q30" s="20">
        <v>28.965602397200001</v>
      </c>
      <c r="R30" s="20">
        <v>16.679511084600001</v>
      </c>
      <c r="S30" s="20">
        <v>5.8346684536</v>
      </c>
      <c r="T30" s="20">
        <v>7.9612679734</v>
      </c>
      <c r="U30" s="20">
        <v>7.275341924200001</v>
      </c>
      <c r="V30" s="20">
        <v>5.4906728618000002</v>
      </c>
      <c r="W30" s="20">
        <v>0.27454687259999999</v>
      </c>
      <c r="X30" s="20">
        <v>7.5493333426000007</v>
      </c>
      <c r="Y30" s="20">
        <v>0.65205123200000004</v>
      </c>
      <c r="Z30" s="20">
        <v>0.3775566326</v>
      </c>
      <c r="AA30" s="20">
        <v>105.23339559179999</v>
      </c>
      <c r="AB30" s="20">
        <v>207.87372085620001</v>
      </c>
      <c r="AC30" s="145">
        <v>394.16766922260001</v>
      </c>
      <c r="AD30" s="152">
        <v>105.022141</v>
      </c>
      <c r="AE30" s="20">
        <v>0</v>
      </c>
      <c r="AF30" s="20">
        <v>0</v>
      </c>
      <c r="AG30" s="20">
        <v>164.64628828760002</v>
      </c>
      <c r="AH30" s="20">
        <v>126.04411365000001</v>
      </c>
      <c r="AI30" s="20">
        <v>89.18</v>
      </c>
      <c r="AJ30" s="20">
        <v>89.220874143800003</v>
      </c>
      <c r="AK30" s="20">
        <v>363.6428834248</v>
      </c>
      <c r="AL30" s="20">
        <v>212.6757208562</v>
      </c>
      <c r="AM30" s="20">
        <v>202.41532834180001</v>
      </c>
      <c r="AN30" s="20">
        <v>102.91572085620001</v>
      </c>
      <c r="AO30" s="20">
        <v>96.04</v>
      </c>
      <c r="AP30" s="145">
        <v>1551.8030705604001</v>
      </c>
      <c r="AQ30" s="20">
        <v>370.55319006860003</v>
      </c>
      <c r="AR30" s="20">
        <v>0</v>
      </c>
      <c r="AS30" s="20">
        <v>96.04</v>
      </c>
      <c r="AT30" s="152">
        <v>51.479781935400005</v>
      </c>
      <c r="AU30" s="20">
        <v>105.022141</v>
      </c>
      <c r="AV30" s="54">
        <v>466.59319006860005</v>
      </c>
      <c r="AW30" s="149">
        <f t="shared" si="0"/>
        <v>344.28078272428291</v>
      </c>
      <c r="AX30" s="69"/>
      <c r="AY30" s="69"/>
    </row>
    <row r="31" spans="1:51" ht="20.100000000000001" customHeight="1" x14ac:dyDescent="0.25">
      <c r="A31" s="176"/>
      <c r="B31" s="143"/>
      <c r="C31" s="144" t="s">
        <v>27</v>
      </c>
      <c r="D31" s="152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0.34300000000000003</v>
      </c>
      <c r="N31" s="20">
        <v>0</v>
      </c>
      <c r="O31" s="20">
        <v>0</v>
      </c>
      <c r="P31" s="145">
        <v>0.34300000000000003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145">
        <v>0</v>
      </c>
      <c r="AD31" s="152">
        <v>0</v>
      </c>
      <c r="AE31" s="20">
        <v>0.13719999999999999</v>
      </c>
      <c r="AF31" s="20">
        <v>0</v>
      </c>
      <c r="AG31" s="20">
        <v>0</v>
      </c>
      <c r="AH31" s="20">
        <v>0</v>
      </c>
      <c r="AI31" s="20">
        <v>0</v>
      </c>
      <c r="AJ31" s="20">
        <v>0</v>
      </c>
      <c r="AK31" s="20">
        <v>0</v>
      </c>
      <c r="AL31" s="20">
        <v>0</v>
      </c>
      <c r="AM31" s="20">
        <v>0</v>
      </c>
      <c r="AN31" s="20">
        <v>0</v>
      </c>
      <c r="AO31" s="20">
        <v>0</v>
      </c>
      <c r="AP31" s="145">
        <v>0.13719999999999999</v>
      </c>
      <c r="AQ31" s="20">
        <v>0</v>
      </c>
      <c r="AR31" s="20">
        <v>0</v>
      </c>
      <c r="AS31" s="20">
        <v>0</v>
      </c>
      <c r="AT31" s="152">
        <v>0</v>
      </c>
      <c r="AU31" s="20">
        <v>0.13719999999999999</v>
      </c>
      <c r="AV31" s="54">
        <v>0</v>
      </c>
      <c r="AW31" s="149"/>
      <c r="AX31" s="69"/>
      <c r="AY31" s="69"/>
    </row>
    <row r="32" spans="1:51" ht="20.100000000000001" customHeight="1" x14ac:dyDescent="0.25">
      <c r="A32" s="176"/>
      <c r="B32" s="143"/>
      <c r="C32" s="144" t="s">
        <v>33</v>
      </c>
      <c r="D32" s="152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145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145">
        <v>0</v>
      </c>
      <c r="AD32" s="152">
        <v>0</v>
      </c>
      <c r="AE32" s="20">
        <v>0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145">
        <v>0</v>
      </c>
      <c r="AQ32" s="20">
        <v>0</v>
      </c>
      <c r="AR32" s="20">
        <v>0</v>
      </c>
      <c r="AS32" s="20">
        <v>0</v>
      </c>
      <c r="AT32" s="152">
        <v>0</v>
      </c>
      <c r="AU32" s="20">
        <v>0</v>
      </c>
      <c r="AV32" s="54">
        <v>0</v>
      </c>
      <c r="AW32" s="149"/>
      <c r="AX32" s="69"/>
      <c r="AY32" s="69"/>
    </row>
    <row r="33" spans="1:51" ht="20.100000000000001" customHeight="1" x14ac:dyDescent="0.25">
      <c r="A33" s="176"/>
      <c r="B33" s="143"/>
      <c r="C33" s="144" t="s">
        <v>28</v>
      </c>
      <c r="D33" s="152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145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145">
        <v>0</v>
      </c>
      <c r="AD33" s="152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v>0</v>
      </c>
      <c r="AL33" s="20">
        <v>0</v>
      </c>
      <c r="AM33" s="20">
        <v>0</v>
      </c>
      <c r="AN33" s="20">
        <v>0</v>
      </c>
      <c r="AO33" s="20">
        <v>0</v>
      </c>
      <c r="AP33" s="145">
        <v>0</v>
      </c>
      <c r="AQ33" s="20">
        <v>0</v>
      </c>
      <c r="AR33" s="20">
        <v>0</v>
      </c>
      <c r="AS33" s="20">
        <v>0</v>
      </c>
      <c r="AT33" s="152">
        <v>0</v>
      </c>
      <c r="AU33" s="20">
        <v>0</v>
      </c>
      <c r="AV33" s="54">
        <v>0</v>
      </c>
      <c r="AW33" s="149"/>
      <c r="AX33" s="69"/>
      <c r="AY33" s="69"/>
    </row>
    <row r="34" spans="1:51" ht="20.100000000000001" customHeight="1" x14ac:dyDescent="0.25">
      <c r="A34" s="176"/>
      <c r="B34" s="143"/>
      <c r="C34" s="144" t="s">
        <v>117</v>
      </c>
      <c r="D34" s="152">
        <v>151.4399926648</v>
      </c>
      <c r="E34" s="20">
        <v>428.51518329759995</v>
      </c>
      <c r="F34" s="20">
        <v>273.73227641199998</v>
      </c>
      <c r="G34" s="20">
        <v>692.43819135959984</v>
      </c>
      <c r="H34" s="20">
        <v>182.12109803719994</v>
      </c>
      <c r="I34" s="20">
        <v>540.66012019599998</v>
      </c>
      <c r="J34" s="20">
        <v>322.93950985799989</v>
      </c>
      <c r="K34" s="20">
        <v>150.18025505559999</v>
      </c>
      <c r="L34" s="20">
        <v>208.5021578416</v>
      </c>
      <c r="M34" s="20">
        <v>275.03598991399997</v>
      </c>
      <c r="N34" s="20">
        <v>168.84752721760003</v>
      </c>
      <c r="O34" s="20">
        <v>543.28950496240009</v>
      </c>
      <c r="P34" s="145">
        <v>3937.7018068163998</v>
      </c>
      <c r="Q34" s="20">
        <v>524.08530636280011</v>
      </c>
      <c r="R34" s="20">
        <v>143.09386435400003</v>
      </c>
      <c r="S34" s="20">
        <v>1206.5707133704002</v>
      </c>
      <c r="T34" s="20">
        <v>2010.3518554924003</v>
      </c>
      <c r="U34" s="20">
        <v>858.31315119759995</v>
      </c>
      <c r="V34" s="20">
        <v>616.252687638</v>
      </c>
      <c r="W34" s="20">
        <v>274.40715525439998</v>
      </c>
      <c r="X34" s="20">
        <v>237.52980715520002</v>
      </c>
      <c r="Y34" s="20">
        <v>212.41272032399996</v>
      </c>
      <c r="Z34" s="20">
        <v>298.80460860319999</v>
      </c>
      <c r="AA34" s="20">
        <v>636.77245752399995</v>
      </c>
      <c r="AB34" s="20">
        <v>258.67501174759991</v>
      </c>
      <c r="AC34" s="145">
        <v>7277.2693390236</v>
      </c>
      <c r="AD34" s="152">
        <v>364.81829462119993</v>
      </c>
      <c r="AE34" s="20">
        <v>379.04378510880008</v>
      </c>
      <c r="AF34" s="20">
        <v>641.43755620840011</v>
      </c>
      <c r="AG34" s="20">
        <v>261.8603868916</v>
      </c>
      <c r="AH34" s="20">
        <v>380.40407207039993</v>
      </c>
      <c r="AI34" s="20">
        <v>276.68243505280003</v>
      </c>
      <c r="AJ34" s="20">
        <v>355.18654990000005</v>
      </c>
      <c r="AK34" s="20">
        <v>233.13979076639998</v>
      </c>
      <c r="AL34" s="20">
        <v>259.52618531840005</v>
      </c>
      <c r="AM34" s="20">
        <v>233.06513503279996</v>
      </c>
      <c r="AN34" s="20">
        <v>210.5013039808</v>
      </c>
      <c r="AO34" s="20">
        <v>612.20447157240005</v>
      </c>
      <c r="AP34" s="145">
        <v>4207.8699665240001</v>
      </c>
      <c r="AQ34" s="20">
        <v>261.69667518680001</v>
      </c>
      <c r="AR34" s="20">
        <v>172.8195060452</v>
      </c>
      <c r="AS34" s="20">
        <v>102.8914512052</v>
      </c>
      <c r="AT34" s="152">
        <v>1873.7498840872004</v>
      </c>
      <c r="AU34" s="20">
        <v>1385.2996359384001</v>
      </c>
      <c r="AV34" s="54">
        <v>537.40763243720005</v>
      </c>
      <c r="AW34" s="149">
        <f t="shared" si="0"/>
        <v>-61.206397627242517</v>
      </c>
      <c r="AX34" s="69"/>
      <c r="AY34" s="69"/>
    </row>
    <row r="35" spans="1:51" ht="20.100000000000001" customHeight="1" x14ac:dyDescent="0.25">
      <c r="A35" s="176"/>
      <c r="B35" s="143"/>
      <c r="C35" s="144" t="s">
        <v>29</v>
      </c>
      <c r="D35" s="152">
        <v>3194.1734190268012</v>
      </c>
      <c r="E35" s="20">
        <v>2250.8559837175999</v>
      </c>
      <c r="F35" s="20">
        <v>2202.2816666997996</v>
      </c>
      <c r="G35" s="20">
        <v>2038.6490633250005</v>
      </c>
      <c r="H35" s="20">
        <v>1661.8423214036002</v>
      </c>
      <c r="I35" s="20">
        <v>2095.6874273888002</v>
      </c>
      <c r="J35" s="20">
        <v>1731.1507707536</v>
      </c>
      <c r="K35" s="20">
        <v>2062.2807300032</v>
      </c>
      <c r="L35" s="20">
        <v>1632.5211263788003</v>
      </c>
      <c r="M35" s="20">
        <v>2025.7205907050002</v>
      </c>
      <c r="N35" s="20">
        <v>1599.7410541840002</v>
      </c>
      <c r="O35" s="20">
        <v>3405.4418710451996</v>
      </c>
      <c r="P35" s="145">
        <v>25900.346024631406</v>
      </c>
      <c r="Q35" s="20">
        <v>1926.2977822913997</v>
      </c>
      <c r="R35" s="20">
        <v>2453.4666887695998</v>
      </c>
      <c r="S35" s="20">
        <v>3691.2354086496002</v>
      </c>
      <c r="T35" s="20">
        <v>2950.9426629284008</v>
      </c>
      <c r="U35" s="20">
        <v>2830.4380533352</v>
      </c>
      <c r="V35" s="20">
        <v>2926.8743027818009</v>
      </c>
      <c r="W35" s="20">
        <v>2579.3369545845999</v>
      </c>
      <c r="X35" s="20">
        <v>2974.0803263261996</v>
      </c>
      <c r="Y35" s="20">
        <v>3291.1302361433995</v>
      </c>
      <c r="Z35" s="20">
        <v>2833.2374706790006</v>
      </c>
      <c r="AA35" s="20">
        <v>3878.3789132045999</v>
      </c>
      <c r="AB35" s="20">
        <v>2364.1851002644003</v>
      </c>
      <c r="AC35" s="145">
        <v>34699.603899958202</v>
      </c>
      <c r="AD35" s="152">
        <v>1986.6609457856002</v>
      </c>
      <c r="AE35" s="20">
        <v>2286.5851782130003</v>
      </c>
      <c r="AF35" s="20">
        <v>3265.1561817167994</v>
      </c>
      <c r="AG35" s="20">
        <v>3593.2143043790006</v>
      </c>
      <c r="AH35" s="20">
        <v>5757.8163403544004</v>
      </c>
      <c r="AI35" s="20">
        <v>5532.1581663613997</v>
      </c>
      <c r="AJ35" s="20">
        <v>5170.2616395850009</v>
      </c>
      <c r="AK35" s="20">
        <v>5300.2034967784002</v>
      </c>
      <c r="AL35" s="20">
        <v>4236.1921583393996</v>
      </c>
      <c r="AM35" s="20">
        <v>3335.5449192393994</v>
      </c>
      <c r="AN35" s="20">
        <v>2378.6971511309998</v>
      </c>
      <c r="AO35" s="20">
        <v>3849.5061402588003</v>
      </c>
      <c r="AP35" s="145">
        <v>46691.996622142207</v>
      </c>
      <c r="AQ35" s="20">
        <v>3712.380920913</v>
      </c>
      <c r="AR35" s="20">
        <v>3298.0123492847997</v>
      </c>
      <c r="AS35" s="20">
        <v>2256.5585213682002</v>
      </c>
      <c r="AT35" s="152">
        <v>8070.9998797106</v>
      </c>
      <c r="AU35" s="20">
        <v>7538.4023057154</v>
      </c>
      <c r="AV35" s="54">
        <v>9266.9517915659999</v>
      </c>
      <c r="AW35" s="149">
        <f t="shared" si="0"/>
        <v>22.929918247266578</v>
      </c>
      <c r="AX35" s="69"/>
      <c r="AY35" s="69"/>
    </row>
    <row r="36" spans="1:51" ht="20.100000000000001" customHeight="1" x14ac:dyDescent="0.25">
      <c r="A36" s="176"/>
      <c r="B36" s="143"/>
      <c r="C36" s="144" t="s">
        <v>118</v>
      </c>
      <c r="D36" s="152">
        <v>2146.5860767036002</v>
      </c>
      <c r="E36" s="20">
        <v>1729.1122158352</v>
      </c>
      <c r="F36" s="20">
        <v>2186.1018577719997</v>
      </c>
      <c r="G36" s="20">
        <v>3106.9247037135992</v>
      </c>
      <c r="H36" s="20">
        <v>2574.6932720655996</v>
      </c>
      <c r="I36" s="20">
        <v>2312.6316520131995</v>
      </c>
      <c r="J36" s="20">
        <v>1777.0540213019997</v>
      </c>
      <c r="K36" s="20">
        <v>2021.622468070801</v>
      </c>
      <c r="L36" s="20">
        <v>2115.4534838611999</v>
      </c>
      <c r="M36" s="20">
        <v>3017.8183249591993</v>
      </c>
      <c r="N36" s="20">
        <v>1905.0788942332001</v>
      </c>
      <c r="O36" s="20">
        <v>4723.8971062472028</v>
      </c>
      <c r="P36" s="145">
        <v>29616.974076776802</v>
      </c>
      <c r="Q36" s="20">
        <v>2293.5145059903994</v>
      </c>
      <c r="R36" s="20">
        <v>2098.1005249988002</v>
      </c>
      <c r="S36" s="20">
        <v>3029.7419947199992</v>
      </c>
      <c r="T36" s="20">
        <v>3837.1691541260006</v>
      </c>
      <c r="U36" s="20">
        <v>3736.2313376247976</v>
      </c>
      <c r="V36" s="20">
        <v>2822.8698482011987</v>
      </c>
      <c r="W36" s="20">
        <v>2019.3205753140001</v>
      </c>
      <c r="X36" s="20">
        <v>2278.2800475260005</v>
      </c>
      <c r="Y36" s="20">
        <v>2048.1464230471997</v>
      </c>
      <c r="Z36" s="20">
        <v>1981.2037296239998</v>
      </c>
      <c r="AA36" s="20">
        <v>2159.6235854564011</v>
      </c>
      <c r="AB36" s="20">
        <v>2408.4942717584008</v>
      </c>
      <c r="AC36" s="145">
        <v>30712.6959983872</v>
      </c>
      <c r="AD36" s="152">
        <v>1788.6932144088</v>
      </c>
      <c r="AE36" s="20">
        <v>1704.1779433391998</v>
      </c>
      <c r="AF36" s="20">
        <v>2389.9168651847995</v>
      </c>
      <c r="AG36" s="20">
        <v>2045.7133447268011</v>
      </c>
      <c r="AH36" s="20">
        <v>4932.4370485572017</v>
      </c>
      <c r="AI36" s="20">
        <v>2666.9302450223995</v>
      </c>
      <c r="AJ36" s="20">
        <v>1996.7041630480007</v>
      </c>
      <c r="AK36" s="20">
        <v>2111.2673575112008</v>
      </c>
      <c r="AL36" s="20">
        <v>2712.1897387648014</v>
      </c>
      <c r="AM36" s="20">
        <v>2338.4038053208005</v>
      </c>
      <c r="AN36" s="20">
        <v>2438.4168816111996</v>
      </c>
      <c r="AO36" s="20">
        <v>2518.5558159551993</v>
      </c>
      <c r="AP36" s="145">
        <v>29643.406423450408</v>
      </c>
      <c r="AQ36" s="20">
        <v>2424.7061397300004</v>
      </c>
      <c r="AR36" s="20">
        <v>1566.7792498875999</v>
      </c>
      <c r="AS36" s="20">
        <v>1811.2028900139992</v>
      </c>
      <c r="AT36" s="152">
        <v>7421.3570257091997</v>
      </c>
      <c r="AU36" s="20">
        <v>5882.7880229327993</v>
      </c>
      <c r="AV36" s="54">
        <v>5802.6882796315995</v>
      </c>
      <c r="AW36" s="149">
        <f t="shared" si="0"/>
        <v>-1.3615949272512973</v>
      </c>
      <c r="AX36" s="69"/>
      <c r="AY36" s="69"/>
    </row>
    <row r="37" spans="1:51" ht="20.100000000000001" customHeight="1" thickBot="1" x14ac:dyDescent="0.3">
      <c r="A37" s="176"/>
      <c r="B37" s="143"/>
      <c r="C37" s="144" t="s">
        <v>34</v>
      </c>
      <c r="D37" s="152">
        <v>78.858149294400008</v>
      </c>
      <c r="E37" s="20">
        <v>69.780929792000009</v>
      </c>
      <c r="F37" s="20">
        <v>73.739886144400046</v>
      </c>
      <c r="G37" s="20">
        <v>70.162138482800017</v>
      </c>
      <c r="H37" s="20">
        <v>76.526842229600035</v>
      </c>
      <c r="I37" s="20">
        <v>85.796340260400044</v>
      </c>
      <c r="J37" s="20">
        <v>89.56480154720002</v>
      </c>
      <c r="K37" s="20">
        <v>76.43779613679996</v>
      </c>
      <c r="L37" s="20">
        <v>83.745314822400019</v>
      </c>
      <c r="M37" s="20">
        <v>81.121647591600009</v>
      </c>
      <c r="N37" s="20">
        <v>86.251018865199981</v>
      </c>
      <c r="O37" s="20">
        <v>95.754432331600015</v>
      </c>
      <c r="P37" s="145">
        <v>967.73929749840011</v>
      </c>
      <c r="Q37" s="20">
        <v>77.991005643599991</v>
      </c>
      <c r="R37" s="20">
        <v>75.145404790399994</v>
      </c>
      <c r="S37" s="20">
        <v>82.312576931200041</v>
      </c>
      <c r="T37" s="20">
        <v>80.704649594800003</v>
      </c>
      <c r="U37" s="20">
        <v>85.627633240800023</v>
      </c>
      <c r="V37" s="20">
        <v>82.550614540800012</v>
      </c>
      <c r="W37" s="20">
        <v>81.380866686000019</v>
      </c>
      <c r="X37" s="20">
        <v>76.731150042399989</v>
      </c>
      <c r="Y37" s="20">
        <v>70.437925437599986</v>
      </c>
      <c r="Z37" s="20">
        <v>74.143322332800025</v>
      </c>
      <c r="AA37" s="20">
        <v>73.837682716000003</v>
      </c>
      <c r="AB37" s="20">
        <v>74.450332028800034</v>
      </c>
      <c r="AC37" s="145">
        <v>935.31316398520028</v>
      </c>
      <c r="AD37" s="152">
        <v>73.75546794840001</v>
      </c>
      <c r="AE37" s="20">
        <v>51.414843048800009</v>
      </c>
      <c r="AF37" s="20">
        <v>77.191897963600013</v>
      </c>
      <c r="AG37" s="20">
        <v>56.055874246399974</v>
      </c>
      <c r="AH37" s="20">
        <v>77.021722904000001</v>
      </c>
      <c r="AI37" s="20">
        <v>72.775390450000017</v>
      </c>
      <c r="AJ37" s="20">
        <v>70.763272188000002</v>
      </c>
      <c r="AK37" s="20">
        <v>71.553116261200003</v>
      </c>
      <c r="AL37" s="20">
        <v>63.113147540800021</v>
      </c>
      <c r="AM37" s="20">
        <v>71.986473848800046</v>
      </c>
      <c r="AN37" s="20">
        <v>77.914856350799965</v>
      </c>
      <c r="AO37" s="20">
        <v>76.700251916399964</v>
      </c>
      <c r="AP37" s="145">
        <v>840.24631466720007</v>
      </c>
      <c r="AQ37" s="20">
        <v>77.658353404799982</v>
      </c>
      <c r="AR37" s="20">
        <v>59.444051021600011</v>
      </c>
      <c r="AS37" s="20">
        <v>66.719077866000021</v>
      </c>
      <c r="AT37" s="152">
        <v>235.44898736520003</v>
      </c>
      <c r="AU37" s="20">
        <v>202.36220896080005</v>
      </c>
      <c r="AV37" s="54">
        <v>203.82148229240002</v>
      </c>
      <c r="AW37" s="149">
        <f t="shared" si="0"/>
        <v>0.72111949118061069</v>
      </c>
      <c r="AX37" s="69"/>
      <c r="AY37" s="69"/>
    </row>
    <row r="38" spans="1:51" ht="20.100000000000001" customHeight="1" thickBot="1" x14ac:dyDescent="0.3">
      <c r="A38" s="176"/>
      <c r="B38" s="136"/>
      <c r="C38" s="94" t="s">
        <v>24</v>
      </c>
      <c r="D38" s="91">
        <v>6958</v>
      </c>
      <c r="E38" s="92">
        <v>6200</v>
      </c>
      <c r="F38" s="92">
        <v>7463</v>
      </c>
      <c r="G38" s="92">
        <v>7618</v>
      </c>
      <c r="H38" s="92">
        <v>7075</v>
      </c>
      <c r="I38" s="92">
        <v>7719</v>
      </c>
      <c r="J38" s="92">
        <v>8562</v>
      </c>
      <c r="K38" s="92">
        <v>8072</v>
      </c>
      <c r="L38" s="92">
        <v>8354</v>
      </c>
      <c r="M38" s="92">
        <v>9065</v>
      </c>
      <c r="N38" s="92">
        <v>8368</v>
      </c>
      <c r="O38" s="92">
        <v>9607</v>
      </c>
      <c r="P38" s="133">
        <v>95061</v>
      </c>
      <c r="Q38" s="91">
        <v>8201</v>
      </c>
      <c r="R38" s="92">
        <v>8027</v>
      </c>
      <c r="S38" s="92">
        <v>9706</v>
      </c>
      <c r="T38" s="92">
        <v>9582</v>
      </c>
      <c r="U38" s="92">
        <v>9346</v>
      </c>
      <c r="V38" s="92">
        <v>10165</v>
      </c>
      <c r="W38" s="92">
        <v>9729</v>
      </c>
      <c r="X38" s="92">
        <v>10958</v>
      </c>
      <c r="Y38" s="92">
        <v>10773</v>
      </c>
      <c r="Z38" s="92">
        <v>10544</v>
      </c>
      <c r="AA38" s="92">
        <v>10899</v>
      </c>
      <c r="AB38" s="92">
        <v>12417</v>
      </c>
      <c r="AC38" s="133">
        <v>120347</v>
      </c>
      <c r="AD38" s="91">
        <v>11337</v>
      </c>
      <c r="AE38" s="92">
        <v>10159</v>
      </c>
      <c r="AF38" s="92">
        <v>13101</v>
      </c>
      <c r="AG38" s="92">
        <v>10666</v>
      </c>
      <c r="AH38" s="92">
        <v>12752</v>
      </c>
      <c r="AI38" s="92">
        <v>11876</v>
      </c>
      <c r="AJ38" s="92">
        <v>11488</v>
      </c>
      <c r="AK38" s="92">
        <v>11746</v>
      </c>
      <c r="AL38" s="92">
        <v>10821</v>
      </c>
      <c r="AM38" s="92">
        <v>11582</v>
      </c>
      <c r="AN38" s="92">
        <v>11115</v>
      </c>
      <c r="AO38" s="92">
        <v>11097</v>
      </c>
      <c r="AP38" s="133">
        <v>137740</v>
      </c>
      <c r="AQ38" s="92">
        <v>11131</v>
      </c>
      <c r="AR38" s="92">
        <v>9501</v>
      </c>
      <c r="AS38" s="92">
        <v>11000</v>
      </c>
      <c r="AT38" s="188">
        <v>25934</v>
      </c>
      <c r="AU38" s="124">
        <v>34597</v>
      </c>
      <c r="AV38" s="125">
        <v>31632</v>
      </c>
      <c r="AW38" s="179">
        <f t="shared" si="0"/>
        <v>-8.5701072347313385</v>
      </c>
      <c r="AX38" s="69"/>
      <c r="AY38" s="69"/>
    </row>
    <row r="39" spans="1:51" s="223" customFormat="1" ht="20.100000000000001" customHeight="1" thickBot="1" x14ac:dyDescent="0.35">
      <c r="A39" s="176"/>
      <c r="B39" s="105" t="s">
        <v>17</v>
      </c>
      <c r="C39" s="80"/>
      <c r="D39" s="64">
        <v>5217</v>
      </c>
      <c r="E39" s="58">
        <v>4673</v>
      </c>
      <c r="F39" s="58">
        <v>5646</v>
      </c>
      <c r="G39" s="58">
        <v>5735</v>
      </c>
      <c r="H39" s="58">
        <v>5390</v>
      </c>
      <c r="I39" s="58">
        <v>5855</v>
      </c>
      <c r="J39" s="58">
        <v>6428</v>
      </c>
      <c r="K39" s="58">
        <v>5992</v>
      </c>
      <c r="L39" s="58">
        <v>6210</v>
      </c>
      <c r="M39" s="58">
        <v>6794</v>
      </c>
      <c r="N39" s="58">
        <v>6288</v>
      </c>
      <c r="O39" s="128">
        <v>7260</v>
      </c>
      <c r="P39" s="128">
        <v>71488</v>
      </c>
      <c r="Q39" s="58">
        <v>6178</v>
      </c>
      <c r="R39" s="58">
        <v>6047</v>
      </c>
      <c r="S39" s="58">
        <v>7427</v>
      </c>
      <c r="T39" s="58">
        <v>7294</v>
      </c>
      <c r="U39" s="58">
        <v>7099</v>
      </c>
      <c r="V39" s="58">
        <v>7798</v>
      </c>
      <c r="W39" s="58">
        <v>7436</v>
      </c>
      <c r="X39" s="58">
        <v>8459</v>
      </c>
      <c r="Y39" s="58">
        <v>8383</v>
      </c>
      <c r="Z39" s="58">
        <v>8267</v>
      </c>
      <c r="AA39" s="58">
        <v>8550</v>
      </c>
      <c r="AB39" s="58">
        <v>10088</v>
      </c>
      <c r="AC39" s="171">
        <v>93026</v>
      </c>
      <c r="AD39" s="64">
        <v>9163</v>
      </c>
      <c r="AE39" s="58">
        <v>8189</v>
      </c>
      <c r="AF39" s="58">
        <v>10637</v>
      </c>
      <c r="AG39" s="58">
        <v>8447</v>
      </c>
      <c r="AH39" s="58">
        <v>10151</v>
      </c>
      <c r="AI39" s="58">
        <v>9400</v>
      </c>
      <c r="AJ39" s="58">
        <v>8795</v>
      </c>
      <c r="AK39" s="58">
        <v>9281</v>
      </c>
      <c r="AL39" s="58">
        <v>8515</v>
      </c>
      <c r="AM39" s="58">
        <v>9189</v>
      </c>
      <c r="AN39" s="58">
        <v>8871</v>
      </c>
      <c r="AO39" s="58">
        <v>8828</v>
      </c>
      <c r="AP39" s="59">
        <v>109466</v>
      </c>
      <c r="AQ39" s="58">
        <v>8720</v>
      </c>
      <c r="AR39" s="58">
        <v>7485</v>
      </c>
      <c r="AS39" s="58">
        <v>8788</v>
      </c>
      <c r="AT39" s="192">
        <v>19652</v>
      </c>
      <c r="AU39" s="187">
        <v>27989</v>
      </c>
      <c r="AV39" s="170">
        <v>24993</v>
      </c>
      <c r="AW39" s="63">
        <f t="shared" si="0"/>
        <v>-10.704205223480656</v>
      </c>
      <c r="AX39" s="69"/>
      <c r="AY39" s="69"/>
    </row>
    <row r="40" spans="1:51" ht="20.100000000000001" customHeight="1" x14ac:dyDescent="0.25">
      <c r="A40" s="176"/>
      <c r="B40" s="60"/>
      <c r="C40" s="41" t="s">
        <v>25</v>
      </c>
      <c r="D40" s="43">
        <v>24</v>
      </c>
      <c r="E40" s="17">
        <v>23</v>
      </c>
      <c r="F40" s="17">
        <v>49</v>
      </c>
      <c r="G40" s="17">
        <v>146</v>
      </c>
      <c r="H40" s="17">
        <v>41</v>
      </c>
      <c r="I40" s="17">
        <v>59</v>
      </c>
      <c r="J40" s="17">
        <v>72</v>
      </c>
      <c r="K40" s="17">
        <v>63</v>
      </c>
      <c r="L40" s="17">
        <v>66</v>
      </c>
      <c r="M40" s="17">
        <v>81</v>
      </c>
      <c r="N40" s="17">
        <v>57</v>
      </c>
      <c r="O40" s="28">
        <v>69</v>
      </c>
      <c r="P40" s="134">
        <v>750</v>
      </c>
      <c r="Q40" s="28">
        <v>50</v>
      </c>
      <c r="R40" s="28">
        <v>66</v>
      </c>
      <c r="S40" s="28">
        <v>70</v>
      </c>
      <c r="T40" s="28">
        <v>60</v>
      </c>
      <c r="U40" s="28">
        <v>68</v>
      </c>
      <c r="V40" s="28">
        <v>94</v>
      </c>
      <c r="W40" s="28">
        <v>85</v>
      </c>
      <c r="X40" s="28">
        <v>99</v>
      </c>
      <c r="Y40" s="28">
        <v>96</v>
      </c>
      <c r="Z40" s="28">
        <v>97</v>
      </c>
      <c r="AA40" s="28">
        <v>94</v>
      </c>
      <c r="AB40" s="28">
        <v>97</v>
      </c>
      <c r="AC40" s="145">
        <v>976</v>
      </c>
      <c r="AD40" s="36">
        <v>97</v>
      </c>
      <c r="AE40" s="17">
        <v>83</v>
      </c>
      <c r="AF40" s="17">
        <v>109</v>
      </c>
      <c r="AG40" s="17">
        <v>106</v>
      </c>
      <c r="AH40" s="17">
        <v>121</v>
      </c>
      <c r="AI40" s="17">
        <v>284</v>
      </c>
      <c r="AJ40" s="17">
        <v>329</v>
      </c>
      <c r="AK40" s="17">
        <v>173</v>
      </c>
      <c r="AL40" s="17">
        <v>210</v>
      </c>
      <c r="AM40" s="17">
        <v>253</v>
      </c>
      <c r="AN40" s="17">
        <v>280</v>
      </c>
      <c r="AO40" s="17">
        <v>249</v>
      </c>
      <c r="AP40" s="134">
        <v>2294</v>
      </c>
      <c r="AQ40" s="17">
        <v>271</v>
      </c>
      <c r="AR40" s="28">
        <v>189</v>
      </c>
      <c r="AS40" s="28">
        <v>212</v>
      </c>
      <c r="AT40" s="152">
        <v>186</v>
      </c>
      <c r="AU40" s="20">
        <v>289</v>
      </c>
      <c r="AV40" s="54">
        <v>672</v>
      </c>
      <c r="AW40" s="117">
        <f t="shared" si="0"/>
        <v>132.52595155709344</v>
      </c>
      <c r="AX40" s="69"/>
      <c r="AY40" s="69"/>
    </row>
    <row r="41" spans="1:51" ht="20.100000000000001" customHeight="1" x14ac:dyDescent="0.25">
      <c r="A41" s="176"/>
      <c r="B41" s="60"/>
      <c r="C41" s="61" t="s">
        <v>26</v>
      </c>
      <c r="D41" s="43">
        <v>1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2</v>
      </c>
      <c r="K41" s="28">
        <v>0</v>
      </c>
      <c r="L41" s="28">
        <v>2</v>
      </c>
      <c r="M41" s="28">
        <v>7</v>
      </c>
      <c r="N41" s="28">
        <v>9</v>
      </c>
      <c r="O41" s="28">
        <v>0</v>
      </c>
      <c r="P41" s="134">
        <v>21</v>
      </c>
      <c r="Q41" s="28">
        <v>5</v>
      </c>
      <c r="R41" s="28">
        <v>12</v>
      </c>
      <c r="S41" s="28">
        <v>8</v>
      </c>
      <c r="T41" s="28">
        <v>9</v>
      </c>
      <c r="U41" s="28">
        <v>14</v>
      </c>
      <c r="V41" s="28">
        <v>4</v>
      </c>
      <c r="W41" s="28">
        <v>12</v>
      </c>
      <c r="X41" s="28">
        <v>18</v>
      </c>
      <c r="Y41" s="28">
        <v>9</v>
      </c>
      <c r="Z41" s="28">
        <v>9</v>
      </c>
      <c r="AA41" s="28">
        <v>3</v>
      </c>
      <c r="AB41" s="28">
        <v>4</v>
      </c>
      <c r="AC41" s="145">
        <v>107</v>
      </c>
      <c r="AD41" s="43">
        <v>1</v>
      </c>
      <c r="AE41" s="28">
        <v>3</v>
      </c>
      <c r="AF41" s="28">
        <v>0</v>
      </c>
      <c r="AG41" s="28">
        <v>6</v>
      </c>
      <c r="AH41" s="28">
        <v>40</v>
      </c>
      <c r="AI41" s="28">
        <v>2</v>
      </c>
      <c r="AJ41" s="28">
        <v>2</v>
      </c>
      <c r="AK41" s="28">
        <v>15</v>
      </c>
      <c r="AL41" s="28">
        <v>11</v>
      </c>
      <c r="AM41" s="28">
        <v>2</v>
      </c>
      <c r="AN41" s="28">
        <v>1</v>
      </c>
      <c r="AO41" s="28">
        <v>19</v>
      </c>
      <c r="AP41" s="134">
        <v>102</v>
      </c>
      <c r="AQ41" s="28">
        <v>20</v>
      </c>
      <c r="AR41" s="28">
        <v>8</v>
      </c>
      <c r="AS41" s="28">
        <v>6</v>
      </c>
      <c r="AT41" s="152">
        <v>25</v>
      </c>
      <c r="AU41" s="20">
        <v>4</v>
      </c>
      <c r="AV41" s="54">
        <v>34</v>
      </c>
      <c r="AW41" s="118">
        <f t="shared" si="0"/>
        <v>750</v>
      </c>
      <c r="AX41" s="69"/>
      <c r="AY41" s="69"/>
    </row>
    <row r="42" spans="1:51" ht="20.100000000000001" customHeight="1" x14ac:dyDescent="0.25">
      <c r="A42" s="176"/>
      <c r="B42" s="60"/>
      <c r="C42" s="61" t="s">
        <v>27</v>
      </c>
      <c r="D42" s="43">
        <v>1</v>
      </c>
      <c r="E42" s="28">
        <v>2</v>
      </c>
      <c r="F42" s="28">
        <v>1</v>
      </c>
      <c r="G42" s="28">
        <v>0</v>
      </c>
      <c r="H42" s="28">
        <v>1</v>
      </c>
      <c r="I42" s="28">
        <v>0</v>
      </c>
      <c r="J42" s="28">
        <v>0</v>
      </c>
      <c r="K42" s="28">
        <v>2</v>
      </c>
      <c r="L42" s="28">
        <v>1</v>
      </c>
      <c r="M42" s="28">
        <v>0</v>
      </c>
      <c r="N42" s="28">
        <v>0</v>
      </c>
      <c r="O42" s="28">
        <v>3</v>
      </c>
      <c r="P42" s="134">
        <v>11</v>
      </c>
      <c r="Q42" s="28">
        <v>0</v>
      </c>
      <c r="R42" s="28">
        <v>0</v>
      </c>
      <c r="S42" s="28">
        <v>1</v>
      </c>
      <c r="T42" s="28">
        <v>1</v>
      </c>
      <c r="U42" s="28">
        <v>1</v>
      </c>
      <c r="V42" s="28">
        <v>1</v>
      </c>
      <c r="W42" s="28">
        <v>1</v>
      </c>
      <c r="X42" s="28">
        <v>2</v>
      </c>
      <c r="Y42" s="28">
        <v>2</v>
      </c>
      <c r="Z42" s="28">
        <v>1</v>
      </c>
      <c r="AA42" s="28">
        <v>0</v>
      </c>
      <c r="AB42" s="28">
        <v>0</v>
      </c>
      <c r="AC42" s="145">
        <v>10</v>
      </c>
      <c r="AD42" s="43">
        <v>0</v>
      </c>
      <c r="AE42" s="28">
        <v>0</v>
      </c>
      <c r="AF42" s="28">
        <v>0</v>
      </c>
      <c r="AG42" s="28">
        <v>5</v>
      </c>
      <c r="AH42" s="28">
        <v>1</v>
      </c>
      <c r="AI42" s="28">
        <v>1</v>
      </c>
      <c r="AJ42" s="28">
        <v>1</v>
      </c>
      <c r="AK42" s="28">
        <v>0</v>
      </c>
      <c r="AL42" s="28">
        <v>2</v>
      </c>
      <c r="AM42" s="28">
        <v>3</v>
      </c>
      <c r="AN42" s="28">
        <v>2</v>
      </c>
      <c r="AO42" s="28">
        <v>1</v>
      </c>
      <c r="AP42" s="134">
        <v>16</v>
      </c>
      <c r="AQ42" s="28">
        <v>2</v>
      </c>
      <c r="AR42" s="28">
        <v>1</v>
      </c>
      <c r="AS42" s="28">
        <v>0</v>
      </c>
      <c r="AT42" s="152">
        <v>1</v>
      </c>
      <c r="AU42" s="20">
        <v>0</v>
      </c>
      <c r="AV42" s="54">
        <v>3</v>
      </c>
      <c r="AW42" s="118"/>
      <c r="AX42" s="69"/>
      <c r="AY42" s="69"/>
    </row>
    <row r="43" spans="1:51" ht="20.100000000000001" customHeight="1" x14ac:dyDescent="0.25">
      <c r="A43" s="176"/>
      <c r="B43" s="60"/>
      <c r="C43" s="144" t="s">
        <v>33</v>
      </c>
      <c r="D43" s="43">
        <v>39</v>
      </c>
      <c r="E43" s="28">
        <v>36</v>
      </c>
      <c r="F43" s="28">
        <v>44</v>
      </c>
      <c r="G43" s="28">
        <v>42</v>
      </c>
      <c r="H43" s="28">
        <v>40</v>
      </c>
      <c r="I43" s="28">
        <v>42</v>
      </c>
      <c r="J43" s="28">
        <v>42</v>
      </c>
      <c r="K43" s="28">
        <v>40</v>
      </c>
      <c r="L43" s="28">
        <v>44</v>
      </c>
      <c r="M43" s="28">
        <v>44</v>
      </c>
      <c r="N43" s="28">
        <v>40</v>
      </c>
      <c r="O43" s="28">
        <v>44</v>
      </c>
      <c r="P43" s="134">
        <v>497</v>
      </c>
      <c r="Q43" s="28">
        <v>39</v>
      </c>
      <c r="R43" s="28">
        <v>38</v>
      </c>
      <c r="S43" s="28">
        <v>44</v>
      </c>
      <c r="T43" s="28">
        <v>42</v>
      </c>
      <c r="U43" s="28">
        <v>40</v>
      </c>
      <c r="V43" s="28">
        <v>42</v>
      </c>
      <c r="W43" s="28">
        <v>42</v>
      </c>
      <c r="X43" s="28">
        <v>46</v>
      </c>
      <c r="Y43" s="28">
        <v>44</v>
      </c>
      <c r="Z43" s="28">
        <v>42</v>
      </c>
      <c r="AA43" s="28">
        <v>42</v>
      </c>
      <c r="AB43" s="28">
        <v>44</v>
      </c>
      <c r="AC43" s="145">
        <v>505</v>
      </c>
      <c r="AD43" s="43">
        <v>40</v>
      </c>
      <c r="AE43" s="28">
        <v>36</v>
      </c>
      <c r="AF43" s="28">
        <v>46</v>
      </c>
      <c r="AG43" s="28">
        <v>39</v>
      </c>
      <c r="AH43" s="28">
        <v>43</v>
      </c>
      <c r="AI43" s="28">
        <v>40</v>
      </c>
      <c r="AJ43" s="28">
        <v>41</v>
      </c>
      <c r="AK43" s="28">
        <v>44</v>
      </c>
      <c r="AL43" s="28">
        <v>42</v>
      </c>
      <c r="AM43" s="28">
        <v>44</v>
      </c>
      <c r="AN43" s="28">
        <v>42</v>
      </c>
      <c r="AO43" s="28">
        <v>43</v>
      </c>
      <c r="AP43" s="134">
        <v>500</v>
      </c>
      <c r="AQ43" s="28">
        <v>42</v>
      </c>
      <c r="AR43" s="28">
        <v>36</v>
      </c>
      <c r="AS43" s="28">
        <v>42</v>
      </c>
      <c r="AT43" s="152">
        <v>121</v>
      </c>
      <c r="AU43" s="20">
        <v>122</v>
      </c>
      <c r="AV43" s="54">
        <v>120</v>
      </c>
      <c r="AW43" s="118">
        <f t="shared" si="0"/>
        <v>-1.6393442622950838</v>
      </c>
      <c r="AX43" s="69"/>
      <c r="AY43" s="69"/>
    </row>
    <row r="44" spans="1:51" ht="20.100000000000001" customHeight="1" x14ac:dyDescent="0.25">
      <c r="A44" s="176"/>
      <c r="B44" s="60"/>
      <c r="C44" s="42" t="s">
        <v>28</v>
      </c>
      <c r="D44" s="43">
        <v>684</v>
      </c>
      <c r="E44" s="28">
        <v>490</v>
      </c>
      <c r="F44" s="28">
        <v>637</v>
      </c>
      <c r="G44" s="28">
        <v>636</v>
      </c>
      <c r="H44" s="28">
        <v>618</v>
      </c>
      <c r="I44" s="28">
        <v>644</v>
      </c>
      <c r="J44" s="28">
        <v>590</v>
      </c>
      <c r="K44" s="28">
        <v>657</v>
      </c>
      <c r="L44" s="28">
        <v>677</v>
      </c>
      <c r="M44" s="28">
        <v>740</v>
      </c>
      <c r="N44" s="28">
        <v>671</v>
      </c>
      <c r="O44" s="28">
        <v>874</v>
      </c>
      <c r="P44" s="134">
        <v>7918</v>
      </c>
      <c r="Q44" s="28">
        <v>783</v>
      </c>
      <c r="R44" s="28">
        <v>644</v>
      </c>
      <c r="S44" s="28">
        <v>715</v>
      </c>
      <c r="T44" s="28">
        <v>717</v>
      </c>
      <c r="U44" s="28">
        <v>704</v>
      </c>
      <c r="V44" s="28">
        <v>792</v>
      </c>
      <c r="W44" s="28">
        <v>758</v>
      </c>
      <c r="X44" s="28">
        <v>739</v>
      </c>
      <c r="Y44" s="28">
        <v>722</v>
      </c>
      <c r="Z44" s="28">
        <v>700</v>
      </c>
      <c r="AA44" s="28">
        <v>712</v>
      </c>
      <c r="AB44" s="28">
        <v>735</v>
      </c>
      <c r="AC44" s="145">
        <v>8721</v>
      </c>
      <c r="AD44" s="43">
        <v>752</v>
      </c>
      <c r="AE44" s="28">
        <v>612</v>
      </c>
      <c r="AF44" s="28">
        <v>747</v>
      </c>
      <c r="AG44" s="28">
        <v>689</v>
      </c>
      <c r="AH44" s="28">
        <v>774</v>
      </c>
      <c r="AI44" s="28">
        <v>771</v>
      </c>
      <c r="AJ44" s="28">
        <v>670</v>
      </c>
      <c r="AK44" s="28">
        <v>686</v>
      </c>
      <c r="AL44" s="28">
        <v>651</v>
      </c>
      <c r="AM44" s="28">
        <v>737</v>
      </c>
      <c r="AN44" s="28">
        <v>720</v>
      </c>
      <c r="AO44" s="28">
        <v>758</v>
      </c>
      <c r="AP44" s="134">
        <v>8567</v>
      </c>
      <c r="AQ44" s="28">
        <v>762</v>
      </c>
      <c r="AR44" s="28">
        <v>603</v>
      </c>
      <c r="AS44" s="28">
        <v>739</v>
      </c>
      <c r="AT44" s="152">
        <v>2142</v>
      </c>
      <c r="AU44" s="20">
        <v>2111</v>
      </c>
      <c r="AV44" s="54">
        <v>2104</v>
      </c>
      <c r="AW44" s="118">
        <f t="shared" si="0"/>
        <v>-0.33159639981051869</v>
      </c>
      <c r="AX44" s="69"/>
      <c r="AY44" s="69"/>
    </row>
    <row r="45" spans="1:51" ht="20.100000000000001" customHeight="1" x14ac:dyDescent="0.25">
      <c r="A45" s="176"/>
      <c r="B45" s="60"/>
      <c r="C45" s="61" t="s">
        <v>117</v>
      </c>
      <c r="D45" s="43">
        <v>183</v>
      </c>
      <c r="E45" s="28">
        <v>173</v>
      </c>
      <c r="F45" s="28">
        <v>217</v>
      </c>
      <c r="G45" s="28">
        <v>212</v>
      </c>
      <c r="H45" s="28">
        <v>199</v>
      </c>
      <c r="I45" s="28">
        <v>221</v>
      </c>
      <c r="J45" s="28">
        <v>215</v>
      </c>
      <c r="K45" s="28">
        <v>210</v>
      </c>
      <c r="L45" s="28">
        <v>221</v>
      </c>
      <c r="M45" s="28">
        <v>258</v>
      </c>
      <c r="N45" s="28">
        <v>219</v>
      </c>
      <c r="O45" s="28">
        <v>209</v>
      </c>
      <c r="P45" s="134">
        <v>2537</v>
      </c>
      <c r="Q45" s="28">
        <v>195</v>
      </c>
      <c r="R45" s="28">
        <v>197</v>
      </c>
      <c r="S45" s="28">
        <v>239</v>
      </c>
      <c r="T45" s="28">
        <v>228</v>
      </c>
      <c r="U45" s="28">
        <v>222</v>
      </c>
      <c r="V45" s="28">
        <v>255</v>
      </c>
      <c r="W45" s="28">
        <v>218</v>
      </c>
      <c r="X45" s="28">
        <v>247</v>
      </c>
      <c r="Y45" s="28">
        <v>236</v>
      </c>
      <c r="Z45" s="28">
        <v>221</v>
      </c>
      <c r="AA45" s="28">
        <v>204</v>
      </c>
      <c r="AB45" s="28">
        <v>227</v>
      </c>
      <c r="AC45" s="145">
        <v>2689</v>
      </c>
      <c r="AD45" s="43">
        <v>232</v>
      </c>
      <c r="AE45" s="28">
        <v>187</v>
      </c>
      <c r="AF45" s="28">
        <v>268</v>
      </c>
      <c r="AG45" s="28">
        <v>205</v>
      </c>
      <c r="AH45" s="28">
        <v>252</v>
      </c>
      <c r="AI45" s="28">
        <v>209</v>
      </c>
      <c r="AJ45" s="28">
        <v>226</v>
      </c>
      <c r="AK45" s="28">
        <v>228</v>
      </c>
      <c r="AL45" s="28">
        <v>215</v>
      </c>
      <c r="AM45" s="28">
        <v>261</v>
      </c>
      <c r="AN45" s="28">
        <v>253</v>
      </c>
      <c r="AO45" s="28">
        <v>255</v>
      </c>
      <c r="AP45" s="134">
        <v>2791</v>
      </c>
      <c r="AQ45" s="28">
        <v>234</v>
      </c>
      <c r="AR45" s="28">
        <v>197</v>
      </c>
      <c r="AS45" s="28">
        <v>235</v>
      </c>
      <c r="AT45" s="152">
        <v>631</v>
      </c>
      <c r="AU45" s="20">
        <v>687</v>
      </c>
      <c r="AV45" s="54">
        <v>666</v>
      </c>
      <c r="AW45" s="118">
        <f t="shared" si="0"/>
        <v>-3.0567685589519611</v>
      </c>
      <c r="AX45" s="69"/>
      <c r="AY45" s="69"/>
    </row>
    <row r="46" spans="1:51" ht="20.100000000000001" customHeight="1" x14ac:dyDescent="0.3">
      <c r="A46" s="176"/>
      <c r="B46" s="143"/>
      <c r="C46" s="154" t="s">
        <v>29</v>
      </c>
      <c r="D46" s="43">
        <v>2992</v>
      </c>
      <c r="E46" s="28">
        <v>2822</v>
      </c>
      <c r="F46" s="28">
        <v>3300</v>
      </c>
      <c r="G46" s="28">
        <v>3355</v>
      </c>
      <c r="H46" s="28">
        <v>3228</v>
      </c>
      <c r="I46" s="28">
        <v>3499</v>
      </c>
      <c r="J46" s="28">
        <v>3984</v>
      </c>
      <c r="K46" s="28">
        <v>3652</v>
      </c>
      <c r="L46" s="28">
        <v>3697</v>
      </c>
      <c r="M46" s="28">
        <v>4112</v>
      </c>
      <c r="N46" s="28">
        <v>3882</v>
      </c>
      <c r="O46" s="28">
        <v>4447</v>
      </c>
      <c r="P46" s="134">
        <v>42970</v>
      </c>
      <c r="Q46" s="28">
        <v>3728</v>
      </c>
      <c r="R46" s="28">
        <v>3739</v>
      </c>
      <c r="S46" s="28">
        <v>4780</v>
      </c>
      <c r="T46" s="28">
        <v>4738</v>
      </c>
      <c r="U46" s="28">
        <v>4625</v>
      </c>
      <c r="V46" s="28">
        <v>5097</v>
      </c>
      <c r="W46" s="28">
        <v>4848</v>
      </c>
      <c r="X46" s="28">
        <v>5645</v>
      </c>
      <c r="Y46" s="28">
        <v>5615</v>
      </c>
      <c r="Z46" s="28">
        <v>5601</v>
      </c>
      <c r="AA46" s="28">
        <v>5896</v>
      </c>
      <c r="AB46" s="28">
        <v>7332</v>
      </c>
      <c r="AC46" s="145">
        <v>61644</v>
      </c>
      <c r="AD46" s="43">
        <v>6463</v>
      </c>
      <c r="AE46" s="28">
        <v>5901</v>
      </c>
      <c r="AF46" s="28">
        <v>7636</v>
      </c>
      <c r="AG46" s="28">
        <v>5863</v>
      </c>
      <c r="AH46" s="28">
        <v>7118</v>
      </c>
      <c r="AI46" s="28">
        <v>6408</v>
      </c>
      <c r="AJ46" s="28">
        <v>5818</v>
      </c>
      <c r="AK46" s="28">
        <v>6279</v>
      </c>
      <c r="AL46" s="28">
        <v>5585</v>
      </c>
      <c r="AM46" s="28">
        <v>5996</v>
      </c>
      <c r="AN46" s="28">
        <v>5761</v>
      </c>
      <c r="AO46" s="28">
        <v>5732</v>
      </c>
      <c r="AP46" s="134">
        <v>74560</v>
      </c>
      <c r="AQ46" s="28">
        <v>5518</v>
      </c>
      <c r="AR46" s="28">
        <v>4915</v>
      </c>
      <c r="AS46" s="28">
        <v>5776</v>
      </c>
      <c r="AT46" s="152">
        <v>12247</v>
      </c>
      <c r="AU46" s="20">
        <v>20000</v>
      </c>
      <c r="AV46" s="54">
        <v>16209</v>
      </c>
      <c r="AW46" s="118">
        <f t="shared" si="0"/>
        <v>-18.954999999999998</v>
      </c>
      <c r="AX46" s="69"/>
      <c r="AY46" s="69"/>
    </row>
    <row r="47" spans="1:51" ht="20.100000000000001" customHeight="1" x14ac:dyDescent="0.25">
      <c r="A47" s="176"/>
      <c r="B47" s="35"/>
      <c r="C47" s="42" t="s">
        <v>118</v>
      </c>
      <c r="D47" s="43">
        <v>869</v>
      </c>
      <c r="E47" s="28">
        <v>765</v>
      </c>
      <c r="F47" s="28">
        <v>934</v>
      </c>
      <c r="G47" s="28">
        <v>924</v>
      </c>
      <c r="H47" s="28">
        <v>879</v>
      </c>
      <c r="I47" s="28">
        <v>890</v>
      </c>
      <c r="J47" s="28">
        <v>968</v>
      </c>
      <c r="K47" s="28">
        <v>841</v>
      </c>
      <c r="L47" s="28">
        <v>945</v>
      </c>
      <c r="M47" s="28">
        <v>986</v>
      </c>
      <c r="N47" s="28">
        <v>908</v>
      </c>
      <c r="O47" s="28">
        <v>1038</v>
      </c>
      <c r="P47" s="134">
        <v>10947</v>
      </c>
      <c r="Q47" s="28">
        <v>870</v>
      </c>
      <c r="R47" s="28">
        <v>856</v>
      </c>
      <c r="S47" s="28">
        <v>1005</v>
      </c>
      <c r="T47" s="28">
        <v>969</v>
      </c>
      <c r="U47" s="28">
        <v>918</v>
      </c>
      <c r="V47" s="28">
        <v>1005</v>
      </c>
      <c r="W47" s="28">
        <v>962</v>
      </c>
      <c r="X47" s="28">
        <v>1114</v>
      </c>
      <c r="Y47" s="28">
        <v>1125</v>
      </c>
      <c r="Z47" s="28">
        <v>1090</v>
      </c>
      <c r="AA47" s="28">
        <v>1088</v>
      </c>
      <c r="AB47" s="28">
        <v>1107</v>
      </c>
      <c r="AC47" s="145">
        <v>12109</v>
      </c>
      <c r="AD47" s="43">
        <v>1046</v>
      </c>
      <c r="AE47" s="28">
        <v>937</v>
      </c>
      <c r="AF47" s="28">
        <v>1248</v>
      </c>
      <c r="AG47" s="28">
        <v>1063</v>
      </c>
      <c r="AH47" s="28">
        <v>1221</v>
      </c>
      <c r="AI47" s="28">
        <v>1122</v>
      </c>
      <c r="AJ47" s="28">
        <v>1179</v>
      </c>
      <c r="AK47" s="28">
        <v>1230</v>
      </c>
      <c r="AL47" s="28">
        <v>1226</v>
      </c>
      <c r="AM47" s="28">
        <v>1278</v>
      </c>
      <c r="AN47" s="28">
        <v>1224</v>
      </c>
      <c r="AO47" s="28">
        <v>1190</v>
      </c>
      <c r="AP47" s="134">
        <v>13964</v>
      </c>
      <c r="AQ47" s="28">
        <v>1274</v>
      </c>
      <c r="AR47" s="28">
        <v>1048</v>
      </c>
      <c r="AS47" s="28">
        <v>1218</v>
      </c>
      <c r="AT47" s="152">
        <v>2731</v>
      </c>
      <c r="AU47" s="20">
        <v>3231</v>
      </c>
      <c r="AV47" s="54">
        <v>3540</v>
      </c>
      <c r="AW47" s="118">
        <f t="shared" si="0"/>
        <v>9.5636025998143026</v>
      </c>
      <c r="AX47" s="69"/>
      <c r="AY47" s="69"/>
    </row>
    <row r="48" spans="1:51" ht="20.100000000000001" customHeight="1" x14ac:dyDescent="0.25">
      <c r="A48" s="176"/>
      <c r="B48" s="35"/>
      <c r="C48" s="144" t="s">
        <v>34</v>
      </c>
      <c r="D48" s="43">
        <v>424</v>
      </c>
      <c r="E48" s="28">
        <v>362</v>
      </c>
      <c r="F48" s="28">
        <v>464</v>
      </c>
      <c r="G48" s="28">
        <v>420</v>
      </c>
      <c r="H48" s="28">
        <v>384</v>
      </c>
      <c r="I48" s="28">
        <v>500</v>
      </c>
      <c r="J48" s="28">
        <v>555</v>
      </c>
      <c r="K48" s="28">
        <v>527</v>
      </c>
      <c r="L48" s="28">
        <v>557</v>
      </c>
      <c r="M48" s="28">
        <v>566</v>
      </c>
      <c r="N48" s="28">
        <v>502</v>
      </c>
      <c r="O48" s="28">
        <v>576</v>
      </c>
      <c r="P48" s="134">
        <v>5837</v>
      </c>
      <c r="Q48" s="28">
        <v>508</v>
      </c>
      <c r="R48" s="28">
        <v>495</v>
      </c>
      <c r="S48" s="28">
        <v>565</v>
      </c>
      <c r="T48" s="28">
        <v>530</v>
      </c>
      <c r="U48" s="28">
        <v>507</v>
      </c>
      <c r="V48" s="28">
        <v>508</v>
      </c>
      <c r="W48" s="28">
        <v>510</v>
      </c>
      <c r="X48" s="28">
        <v>549</v>
      </c>
      <c r="Y48" s="28">
        <v>534</v>
      </c>
      <c r="Z48" s="28">
        <v>506</v>
      </c>
      <c r="AA48" s="28">
        <v>511</v>
      </c>
      <c r="AB48" s="28">
        <v>542</v>
      </c>
      <c r="AC48" s="145">
        <v>6265</v>
      </c>
      <c r="AD48" s="43">
        <v>532</v>
      </c>
      <c r="AE48" s="28">
        <v>430</v>
      </c>
      <c r="AF48" s="28">
        <v>583</v>
      </c>
      <c r="AG48" s="28">
        <v>471</v>
      </c>
      <c r="AH48" s="28">
        <v>581</v>
      </c>
      <c r="AI48" s="28">
        <v>563</v>
      </c>
      <c r="AJ48" s="28">
        <v>529</v>
      </c>
      <c r="AK48" s="28">
        <v>626</v>
      </c>
      <c r="AL48" s="28">
        <v>573</v>
      </c>
      <c r="AM48" s="28">
        <v>615</v>
      </c>
      <c r="AN48" s="28">
        <v>588</v>
      </c>
      <c r="AO48" s="28">
        <v>581</v>
      </c>
      <c r="AP48" s="134">
        <v>6672</v>
      </c>
      <c r="AQ48" s="28">
        <v>596</v>
      </c>
      <c r="AR48" s="28">
        <v>488</v>
      </c>
      <c r="AS48" s="28">
        <v>560</v>
      </c>
      <c r="AT48" s="152">
        <v>1568</v>
      </c>
      <c r="AU48" s="20">
        <v>1545</v>
      </c>
      <c r="AV48" s="54">
        <v>1644</v>
      </c>
      <c r="AW48" s="118">
        <f t="shared" si="0"/>
        <v>6.4077669902912637</v>
      </c>
      <c r="AX48" s="69"/>
      <c r="AY48" s="69"/>
    </row>
    <row r="49" spans="1:51" ht="20.100000000000001" customHeight="1" thickBot="1" x14ac:dyDescent="0.3">
      <c r="A49" s="176"/>
      <c r="B49" s="35"/>
      <c r="C49" s="144" t="s">
        <v>116</v>
      </c>
      <c r="D49" s="43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134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145">
        <v>0</v>
      </c>
      <c r="AD49" s="43">
        <v>0</v>
      </c>
      <c r="AE49" s="28">
        <v>0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8">
        <v>0</v>
      </c>
      <c r="AM49" s="28">
        <v>0</v>
      </c>
      <c r="AN49" s="28">
        <v>0</v>
      </c>
      <c r="AO49" s="28">
        <v>0</v>
      </c>
      <c r="AP49" s="134">
        <v>0</v>
      </c>
      <c r="AQ49" s="28">
        <v>1</v>
      </c>
      <c r="AR49" s="28">
        <v>0</v>
      </c>
      <c r="AS49" s="28">
        <v>0</v>
      </c>
      <c r="AT49" s="152">
        <v>0</v>
      </c>
      <c r="AU49" s="20">
        <v>0</v>
      </c>
      <c r="AV49" s="54">
        <v>1</v>
      </c>
      <c r="AW49" s="118"/>
      <c r="AX49" s="69"/>
      <c r="AY49" s="69"/>
    </row>
    <row r="50" spans="1:51" s="224" customFormat="1" ht="20.100000000000001" customHeight="1" thickBot="1" x14ac:dyDescent="0.35">
      <c r="A50" s="176"/>
      <c r="B50" s="106" t="s">
        <v>18</v>
      </c>
      <c r="C50" s="104"/>
      <c r="D50" s="64">
        <v>1741</v>
      </c>
      <c r="E50" s="58">
        <v>1527</v>
      </c>
      <c r="F50" s="58">
        <v>1817</v>
      </c>
      <c r="G50" s="58">
        <v>1883</v>
      </c>
      <c r="H50" s="58">
        <v>1685</v>
      </c>
      <c r="I50" s="58">
        <v>1864</v>
      </c>
      <c r="J50" s="58">
        <v>2134</v>
      </c>
      <c r="K50" s="58">
        <v>2080</v>
      </c>
      <c r="L50" s="58">
        <v>2144</v>
      </c>
      <c r="M50" s="58">
        <v>2271</v>
      </c>
      <c r="N50" s="58">
        <v>2080</v>
      </c>
      <c r="O50" s="128">
        <v>2347</v>
      </c>
      <c r="P50" s="128">
        <v>23573</v>
      </c>
      <c r="Q50" s="58">
        <v>2023</v>
      </c>
      <c r="R50" s="58">
        <v>1980</v>
      </c>
      <c r="S50" s="58">
        <v>2279</v>
      </c>
      <c r="T50" s="58">
        <v>2288</v>
      </c>
      <c r="U50" s="58">
        <v>2247</v>
      </c>
      <c r="V50" s="58">
        <v>2367</v>
      </c>
      <c r="W50" s="58">
        <v>2293</v>
      </c>
      <c r="X50" s="58">
        <v>2499</v>
      </c>
      <c r="Y50" s="58">
        <v>2390</v>
      </c>
      <c r="Z50" s="58">
        <v>2277</v>
      </c>
      <c r="AA50" s="58">
        <v>2349</v>
      </c>
      <c r="AB50" s="58">
        <v>2329</v>
      </c>
      <c r="AC50" s="171">
        <v>27321</v>
      </c>
      <c r="AD50" s="64">
        <v>2174</v>
      </c>
      <c r="AE50" s="58">
        <v>1970</v>
      </c>
      <c r="AF50" s="58">
        <v>2464</v>
      </c>
      <c r="AG50" s="58">
        <v>2219</v>
      </c>
      <c r="AH50" s="58">
        <v>2601</v>
      </c>
      <c r="AI50" s="58">
        <v>2476</v>
      </c>
      <c r="AJ50" s="58">
        <v>2693</v>
      </c>
      <c r="AK50" s="58">
        <v>2465</v>
      </c>
      <c r="AL50" s="58">
        <v>2306</v>
      </c>
      <c r="AM50" s="58">
        <v>2393</v>
      </c>
      <c r="AN50" s="58">
        <v>2244</v>
      </c>
      <c r="AO50" s="58">
        <v>2269</v>
      </c>
      <c r="AP50" s="59">
        <v>28274</v>
      </c>
      <c r="AQ50" s="58">
        <v>2411</v>
      </c>
      <c r="AR50" s="58">
        <v>2016</v>
      </c>
      <c r="AS50" s="58">
        <v>2212</v>
      </c>
      <c r="AT50" s="192">
        <v>6282</v>
      </c>
      <c r="AU50" s="187">
        <v>6608</v>
      </c>
      <c r="AV50" s="170">
        <v>6639</v>
      </c>
      <c r="AW50" s="62">
        <f t="shared" ref="AW50:AW52" si="1">((AV50/AU50)-1)*100</f>
        <v>0.46912832929781878</v>
      </c>
      <c r="AX50" s="69"/>
      <c r="AY50" s="69"/>
    </row>
    <row r="51" spans="1:51" ht="20.100000000000001" customHeight="1" x14ac:dyDescent="0.25">
      <c r="A51" s="176"/>
      <c r="B51" s="215"/>
      <c r="C51" s="41" t="s">
        <v>25</v>
      </c>
      <c r="D51" s="36">
        <v>14</v>
      </c>
      <c r="E51" s="17">
        <v>14</v>
      </c>
      <c r="F51" s="17">
        <v>15</v>
      </c>
      <c r="G51" s="17">
        <v>140</v>
      </c>
      <c r="H51" s="17">
        <v>19</v>
      </c>
      <c r="I51" s="17">
        <v>25</v>
      </c>
      <c r="J51" s="17">
        <v>34</v>
      </c>
      <c r="K51" s="17">
        <v>40</v>
      </c>
      <c r="L51" s="17">
        <v>36</v>
      </c>
      <c r="M51" s="17">
        <v>44</v>
      </c>
      <c r="N51" s="17">
        <v>52</v>
      </c>
      <c r="O51" s="17">
        <v>56</v>
      </c>
      <c r="P51" s="186">
        <v>489</v>
      </c>
      <c r="Q51" s="17">
        <v>54</v>
      </c>
      <c r="R51" s="17">
        <v>61</v>
      </c>
      <c r="S51" s="17">
        <v>62</v>
      </c>
      <c r="T51" s="17">
        <v>60</v>
      </c>
      <c r="U51" s="17">
        <v>68</v>
      </c>
      <c r="V51" s="17">
        <v>90</v>
      </c>
      <c r="W51" s="17">
        <v>67</v>
      </c>
      <c r="X51" s="17">
        <v>74</v>
      </c>
      <c r="Y51" s="17">
        <v>71</v>
      </c>
      <c r="Z51" s="17">
        <v>70</v>
      </c>
      <c r="AA51" s="17">
        <v>76</v>
      </c>
      <c r="AB51" s="17">
        <v>83</v>
      </c>
      <c r="AC51" s="166">
        <v>836</v>
      </c>
      <c r="AD51" s="36">
        <v>103</v>
      </c>
      <c r="AE51" s="17">
        <v>79</v>
      </c>
      <c r="AF51" s="17">
        <v>98</v>
      </c>
      <c r="AG51" s="17">
        <v>120</v>
      </c>
      <c r="AH51" s="17">
        <v>130</v>
      </c>
      <c r="AI51" s="17">
        <v>231</v>
      </c>
      <c r="AJ51" s="17">
        <v>377</v>
      </c>
      <c r="AK51" s="17">
        <v>122</v>
      </c>
      <c r="AL51" s="17">
        <v>122</v>
      </c>
      <c r="AM51" s="17">
        <v>86</v>
      </c>
      <c r="AN51" s="17">
        <v>138</v>
      </c>
      <c r="AO51" s="17">
        <v>113</v>
      </c>
      <c r="AP51" s="186">
        <v>1719</v>
      </c>
      <c r="AQ51" s="17">
        <v>138</v>
      </c>
      <c r="AR51" s="17">
        <v>102</v>
      </c>
      <c r="AS51" s="17">
        <v>103</v>
      </c>
      <c r="AT51" s="151">
        <v>177</v>
      </c>
      <c r="AU51" s="150">
        <v>280</v>
      </c>
      <c r="AV51" s="236">
        <v>343</v>
      </c>
      <c r="AW51" s="117">
        <f t="shared" si="1"/>
        <v>22.500000000000007</v>
      </c>
      <c r="AX51" s="69"/>
      <c r="AY51" s="69"/>
    </row>
    <row r="52" spans="1:51" ht="20.100000000000001" customHeight="1" x14ac:dyDescent="0.25">
      <c r="A52" s="176"/>
      <c r="B52" s="60"/>
      <c r="C52" s="61" t="s">
        <v>26</v>
      </c>
      <c r="D52" s="43">
        <v>0</v>
      </c>
      <c r="E52" s="28">
        <v>0</v>
      </c>
      <c r="F52" s="28">
        <v>0</v>
      </c>
      <c r="G52" s="28">
        <v>0</v>
      </c>
      <c r="H52" s="28">
        <v>0</v>
      </c>
      <c r="I52" s="28">
        <v>5</v>
      </c>
      <c r="J52" s="28">
        <v>10</v>
      </c>
      <c r="K52" s="28">
        <v>15</v>
      </c>
      <c r="L52" s="28">
        <v>17</v>
      </c>
      <c r="M52" s="28">
        <v>22</v>
      </c>
      <c r="N52" s="28">
        <v>19</v>
      </c>
      <c r="O52" s="28">
        <v>16</v>
      </c>
      <c r="P52" s="134">
        <v>104</v>
      </c>
      <c r="Q52" s="28">
        <v>19</v>
      </c>
      <c r="R52" s="28">
        <v>18</v>
      </c>
      <c r="S52" s="28">
        <v>7</v>
      </c>
      <c r="T52" s="28">
        <v>8</v>
      </c>
      <c r="U52" s="28">
        <v>11</v>
      </c>
      <c r="V52" s="28">
        <v>7</v>
      </c>
      <c r="W52" s="28">
        <v>2</v>
      </c>
      <c r="X52" s="28">
        <v>13</v>
      </c>
      <c r="Y52" s="28">
        <v>6</v>
      </c>
      <c r="Z52" s="28">
        <v>5</v>
      </c>
      <c r="AA52" s="28">
        <v>5</v>
      </c>
      <c r="AB52" s="28">
        <v>2</v>
      </c>
      <c r="AC52" s="145">
        <v>103</v>
      </c>
      <c r="AD52" s="43">
        <v>1</v>
      </c>
      <c r="AE52" s="28">
        <v>0</v>
      </c>
      <c r="AF52" s="28">
        <v>0</v>
      </c>
      <c r="AG52" s="28">
        <v>3</v>
      </c>
      <c r="AH52" s="28">
        <v>3</v>
      </c>
      <c r="AI52" s="28">
        <v>1</v>
      </c>
      <c r="AJ52" s="28">
        <v>1</v>
      </c>
      <c r="AK52" s="28">
        <v>5</v>
      </c>
      <c r="AL52" s="28">
        <v>4</v>
      </c>
      <c r="AM52" s="28">
        <v>4</v>
      </c>
      <c r="AN52" s="28">
        <v>1</v>
      </c>
      <c r="AO52" s="28">
        <v>1</v>
      </c>
      <c r="AP52" s="134">
        <v>24</v>
      </c>
      <c r="AQ52" s="28">
        <v>5</v>
      </c>
      <c r="AR52" s="28">
        <v>0</v>
      </c>
      <c r="AS52" s="28">
        <v>1</v>
      </c>
      <c r="AT52" s="152">
        <v>44</v>
      </c>
      <c r="AU52" s="20">
        <v>1</v>
      </c>
      <c r="AV52" s="54">
        <v>6</v>
      </c>
      <c r="AW52" s="118">
        <f t="shared" si="1"/>
        <v>500</v>
      </c>
      <c r="AX52" s="69"/>
      <c r="AY52" s="69"/>
    </row>
    <row r="53" spans="1:51" ht="20.100000000000001" customHeight="1" x14ac:dyDescent="0.25">
      <c r="A53" s="176"/>
      <c r="B53" s="60"/>
      <c r="C53" s="61" t="s">
        <v>27</v>
      </c>
      <c r="D53" s="43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2</v>
      </c>
      <c r="N53" s="28">
        <v>0</v>
      </c>
      <c r="O53" s="28">
        <v>0</v>
      </c>
      <c r="P53" s="134">
        <v>2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8">
        <v>0</v>
      </c>
      <c r="AC53" s="145">
        <v>0</v>
      </c>
      <c r="AD53" s="43">
        <v>0</v>
      </c>
      <c r="AE53" s="28">
        <v>1</v>
      </c>
      <c r="AF53" s="28">
        <v>0</v>
      </c>
      <c r="AG53" s="28">
        <v>0</v>
      </c>
      <c r="AH53" s="28">
        <v>0</v>
      </c>
      <c r="AI53" s="28">
        <v>0</v>
      </c>
      <c r="AJ53" s="28">
        <v>0</v>
      </c>
      <c r="AK53" s="28">
        <v>0</v>
      </c>
      <c r="AL53" s="28">
        <v>0</v>
      </c>
      <c r="AM53" s="28">
        <v>0</v>
      </c>
      <c r="AN53" s="28">
        <v>0</v>
      </c>
      <c r="AO53" s="28">
        <v>0</v>
      </c>
      <c r="AP53" s="134">
        <v>1</v>
      </c>
      <c r="AQ53" s="28">
        <v>0</v>
      </c>
      <c r="AR53" s="28">
        <v>0</v>
      </c>
      <c r="AS53" s="28">
        <v>0</v>
      </c>
      <c r="AT53" s="152">
        <v>0</v>
      </c>
      <c r="AU53" s="20">
        <v>1</v>
      </c>
      <c r="AV53" s="54">
        <v>0</v>
      </c>
      <c r="AW53" s="118"/>
      <c r="AX53" s="69"/>
      <c r="AY53" s="69"/>
    </row>
    <row r="54" spans="1:51" ht="20.100000000000001" customHeight="1" x14ac:dyDescent="0.25">
      <c r="A54" s="176"/>
      <c r="B54" s="60"/>
      <c r="C54" s="144" t="s">
        <v>33</v>
      </c>
      <c r="D54" s="43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134">
        <v>0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8">
        <v>0</v>
      </c>
      <c r="AC54" s="145">
        <v>0</v>
      </c>
      <c r="AD54" s="43">
        <v>0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28">
        <v>0</v>
      </c>
      <c r="AL54" s="28">
        <v>0</v>
      </c>
      <c r="AM54" s="28">
        <v>0</v>
      </c>
      <c r="AN54" s="28">
        <v>0</v>
      </c>
      <c r="AO54" s="28">
        <v>0</v>
      </c>
      <c r="AP54" s="134">
        <v>0</v>
      </c>
      <c r="AQ54" s="28">
        <v>0</v>
      </c>
      <c r="AR54" s="28">
        <v>0</v>
      </c>
      <c r="AS54" s="28">
        <v>0</v>
      </c>
      <c r="AT54" s="152">
        <v>0</v>
      </c>
      <c r="AU54" s="20">
        <v>0</v>
      </c>
      <c r="AV54" s="54">
        <v>0</v>
      </c>
      <c r="AW54" s="118"/>
      <c r="AX54" s="69"/>
      <c r="AY54" s="69"/>
    </row>
    <row r="55" spans="1:51" ht="20.100000000000001" customHeight="1" x14ac:dyDescent="0.25">
      <c r="A55" s="176"/>
      <c r="B55" s="60"/>
      <c r="C55" s="42" t="s">
        <v>28</v>
      </c>
      <c r="D55" s="43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134">
        <v>0</v>
      </c>
      <c r="Q55" s="28">
        <v>0</v>
      </c>
      <c r="R55" s="28">
        <v>0</v>
      </c>
      <c r="S55" s="28">
        <v>0</v>
      </c>
      <c r="T55" s="28">
        <v>0</v>
      </c>
      <c r="U55" s="28">
        <v>0</v>
      </c>
      <c r="V55" s="28">
        <v>0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8">
        <v>0</v>
      </c>
      <c r="AC55" s="145">
        <v>0</v>
      </c>
      <c r="AD55" s="43">
        <v>0</v>
      </c>
      <c r="AE55" s="28">
        <v>0</v>
      </c>
      <c r="AF55" s="28">
        <v>0</v>
      </c>
      <c r="AG55" s="28">
        <v>0</v>
      </c>
      <c r="AH55" s="28">
        <v>0</v>
      </c>
      <c r="AI55" s="28">
        <v>0</v>
      </c>
      <c r="AJ55" s="28">
        <v>0</v>
      </c>
      <c r="AK55" s="28">
        <v>0</v>
      </c>
      <c r="AL55" s="28">
        <v>0</v>
      </c>
      <c r="AM55" s="28">
        <v>0</v>
      </c>
      <c r="AN55" s="28">
        <v>0</v>
      </c>
      <c r="AO55" s="28">
        <v>0</v>
      </c>
      <c r="AP55" s="134">
        <v>0</v>
      </c>
      <c r="AQ55" s="28">
        <v>0</v>
      </c>
      <c r="AR55" s="28">
        <v>0</v>
      </c>
      <c r="AS55" s="28">
        <v>0</v>
      </c>
      <c r="AT55" s="152">
        <v>0</v>
      </c>
      <c r="AU55" s="20">
        <v>0</v>
      </c>
      <c r="AV55" s="54">
        <v>0</v>
      </c>
      <c r="AW55" s="118"/>
      <c r="AX55" s="69"/>
      <c r="AY55" s="69"/>
    </row>
    <row r="56" spans="1:51" ht="20.100000000000001" customHeight="1" x14ac:dyDescent="0.25">
      <c r="A56" s="176"/>
      <c r="B56" s="60"/>
      <c r="C56" s="61" t="s">
        <v>117</v>
      </c>
      <c r="D56" s="43">
        <v>101</v>
      </c>
      <c r="E56" s="28">
        <v>86</v>
      </c>
      <c r="F56" s="28">
        <v>113</v>
      </c>
      <c r="G56" s="28">
        <v>112</v>
      </c>
      <c r="H56" s="28">
        <v>88</v>
      </c>
      <c r="I56" s="28">
        <v>124</v>
      </c>
      <c r="J56" s="28">
        <v>119</v>
      </c>
      <c r="K56" s="28">
        <v>101</v>
      </c>
      <c r="L56" s="28">
        <v>113</v>
      </c>
      <c r="M56" s="28">
        <v>122</v>
      </c>
      <c r="N56" s="28">
        <v>107</v>
      </c>
      <c r="O56" s="28">
        <v>118</v>
      </c>
      <c r="P56" s="134">
        <v>1304</v>
      </c>
      <c r="Q56" s="28">
        <v>118</v>
      </c>
      <c r="R56" s="28">
        <v>71</v>
      </c>
      <c r="S56" s="28">
        <v>130</v>
      </c>
      <c r="T56" s="28">
        <v>143</v>
      </c>
      <c r="U56" s="28">
        <v>132</v>
      </c>
      <c r="V56" s="28">
        <v>133</v>
      </c>
      <c r="W56" s="28">
        <v>123</v>
      </c>
      <c r="X56" s="28">
        <v>121</v>
      </c>
      <c r="Y56" s="28">
        <v>122</v>
      </c>
      <c r="Z56" s="28">
        <v>101</v>
      </c>
      <c r="AA56" s="28">
        <v>100</v>
      </c>
      <c r="AB56" s="28">
        <v>88</v>
      </c>
      <c r="AC56" s="145">
        <v>1382</v>
      </c>
      <c r="AD56" s="43">
        <v>105</v>
      </c>
      <c r="AE56" s="28">
        <v>96</v>
      </c>
      <c r="AF56" s="28">
        <v>85</v>
      </c>
      <c r="AG56" s="28">
        <v>88</v>
      </c>
      <c r="AH56" s="28">
        <v>102</v>
      </c>
      <c r="AI56" s="28">
        <v>86</v>
      </c>
      <c r="AJ56" s="28">
        <v>97</v>
      </c>
      <c r="AK56" s="28">
        <v>72</v>
      </c>
      <c r="AL56" s="28">
        <v>77</v>
      </c>
      <c r="AM56" s="28">
        <v>86</v>
      </c>
      <c r="AN56" s="28">
        <v>72</v>
      </c>
      <c r="AO56" s="28">
        <v>97</v>
      </c>
      <c r="AP56" s="134">
        <v>1063</v>
      </c>
      <c r="AQ56" s="28">
        <v>85</v>
      </c>
      <c r="AR56" s="28">
        <v>77</v>
      </c>
      <c r="AS56" s="28">
        <v>61</v>
      </c>
      <c r="AT56" s="152">
        <v>319</v>
      </c>
      <c r="AU56" s="20">
        <v>286</v>
      </c>
      <c r="AV56" s="54">
        <v>223</v>
      </c>
      <c r="AW56" s="118">
        <f t="shared" ref="AW56:AW59" si="2">((AV56/AU56)-1)*100</f>
        <v>-22.02797202797203</v>
      </c>
      <c r="AX56" s="69"/>
      <c r="AY56" s="69"/>
    </row>
    <row r="57" spans="1:51" ht="20.100000000000001" customHeight="1" x14ac:dyDescent="0.25">
      <c r="A57" s="176"/>
      <c r="B57" s="35"/>
      <c r="C57" s="42" t="s">
        <v>29</v>
      </c>
      <c r="D57" s="43">
        <v>452</v>
      </c>
      <c r="E57" s="28">
        <v>375</v>
      </c>
      <c r="F57" s="28">
        <v>418</v>
      </c>
      <c r="G57" s="28">
        <v>413</v>
      </c>
      <c r="H57" s="28">
        <v>383</v>
      </c>
      <c r="I57" s="28">
        <v>405</v>
      </c>
      <c r="J57" s="28">
        <v>499</v>
      </c>
      <c r="K57" s="28">
        <v>598</v>
      </c>
      <c r="L57" s="28">
        <v>556</v>
      </c>
      <c r="M57" s="28">
        <v>638</v>
      </c>
      <c r="N57" s="28">
        <v>582</v>
      </c>
      <c r="O57" s="28">
        <v>716</v>
      </c>
      <c r="P57" s="134">
        <v>6035</v>
      </c>
      <c r="Q57" s="28">
        <v>581</v>
      </c>
      <c r="R57" s="28">
        <v>604</v>
      </c>
      <c r="S57" s="28">
        <v>668</v>
      </c>
      <c r="T57" s="28">
        <v>740</v>
      </c>
      <c r="U57" s="28">
        <v>714</v>
      </c>
      <c r="V57" s="28">
        <v>753</v>
      </c>
      <c r="W57" s="28">
        <v>762</v>
      </c>
      <c r="X57" s="28">
        <v>810</v>
      </c>
      <c r="Y57" s="28">
        <v>761</v>
      </c>
      <c r="Z57" s="28">
        <v>712</v>
      </c>
      <c r="AA57" s="28">
        <v>776</v>
      </c>
      <c r="AB57" s="28">
        <v>731</v>
      </c>
      <c r="AC57" s="145">
        <v>8612</v>
      </c>
      <c r="AD57" s="43">
        <v>640</v>
      </c>
      <c r="AE57" s="28">
        <v>596</v>
      </c>
      <c r="AF57" s="28">
        <v>707</v>
      </c>
      <c r="AG57" s="28">
        <v>672</v>
      </c>
      <c r="AH57" s="28">
        <v>815</v>
      </c>
      <c r="AI57" s="28">
        <v>738</v>
      </c>
      <c r="AJ57" s="28">
        <v>741</v>
      </c>
      <c r="AK57" s="28">
        <v>754</v>
      </c>
      <c r="AL57" s="28">
        <v>683</v>
      </c>
      <c r="AM57" s="28">
        <v>693</v>
      </c>
      <c r="AN57" s="28">
        <v>583</v>
      </c>
      <c r="AO57" s="28">
        <v>672</v>
      </c>
      <c r="AP57" s="134">
        <v>8294</v>
      </c>
      <c r="AQ57" s="28">
        <v>647</v>
      </c>
      <c r="AR57" s="28">
        <v>587</v>
      </c>
      <c r="AS57" s="28">
        <v>598</v>
      </c>
      <c r="AT57" s="152">
        <v>1853</v>
      </c>
      <c r="AU57" s="20">
        <v>1943</v>
      </c>
      <c r="AV57" s="54">
        <v>1832</v>
      </c>
      <c r="AW57" s="118">
        <f t="shared" si="2"/>
        <v>-5.7128152341739629</v>
      </c>
      <c r="AX57" s="69"/>
      <c r="AY57" s="69"/>
    </row>
    <row r="58" spans="1:51" ht="20.100000000000001" customHeight="1" x14ac:dyDescent="0.25">
      <c r="A58" s="176"/>
      <c r="B58" s="35"/>
      <c r="C58" s="42" t="s">
        <v>118</v>
      </c>
      <c r="D58" s="43">
        <v>761</v>
      </c>
      <c r="E58" s="28">
        <v>681</v>
      </c>
      <c r="F58" s="28">
        <v>843</v>
      </c>
      <c r="G58" s="28">
        <v>830</v>
      </c>
      <c r="H58" s="28">
        <v>807</v>
      </c>
      <c r="I58" s="28">
        <v>808</v>
      </c>
      <c r="J58" s="28">
        <v>887</v>
      </c>
      <c r="K58" s="28">
        <v>781</v>
      </c>
      <c r="L58" s="28">
        <v>868</v>
      </c>
      <c r="M58" s="28">
        <v>873</v>
      </c>
      <c r="N58" s="28">
        <v>801</v>
      </c>
      <c r="O58" s="28">
        <v>879</v>
      </c>
      <c r="P58" s="134">
        <v>9819</v>
      </c>
      <c r="Q58" s="28">
        <v>755</v>
      </c>
      <c r="R58" s="28">
        <v>744</v>
      </c>
      <c r="S58" s="28">
        <v>867</v>
      </c>
      <c r="T58" s="28">
        <v>834</v>
      </c>
      <c r="U58" s="28">
        <v>817</v>
      </c>
      <c r="V58" s="28">
        <v>874</v>
      </c>
      <c r="W58" s="28">
        <v>843</v>
      </c>
      <c r="X58" s="28">
        <v>928</v>
      </c>
      <c r="Y58" s="28">
        <v>909</v>
      </c>
      <c r="Z58" s="28">
        <v>885</v>
      </c>
      <c r="AA58" s="28">
        <v>885</v>
      </c>
      <c r="AB58" s="28">
        <v>899</v>
      </c>
      <c r="AC58" s="145">
        <v>10240</v>
      </c>
      <c r="AD58" s="43">
        <v>833</v>
      </c>
      <c r="AE58" s="28">
        <v>762</v>
      </c>
      <c r="AF58" s="28">
        <v>994</v>
      </c>
      <c r="AG58" s="28">
        <v>854</v>
      </c>
      <c r="AH58" s="28">
        <v>989</v>
      </c>
      <c r="AI58" s="28">
        <v>891</v>
      </c>
      <c r="AJ58" s="28">
        <v>967</v>
      </c>
      <c r="AK58" s="28">
        <v>953</v>
      </c>
      <c r="AL58" s="28">
        <v>891</v>
      </c>
      <c r="AM58" s="28">
        <v>934</v>
      </c>
      <c r="AN58" s="28">
        <v>894</v>
      </c>
      <c r="AO58" s="28">
        <v>855</v>
      </c>
      <c r="AP58" s="134">
        <v>10817</v>
      </c>
      <c r="AQ58" s="28">
        <v>941</v>
      </c>
      <c r="AR58" s="28">
        <v>766</v>
      </c>
      <c r="AS58" s="28">
        <v>900</v>
      </c>
      <c r="AT58" s="152">
        <v>2366</v>
      </c>
      <c r="AU58" s="20">
        <v>2589</v>
      </c>
      <c r="AV58" s="54">
        <v>2607</v>
      </c>
      <c r="AW58" s="118">
        <f t="shared" si="2"/>
        <v>0.69524913093859109</v>
      </c>
      <c r="AX58" s="69"/>
      <c r="AY58" s="69"/>
    </row>
    <row r="59" spans="1:51" ht="20.100000000000001" customHeight="1" thickBot="1" x14ac:dyDescent="0.3">
      <c r="A59" s="176"/>
      <c r="B59" s="216"/>
      <c r="C59" s="217" t="s">
        <v>34</v>
      </c>
      <c r="D59" s="73">
        <v>413</v>
      </c>
      <c r="E59" s="74">
        <v>371</v>
      </c>
      <c r="F59" s="74">
        <v>428</v>
      </c>
      <c r="G59" s="74">
        <v>388</v>
      </c>
      <c r="H59" s="74">
        <v>388</v>
      </c>
      <c r="I59" s="74">
        <v>497</v>
      </c>
      <c r="J59" s="74">
        <v>585</v>
      </c>
      <c r="K59" s="74">
        <v>545</v>
      </c>
      <c r="L59" s="74">
        <v>554</v>
      </c>
      <c r="M59" s="74">
        <v>570</v>
      </c>
      <c r="N59" s="74">
        <v>519</v>
      </c>
      <c r="O59" s="74">
        <v>562</v>
      </c>
      <c r="P59" s="127">
        <v>5820</v>
      </c>
      <c r="Q59" s="74">
        <v>496</v>
      </c>
      <c r="R59" s="74">
        <v>482</v>
      </c>
      <c r="S59" s="74">
        <v>545</v>
      </c>
      <c r="T59" s="74">
        <v>503</v>
      </c>
      <c r="U59" s="74">
        <v>505</v>
      </c>
      <c r="V59" s="74">
        <v>510</v>
      </c>
      <c r="W59" s="74">
        <v>496</v>
      </c>
      <c r="X59" s="74">
        <v>553</v>
      </c>
      <c r="Y59" s="74">
        <v>521</v>
      </c>
      <c r="Z59" s="74">
        <v>504</v>
      </c>
      <c r="AA59" s="74">
        <v>507</v>
      </c>
      <c r="AB59" s="74">
        <v>526</v>
      </c>
      <c r="AC59" s="183">
        <v>6148</v>
      </c>
      <c r="AD59" s="73">
        <v>492</v>
      </c>
      <c r="AE59" s="74">
        <v>436</v>
      </c>
      <c r="AF59" s="74">
        <v>580</v>
      </c>
      <c r="AG59" s="74">
        <v>482</v>
      </c>
      <c r="AH59" s="74">
        <v>562</v>
      </c>
      <c r="AI59" s="74">
        <v>529</v>
      </c>
      <c r="AJ59" s="74">
        <v>510</v>
      </c>
      <c r="AK59" s="74">
        <v>559</v>
      </c>
      <c r="AL59" s="74">
        <v>529</v>
      </c>
      <c r="AM59" s="74">
        <v>590</v>
      </c>
      <c r="AN59" s="74">
        <v>556</v>
      </c>
      <c r="AO59" s="74">
        <v>531</v>
      </c>
      <c r="AP59" s="127">
        <v>6356</v>
      </c>
      <c r="AQ59" s="74">
        <v>595</v>
      </c>
      <c r="AR59" s="74">
        <v>484</v>
      </c>
      <c r="AS59" s="74">
        <v>549</v>
      </c>
      <c r="AT59" s="234">
        <v>1523</v>
      </c>
      <c r="AU59" s="155">
        <v>1508</v>
      </c>
      <c r="AV59" s="233">
        <v>1628</v>
      </c>
      <c r="AW59" s="119">
        <f t="shared" si="2"/>
        <v>7.9575596816976235</v>
      </c>
      <c r="AX59" s="69"/>
      <c r="AY59" s="69"/>
    </row>
    <row r="60" spans="1:51" ht="20.100000000000001" customHeight="1" x14ac:dyDescent="0.25">
      <c r="A60" s="176"/>
      <c r="B60" s="207"/>
      <c r="C60" s="207"/>
      <c r="D60" s="48"/>
      <c r="E60" s="123"/>
      <c r="F60" s="48"/>
      <c r="G60" s="48"/>
      <c r="H60" s="48"/>
      <c r="I60" s="48"/>
      <c r="J60" s="48"/>
      <c r="K60" s="48"/>
      <c r="L60" s="48"/>
      <c r="M60" s="48"/>
      <c r="N60" s="123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9"/>
      <c r="AU60" s="153"/>
      <c r="AV60" s="153"/>
      <c r="AW60" s="68"/>
      <c r="AX60" s="69"/>
      <c r="AY60" s="69"/>
    </row>
    <row r="61" spans="1:51" ht="20.100000000000001" customHeight="1" x14ac:dyDescent="0.25">
      <c r="A61" s="176"/>
      <c r="B61" s="324" t="s">
        <v>37</v>
      </c>
      <c r="C61" s="324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9"/>
      <c r="AU61" s="153"/>
      <c r="AV61" s="153"/>
      <c r="AW61" s="68"/>
      <c r="AX61" s="69"/>
      <c r="AY61" s="69"/>
    </row>
    <row r="62" spans="1:51" ht="20.100000000000001" customHeight="1" thickBot="1" x14ac:dyDescent="0.3">
      <c r="A62" s="176"/>
      <c r="B62" s="86" t="s">
        <v>43</v>
      </c>
      <c r="C62" s="86"/>
      <c r="D62" s="47"/>
      <c r="E62" s="111"/>
      <c r="F62" s="47"/>
      <c r="G62" s="47"/>
      <c r="H62" s="47"/>
      <c r="I62" s="47"/>
      <c r="J62" s="47"/>
      <c r="K62" s="47"/>
      <c r="L62" s="47"/>
      <c r="M62" s="47"/>
      <c r="N62" s="111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27"/>
      <c r="AU62" s="153"/>
      <c r="AV62" s="162"/>
      <c r="AW62" s="27"/>
      <c r="AX62" s="69"/>
      <c r="AY62" s="69"/>
    </row>
    <row r="63" spans="1:51" ht="20.100000000000001" customHeight="1" thickBot="1" x14ac:dyDescent="0.35">
      <c r="A63" s="176"/>
      <c r="B63" s="95"/>
      <c r="C63" s="90" t="s">
        <v>50</v>
      </c>
      <c r="D63" s="91">
        <v>11170.279958187999</v>
      </c>
      <c r="E63" s="92">
        <v>10221.0603266866</v>
      </c>
      <c r="F63" s="92">
        <v>11374.769059807</v>
      </c>
      <c r="G63" s="92">
        <v>11617.0440558264</v>
      </c>
      <c r="H63" s="92">
        <v>11398.696467574002</v>
      </c>
      <c r="I63" s="92">
        <v>12664.330652037001</v>
      </c>
      <c r="J63" s="92">
        <v>12985.378455226599</v>
      </c>
      <c r="K63" s="92">
        <v>11335.435346825401</v>
      </c>
      <c r="L63" s="92">
        <v>12901.3503360792</v>
      </c>
      <c r="M63" s="92">
        <v>14645.3855617382</v>
      </c>
      <c r="N63" s="92">
        <v>13282.459124585002</v>
      </c>
      <c r="O63" s="92">
        <v>17535.248897725</v>
      </c>
      <c r="P63" s="133">
        <v>151131.43824229841</v>
      </c>
      <c r="Q63" s="92">
        <v>12490.969616561599</v>
      </c>
      <c r="R63" s="92">
        <v>11965.586594665599</v>
      </c>
      <c r="S63" s="92">
        <v>14567.517097040802</v>
      </c>
      <c r="T63" s="92">
        <v>14383.751715024602</v>
      </c>
      <c r="U63" s="92">
        <v>14347.5849145544</v>
      </c>
      <c r="V63" s="92">
        <v>15067.8999328832</v>
      </c>
      <c r="W63" s="92">
        <v>13088.7078636036</v>
      </c>
      <c r="X63" s="92">
        <v>14142.541514921399</v>
      </c>
      <c r="Y63" s="92">
        <v>14805.832660040598</v>
      </c>
      <c r="Z63" s="92">
        <v>14118.707724653199</v>
      </c>
      <c r="AA63" s="92">
        <v>15051.354516584401</v>
      </c>
      <c r="AB63" s="92">
        <v>18614.103737994199</v>
      </c>
      <c r="AC63" s="133">
        <v>172644.5578885276</v>
      </c>
      <c r="AD63" s="92">
        <v>13138.779274355798</v>
      </c>
      <c r="AE63" s="92">
        <v>11640.652396661801</v>
      </c>
      <c r="AF63" s="92">
        <v>15199.281615996602</v>
      </c>
      <c r="AG63" s="92">
        <v>14732.999838174197</v>
      </c>
      <c r="AH63" s="92">
        <v>15374.4526030534</v>
      </c>
      <c r="AI63" s="92">
        <v>14765.01513931</v>
      </c>
      <c r="AJ63" s="92">
        <v>15120.2989388402</v>
      </c>
      <c r="AK63" s="92">
        <v>15426.070153547</v>
      </c>
      <c r="AL63" s="92">
        <v>15861.123791912803</v>
      </c>
      <c r="AM63" s="92">
        <v>16691.491283183601</v>
      </c>
      <c r="AN63" s="92">
        <v>16532.455021797403</v>
      </c>
      <c r="AO63" s="92">
        <v>19210.812822511398</v>
      </c>
      <c r="AP63" s="133">
        <v>183693.43287934415</v>
      </c>
      <c r="AQ63" s="92">
        <v>16287.519589367199</v>
      </c>
      <c r="AR63" s="92">
        <v>13421.042122104001</v>
      </c>
      <c r="AS63" s="92">
        <v>16525.049335904201</v>
      </c>
      <c r="AT63" s="91">
        <v>39024.073308268002</v>
      </c>
      <c r="AU63" s="124">
        <v>39978.713287014201</v>
      </c>
      <c r="AV63" s="125">
        <v>46233.611047375402</v>
      </c>
      <c r="AW63" s="180">
        <f t="shared" ref="AW63:AW85" si="3">((AV63/AU63)-1)*100</f>
        <v>15.645570470105397</v>
      </c>
      <c r="AX63" s="69"/>
      <c r="AY63" s="69"/>
    </row>
    <row r="64" spans="1:51" ht="20.100000000000001" customHeight="1" x14ac:dyDescent="0.2">
      <c r="A64" s="176"/>
      <c r="B64" s="13" t="s">
        <v>44</v>
      </c>
      <c r="C64" s="14"/>
      <c r="D64" s="81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208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208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208"/>
      <c r="AQ64" s="82"/>
      <c r="AR64" s="82"/>
      <c r="AS64" s="82"/>
      <c r="AT64" s="81"/>
      <c r="AU64" s="150"/>
      <c r="AV64" s="236"/>
      <c r="AW64" s="208"/>
      <c r="AX64" s="69"/>
      <c r="AY64" s="69"/>
    </row>
    <row r="65" spans="1:51" ht="20.100000000000001" customHeight="1" x14ac:dyDescent="0.25">
      <c r="A65" s="176"/>
      <c r="B65" s="334" t="s">
        <v>12</v>
      </c>
      <c r="C65" s="335"/>
      <c r="D65" s="43">
        <v>9676.1721070499989</v>
      </c>
      <c r="E65" s="28">
        <v>8825.0421714500008</v>
      </c>
      <c r="F65" s="28">
        <v>9804.1320560599997</v>
      </c>
      <c r="G65" s="28">
        <v>9654.2468529199996</v>
      </c>
      <c r="H65" s="28">
        <v>9725.3174534000009</v>
      </c>
      <c r="I65" s="28">
        <v>11018.002514310001</v>
      </c>
      <c r="J65" s="28">
        <v>11605.665878579999</v>
      </c>
      <c r="K65" s="28">
        <v>9964.4861006400006</v>
      </c>
      <c r="L65" s="28">
        <v>11701.639800520001</v>
      </c>
      <c r="M65" s="28">
        <v>12741.28293297</v>
      </c>
      <c r="N65" s="28">
        <v>11804.746632630002</v>
      </c>
      <c r="O65" s="28">
        <v>14514.53998465</v>
      </c>
      <c r="P65" s="134">
        <v>131035.27448518001</v>
      </c>
      <c r="Q65" s="28">
        <v>10942.671450889999</v>
      </c>
      <c r="R65" s="28">
        <v>10470.219709479999</v>
      </c>
      <c r="S65" s="28">
        <v>12327.573835860001</v>
      </c>
      <c r="T65" s="28">
        <v>11856.839480690001</v>
      </c>
      <c r="U65" s="28">
        <v>12150.848840229999</v>
      </c>
      <c r="V65" s="28">
        <v>13044.69683273</v>
      </c>
      <c r="W65" s="28">
        <v>11578.83182254</v>
      </c>
      <c r="X65" s="28">
        <v>12412.293422549999</v>
      </c>
      <c r="Y65" s="28">
        <v>13190.368967359998</v>
      </c>
      <c r="Z65" s="28">
        <v>12583.321951349999</v>
      </c>
      <c r="AA65" s="28">
        <v>13344.40406089</v>
      </c>
      <c r="AB65" s="28">
        <v>16795.14888972</v>
      </c>
      <c r="AC65" s="134">
        <v>150697.21926429</v>
      </c>
      <c r="AD65" s="28">
        <v>11786.130061619999</v>
      </c>
      <c r="AE65" s="28">
        <v>10279.919441560001</v>
      </c>
      <c r="AF65" s="28">
        <v>13514.928430630001</v>
      </c>
      <c r="AG65" s="28">
        <v>13259.905445259998</v>
      </c>
      <c r="AH65" s="28">
        <v>13606.91262664</v>
      </c>
      <c r="AI65" s="28">
        <v>13030.15422509</v>
      </c>
      <c r="AJ65" s="28">
        <v>13708.199381169999</v>
      </c>
      <c r="AK65" s="28">
        <v>13883.296960600001</v>
      </c>
      <c r="AL65" s="28">
        <v>14076.879833560002</v>
      </c>
      <c r="AM65" s="28">
        <v>15188.556852110001</v>
      </c>
      <c r="AN65" s="28">
        <v>14821.079858900002</v>
      </c>
      <c r="AO65" s="28">
        <v>17440.357162249999</v>
      </c>
      <c r="AP65" s="134">
        <v>164596.32027938997</v>
      </c>
      <c r="AQ65" s="28">
        <v>14762.595303029999</v>
      </c>
      <c r="AR65" s="28">
        <v>12305.341213600001</v>
      </c>
      <c r="AS65" s="28">
        <v>15296.218945840001</v>
      </c>
      <c r="AT65" s="43">
        <v>33740.464996229995</v>
      </c>
      <c r="AU65" s="20">
        <v>35580.977933810005</v>
      </c>
      <c r="AV65" s="54">
        <v>42364.15546247</v>
      </c>
      <c r="AW65" s="113">
        <f t="shared" si="3"/>
        <v>19.06405591571567</v>
      </c>
      <c r="AX65" s="69"/>
      <c r="AY65" s="69"/>
    </row>
    <row r="66" spans="1:51" ht="20.100000000000001" customHeight="1" x14ac:dyDescent="0.2">
      <c r="A66" s="176"/>
      <c r="B66" s="18" t="s">
        <v>45</v>
      </c>
      <c r="C66" s="23"/>
      <c r="D66" s="193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89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89"/>
      <c r="AD66" s="138"/>
      <c r="AE66" s="138"/>
      <c r="AF66" s="138"/>
      <c r="AG66" s="138"/>
      <c r="AH66" s="138"/>
      <c r="AI66" s="138"/>
      <c r="AJ66" s="138"/>
      <c r="AK66" s="138"/>
      <c r="AL66" s="138"/>
      <c r="AM66" s="138"/>
      <c r="AN66" s="138"/>
      <c r="AO66" s="138"/>
      <c r="AP66" s="189"/>
      <c r="AQ66" s="138"/>
      <c r="AR66" s="138"/>
      <c r="AS66" s="138"/>
      <c r="AT66" s="239"/>
      <c r="AU66" s="20"/>
      <c r="AV66" s="54"/>
      <c r="AW66" s="114"/>
      <c r="AX66" s="69"/>
      <c r="AY66" s="69"/>
    </row>
    <row r="67" spans="1:51" ht="20.100000000000001" customHeight="1" thickBot="1" x14ac:dyDescent="0.3">
      <c r="A67" s="176"/>
      <c r="B67" s="334" t="s">
        <v>12</v>
      </c>
      <c r="C67" s="335"/>
      <c r="D67" s="196">
        <v>1494.1078511380001</v>
      </c>
      <c r="E67" s="141">
        <v>1396.0181552366</v>
      </c>
      <c r="F67" s="141">
        <v>1570.6370037470001</v>
      </c>
      <c r="G67" s="141">
        <v>1962.7972029064001</v>
      </c>
      <c r="H67" s="141">
        <v>1673.3790141740001</v>
      </c>
      <c r="I67" s="141">
        <v>1646.328137727</v>
      </c>
      <c r="J67" s="141">
        <v>1379.7125766466002</v>
      </c>
      <c r="K67" s="141">
        <v>1370.9492461853999</v>
      </c>
      <c r="L67" s="141">
        <v>1199.7105355592</v>
      </c>
      <c r="M67" s="141">
        <v>1904.1026287682002</v>
      </c>
      <c r="N67" s="141">
        <v>1477.7124919550001</v>
      </c>
      <c r="O67" s="141">
        <v>3020.7089130750001</v>
      </c>
      <c r="P67" s="134">
        <v>20096.1637571184</v>
      </c>
      <c r="Q67" s="141">
        <v>1548.2981656716001</v>
      </c>
      <c r="R67" s="141">
        <v>1495.3668851856003</v>
      </c>
      <c r="S67" s="141">
        <v>2239.9432611808002</v>
      </c>
      <c r="T67" s="141">
        <v>2526.9122343346003</v>
      </c>
      <c r="U67" s="141">
        <v>2196.7360743244003</v>
      </c>
      <c r="V67" s="141">
        <v>2023.2031001532</v>
      </c>
      <c r="W67" s="141">
        <v>1509.8760410636</v>
      </c>
      <c r="X67" s="141">
        <v>1730.2480923714002</v>
      </c>
      <c r="Y67" s="141">
        <v>1615.4636926805999</v>
      </c>
      <c r="Z67" s="141">
        <v>1535.3857733032</v>
      </c>
      <c r="AA67" s="141">
        <v>1706.9504556944003</v>
      </c>
      <c r="AB67" s="141">
        <v>1818.9548482742</v>
      </c>
      <c r="AC67" s="202">
        <v>21947.338624237604</v>
      </c>
      <c r="AD67" s="141">
        <v>1352.6492127358001</v>
      </c>
      <c r="AE67" s="141">
        <v>1360.7329551017999</v>
      </c>
      <c r="AF67" s="141">
        <v>1684.3531853666</v>
      </c>
      <c r="AG67" s="141">
        <v>1473.0943929142002</v>
      </c>
      <c r="AH67" s="141">
        <v>1767.5399764133999</v>
      </c>
      <c r="AI67" s="141">
        <v>1734.86091422</v>
      </c>
      <c r="AJ67" s="141">
        <v>1412.0995576702001</v>
      </c>
      <c r="AK67" s="141">
        <v>1542.7731929469999</v>
      </c>
      <c r="AL67" s="141">
        <v>1784.2439583528003</v>
      </c>
      <c r="AM67" s="141">
        <v>1502.9344310736001</v>
      </c>
      <c r="AN67" s="141">
        <v>1711.3751628974003</v>
      </c>
      <c r="AO67" s="141">
        <v>1770.4556602614</v>
      </c>
      <c r="AP67" s="202">
        <v>19097.112599954198</v>
      </c>
      <c r="AQ67" s="141">
        <v>1524.9242863371999</v>
      </c>
      <c r="AR67" s="141">
        <v>1115.7009085040002</v>
      </c>
      <c r="AS67" s="141">
        <v>1228.8303900642002</v>
      </c>
      <c r="AT67" s="43">
        <v>5283.6083120380008</v>
      </c>
      <c r="AU67" s="20">
        <v>4397.7353532041998</v>
      </c>
      <c r="AV67" s="54">
        <v>3869.4555849054004</v>
      </c>
      <c r="AW67" s="113">
        <f t="shared" si="3"/>
        <v>-12.012541134697742</v>
      </c>
      <c r="AX67" s="69"/>
      <c r="AY67" s="69"/>
    </row>
    <row r="68" spans="1:51" ht="20.100000000000001" customHeight="1" thickBot="1" x14ac:dyDescent="0.35">
      <c r="A68" s="176"/>
      <c r="B68" s="95"/>
      <c r="C68" s="90" t="s">
        <v>51</v>
      </c>
      <c r="D68" s="91">
        <v>5886.2902479425993</v>
      </c>
      <c r="E68" s="92">
        <v>5122.8544640001946</v>
      </c>
      <c r="F68" s="92">
        <v>5367.119563631607</v>
      </c>
      <c r="G68" s="92">
        <v>5710.4367442568009</v>
      </c>
      <c r="H68" s="92">
        <v>5403.6072851418085</v>
      </c>
      <c r="I68" s="92">
        <v>6917.4331595643816</v>
      </c>
      <c r="J68" s="92">
        <v>6759.8114339882031</v>
      </c>
      <c r="K68" s="92">
        <v>6220.4835068111988</v>
      </c>
      <c r="L68" s="92">
        <v>6261.8624814928189</v>
      </c>
      <c r="M68" s="92">
        <v>6874.8372488524265</v>
      </c>
      <c r="N68" s="92">
        <v>5967.5397932998003</v>
      </c>
      <c r="O68" s="92">
        <v>8235.3935959640112</v>
      </c>
      <c r="P68" s="133">
        <v>74727.669524945857</v>
      </c>
      <c r="Q68" s="92">
        <v>6359.9704633570109</v>
      </c>
      <c r="R68" s="92">
        <v>5773.6489797454014</v>
      </c>
      <c r="S68" s="92">
        <v>6301.5063716218046</v>
      </c>
      <c r="T68" s="92">
        <v>7158.7384497226067</v>
      </c>
      <c r="U68" s="92">
        <v>6757.1878024840116</v>
      </c>
      <c r="V68" s="92">
        <v>6667.3132046434157</v>
      </c>
      <c r="W68" s="92">
        <v>6989.4451530524138</v>
      </c>
      <c r="X68" s="92">
        <v>7216.1610647927973</v>
      </c>
      <c r="Y68" s="92">
        <v>7406.9783874663935</v>
      </c>
      <c r="Z68" s="92">
        <v>6223.7404018161969</v>
      </c>
      <c r="AA68" s="92">
        <v>6721.0496684705968</v>
      </c>
      <c r="AB68" s="92">
        <v>7984.7825073506128</v>
      </c>
      <c r="AC68" s="133">
        <v>81560.522454523263</v>
      </c>
      <c r="AD68" s="92">
        <v>6626.8746732466407</v>
      </c>
      <c r="AE68" s="92">
        <v>6351.0102651908046</v>
      </c>
      <c r="AF68" s="92">
        <v>12591.169315166037</v>
      </c>
      <c r="AG68" s="92">
        <v>7156.6757124083933</v>
      </c>
      <c r="AH68" s="92">
        <v>7793.0631162365962</v>
      </c>
      <c r="AI68" s="92">
        <v>7589.6925101457955</v>
      </c>
      <c r="AJ68" s="92">
        <v>7389.9857605802117</v>
      </c>
      <c r="AK68" s="92">
        <v>7313.8511828830169</v>
      </c>
      <c r="AL68" s="92">
        <v>7761.049103039215</v>
      </c>
      <c r="AM68" s="92">
        <v>7628.1293519236024</v>
      </c>
      <c r="AN68" s="92">
        <v>7474.2104391559951</v>
      </c>
      <c r="AO68" s="92">
        <v>9737.4054306973921</v>
      </c>
      <c r="AP68" s="133">
        <v>95413.116860673705</v>
      </c>
      <c r="AQ68" s="92">
        <v>7982.8457508745887</v>
      </c>
      <c r="AR68" s="92">
        <v>7174.6301236410145</v>
      </c>
      <c r="AS68" s="92">
        <v>7728.0326779854076</v>
      </c>
      <c r="AT68" s="91">
        <v>18435.125814724219</v>
      </c>
      <c r="AU68" s="124">
        <v>25569.054253603481</v>
      </c>
      <c r="AV68" s="125">
        <v>22885.508552501011</v>
      </c>
      <c r="AW68" s="180">
        <f t="shared" ref="AW68" si="4">((AV68/AU68)-1)*100</f>
        <v>-10.495287289416556</v>
      </c>
      <c r="AX68" s="69"/>
      <c r="AY68" s="69"/>
    </row>
    <row r="69" spans="1:51" ht="20.100000000000001" customHeight="1" x14ac:dyDescent="0.2">
      <c r="A69" s="176"/>
      <c r="B69" s="18" t="s">
        <v>46</v>
      </c>
      <c r="C69" s="23"/>
      <c r="D69" s="194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90"/>
      <c r="Q69" s="139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90"/>
      <c r="AD69" s="139"/>
      <c r="AE69" s="139"/>
      <c r="AF69" s="139"/>
      <c r="AG69" s="139"/>
      <c r="AH69" s="139"/>
      <c r="AI69" s="139"/>
      <c r="AJ69" s="139"/>
      <c r="AK69" s="139"/>
      <c r="AL69" s="139"/>
      <c r="AM69" s="139"/>
      <c r="AN69" s="139"/>
      <c r="AO69" s="139"/>
      <c r="AP69" s="190"/>
      <c r="AQ69" s="139"/>
      <c r="AR69" s="139"/>
      <c r="AS69" s="139"/>
      <c r="AT69" s="239"/>
      <c r="AU69" s="20"/>
      <c r="AV69" s="54"/>
      <c r="AW69" s="114"/>
      <c r="AX69" s="69"/>
      <c r="AY69" s="69"/>
    </row>
    <row r="70" spans="1:51" ht="25.5" customHeight="1" x14ac:dyDescent="0.25">
      <c r="A70" s="176"/>
      <c r="B70" s="338" t="s">
        <v>12</v>
      </c>
      <c r="C70" s="339"/>
      <c r="D70" s="196">
        <v>5154.4075021399995</v>
      </c>
      <c r="E70" s="141">
        <v>4422.6825027099976</v>
      </c>
      <c r="F70" s="141">
        <v>4535.827695870008</v>
      </c>
      <c r="G70" s="141">
        <v>4812.4192664000011</v>
      </c>
      <c r="H70" s="141">
        <v>4507.1429130000106</v>
      </c>
      <c r="I70" s="141">
        <v>5952.9846548299838</v>
      </c>
      <c r="J70" s="141">
        <v>5905.2734079500033</v>
      </c>
      <c r="K70" s="141">
        <v>5341.2281561200007</v>
      </c>
      <c r="L70" s="141">
        <v>5370.316517720019</v>
      </c>
      <c r="M70" s="141">
        <v>5849.0877683400295</v>
      </c>
      <c r="N70" s="141">
        <v>5163.7782863500015</v>
      </c>
      <c r="O70" s="141">
        <v>6790.7094304800139</v>
      </c>
      <c r="P70" s="134">
        <v>63805.858101910067</v>
      </c>
      <c r="Q70" s="141">
        <v>5203.6592428800113</v>
      </c>
      <c r="R70" s="141">
        <v>5046.5908069100014</v>
      </c>
      <c r="S70" s="141">
        <v>5163.2035211300044</v>
      </c>
      <c r="T70" s="141">
        <v>6210.6308603300067</v>
      </c>
      <c r="U70" s="141">
        <v>5619.6289583000162</v>
      </c>
      <c r="V70" s="141">
        <v>5773.7438995800167</v>
      </c>
      <c r="W70" s="141">
        <v>6118.6677956500143</v>
      </c>
      <c r="X70" s="141">
        <v>6296.7612920999982</v>
      </c>
      <c r="Y70" s="141">
        <v>6417.8691177499959</v>
      </c>
      <c r="Z70" s="141">
        <v>5446.5238450099987</v>
      </c>
      <c r="AA70" s="141">
        <v>5765.8255335999993</v>
      </c>
      <c r="AB70" s="141">
        <v>6974.4467137100146</v>
      </c>
      <c r="AC70" s="202">
        <v>70037.551586950081</v>
      </c>
      <c r="AD70" s="141">
        <v>5868.4163224300419</v>
      </c>
      <c r="AE70" s="141">
        <v>5525.4754314000047</v>
      </c>
      <c r="AF70" s="141">
        <v>9719.0224187500207</v>
      </c>
      <c r="AG70" s="141">
        <v>6161.8232939099953</v>
      </c>
      <c r="AH70" s="141">
        <v>6838.7297173799961</v>
      </c>
      <c r="AI70" s="141">
        <v>6670.4971548199965</v>
      </c>
      <c r="AJ70" s="141">
        <v>6533.5185639700121</v>
      </c>
      <c r="AK70" s="141">
        <v>6471.9303282900182</v>
      </c>
      <c r="AL70" s="141">
        <v>6885.3846172900176</v>
      </c>
      <c r="AM70" s="141">
        <v>6698.1679213100033</v>
      </c>
      <c r="AN70" s="141">
        <v>6638.7454101699977</v>
      </c>
      <c r="AO70" s="141">
        <v>8827.9069490699931</v>
      </c>
      <c r="AP70" s="202">
        <v>82839.618128790098</v>
      </c>
      <c r="AQ70" s="141">
        <v>7145.7463096699894</v>
      </c>
      <c r="AR70" s="141">
        <v>6272.753048780015</v>
      </c>
      <c r="AS70" s="141">
        <v>6864.0091926100085</v>
      </c>
      <c r="AT70" s="43">
        <v>15413.453570920017</v>
      </c>
      <c r="AU70" s="20">
        <v>21112.914172580065</v>
      </c>
      <c r="AV70" s="54">
        <v>20282.508551060011</v>
      </c>
      <c r="AW70" s="113">
        <f t="shared" ref="AW70:AW73" si="5">((AV70/AU70)-1)*100</f>
        <v>-3.9331643880716638</v>
      </c>
      <c r="AX70" s="69"/>
      <c r="AY70" s="69"/>
    </row>
    <row r="71" spans="1:51" ht="20.100000000000001" customHeight="1" x14ac:dyDescent="0.2">
      <c r="A71" s="176"/>
      <c r="B71" s="18" t="s">
        <v>47</v>
      </c>
      <c r="C71" s="23"/>
      <c r="D71" s="195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91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91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91"/>
      <c r="AQ71" s="140"/>
      <c r="AR71" s="140"/>
      <c r="AS71" s="140"/>
      <c r="AT71" s="239"/>
      <c r="AU71" s="20"/>
      <c r="AV71" s="54"/>
      <c r="AW71" s="114"/>
      <c r="AX71" s="69"/>
      <c r="AY71" s="69"/>
    </row>
    <row r="72" spans="1:51" ht="19.5" customHeight="1" thickBot="1" x14ac:dyDescent="0.3">
      <c r="A72" s="176"/>
      <c r="B72" s="338" t="s">
        <v>12</v>
      </c>
      <c r="C72" s="339"/>
      <c r="D72" s="196">
        <v>731.88274580259986</v>
      </c>
      <c r="E72" s="141">
        <v>700.17196129019749</v>
      </c>
      <c r="F72" s="141">
        <v>831.29186776159884</v>
      </c>
      <c r="G72" s="141">
        <v>898.01747785680016</v>
      </c>
      <c r="H72" s="141">
        <v>896.46437214179787</v>
      </c>
      <c r="I72" s="141">
        <v>964.44850473439817</v>
      </c>
      <c r="J72" s="141">
        <v>854.53802603819975</v>
      </c>
      <c r="K72" s="141">
        <v>879.25535069119803</v>
      </c>
      <c r="L72" s="141">
        <v>891.54596377279984</v>
      </c>
      <c r="M72" s="141">
        <v>1025.749480512397</v>
      </c>
      <c r="N72" s="141">
        <v>803.76150694979913</v>
      </c>
      <c r="O72" s="141">
        <v>1444.6841654839977</v>
      </c>
      <c r="P72" s="134">
        <v>10921.811423035784</v>
      </c>
      <c r="Q72" s="141">
        <v>1156.311220477</v>
      </c>
      <c r="R72" s="141">
        <v>727.05817283539955</v>
      </c>
      <c r="S72" s="141">
        <v>1138.3028504918007</v>
      </c>
      <c r="T72" s="141">
        <v>948.10758939259972</v>
      </c>
      <c r="U72" s="141">
        <v>1137.5588441839957</v>
      </c>
      <c r="V72" s="141">
        <v>893.56930506339893</v>
      </c>
      <c r="W72" s="141">
        <v>870.77735740239916</v>
      </c>
      <c r="X72" s="141">
        <v>919.39977269279939</v>
      </c>
      <c r="Y72" s="141">
        <v>989.10926971639776</v>
      </c>
      <c r="Z72" s="141">
        <v>777.21655680619801</v>
      </c>
      <c r="AA72" s="141">
        <v>955.22413487059771</v>
      </c>
      <c r="AB72" s="141">
        <v>1010.3357936405984</v>
      </c>
      <c r="AC72" s="202">
        <v>11522.970867573185</v>
      </c>
      <c r="AD72" s="141">
        <v>758.45835081659868</v>
      </c>
      <c r="AE72" s="141">
        <v>825.53483379080012</v>
      </c>
      <c r="AF72" s="141">
        <v>2872.1468964160154</v>
      </c>
      <c r="AG72" s="141">
        <v>994.85241849839781</v>
      </c>
      <c r="AH72" s="141">
        <v>954.33339885660041</v>
      </c>
      <c r="AI72" s="141">
        <v>919.19535532579937</v>
      </c>
      <c r="AJ72" s="141">
        <v>856.46719661019927</v>
      </c>
      <c r="AK72" s="141">
        <v>841.92085459299881</v>
      </c>
      <c r="AL72" s="141">
        <v>875.66448574919741</v>
      </c>
      <c r="AM72" s="141">
        <v>929.96143061359908</v>
      </c>
      <c r="AN72" s="141">
        <v>835.46502898599761</v>
      </c>
      <c r="AO72" s="141">
        <v>909.49848162739909</v>
      </c>
      <c r="AP72" s="202">
        <v>12573.498731883603</v>
      </c>
      <c r="AQ72" s="141">
        <v>837.09944120459897</v>
      </c>
      <c r="AR72" s="141">
        <v>901.87707486099964</v>
      </c>
      <c r="AS72" s="141">
        <v>864.02348537539876</v>
      </c>
      <c r="AT72" s="43">
        <v>3021.6722438042002</v>
      </c>
      <c r="AU72" s="20">
        <v>4456.1400810234136</v>
      </c>
      <c r="AV72" s="54">
        <v>2603.0000014409975</v>
      </c>
      <c r="AW72" s="113">
        <f t="shared" si="5"/>
        <v>-41.586216902697039</v>
      </c>
      <c r="AX72" s="69"/>
      <c r="AY72" s="69"/>
    </row>
    <row r="73" spans="1:51" ht="20.100000000000001" customHeight="1" thickBot="1" x14ac:dyDescent="0.35">
      <c r="A73" s="176"/>
      <c r="B73" s="95"/>
      <c r="C73" s="90" t="s">
        <v>52</v>
      </c>
      <c r="D73" s="91">
        <v>864.42843751139947</v>
      </c>
      <c r="E73" s="92">
        <v>691.30869644459995</v>
      </c>
      <c r="F73" s="92">
        <v>862.3806730618013</v>
      </c>
      <c r="G73" s="92">
        <v>1108.5477642102007</v>
      </c>
      <c r="H73" s="92">
        <v>856.44956131559979</v>
      </c>
      <c r="I73" s="92">
        <v>869.09014846939965</v>
      </c>
      <c r="J73" s="92">
        <v>1118.0115783519993</v>
      </c>
      <c r="K73" s="92">
        <v>884.44687173280033</v>
      </c>
      <c r="L73" s="92">
        <v>985.65273759319859</v>
      </c>
      <c r="M73" s="92">
        <v>1080.0606992250005</v>
      </c>
      <c r="N73" s="92">
        <v>934.39434872600134</v>
      </c>
      <c r="O73" s="92">
        <v>1112.9611466754013</v>
      </c>
      <c r="P73" s="133">
        <v>11367.732663317402</v>
      </c>
      <c r="Q73" s="92">
        <v>978.72577608520101</v>
      </c>
      <c r="R73" s="92">
        <v>921.78591712219884</v>
      </c>
      <c r="S73" s="92">
        <v>1058.7663489955976</v>
      </c>
      <c r="T73" s="92">
        <v>1357.8631099957956</v>
      </c>
      <c r="U73" s="92">
        <v>1024.100366760199</v>
      </c>
      <c r="V73" s="92">
        <v>985.1739767829971</v>
      </c>
      <c r="W73" s="92">
        <v>1064.3929529283989</v>
      </c>
      <c r="X73" s="92">
        <v>1114.4458254559993</v>
      </c>
      <c r="Y73" s="92">
        <v>1155.4855383472004</v>
      </c>
      <c r="Z73" s="92">
        <v>1104.8483941996003</v>
      </c>
      <c r="AA73" s="92">
        <v>1110.8679650419974</v>
      </c>
      <c r="AB73" s="92">
        <v>1258.7643530670011</v>
      </c>
      <c r="AC73" s="133">
        <v>13135.220524782188</v>
      </c>
      <c r="AD73" s="92">
        <v>1219.8358585123992</v>
      </c>
      <c r="AE73" s="92">
        <v>993.50646142179892</v>
      </c>
      <c r="AF73" s="92">
        <v>1328.645666388202</v>
      </c>
      <c r="AG73" s="92">
        <v>1600.9611304629989</v>
      </c>
      <c r="AH73" s="92">
        <v>1331.0158268517973</v>
      </c>
      <c r="AI73" s="92">
        <v>1288.0653373751993</v>
      </c>
      <c r="AJ73" s="92">
        <v>1367.5014955646029</v>
      </c>
      <c r="AK73" s="92">
        <v>1432.9425755806044</v>
      </c>
      <c r="AL73" s="92">
        <v>1335.2863608193968</v>
      </c>
      <c r="AM73" s="92">
        <v>1472.7270589866014</v>
      </c>
      <c r="AN73" s="92">
        <v>1400.3355852168002</v>
      </c>
      <c r="AO73" s="92">
        <v>1467.7243176561985</v>
      </c>
      <c r="AP73" s="133">
        <v>13135.220524782188</v>
      </c>
      <c r="AQ73" s="92">
        <v>1462.6356680544056</v>
      </c>
      <c r="AR73" s="92">
        <v>1191.8712999908018</v>
      </c>
      <c r="AS73" s="92">
        <v>1439.0857575503985</v>
      </c>
      <c r="AT73" s="91">
        <v>2959.2780422029973</v>
      </c>
      <c r="AU73" s="124">
        <v>3541.9879863224005</v>
      </c>
      <c r="AV73" s="125">
        <v>4093.5927255956058</v>
      </c>
      <c r="AW73" s="180">
        <f t="shared" si="5"/>
        <v>15.573309153031012</v>
      </c>
      <c r="AX73" s="69"/>
      <c r="AY73" s="69"/>
    </row>
    <row r="74" spans="1:51" ht="20.100000000000001" customHeight="1" x14ac:dyDescent="0.2">
      <c r="A74" s="176"/>
      <c r="B74" s="18" t="s">
        <v>38</v>
      </c>
      <c r="C74" s="23"/>
      <c r="D74" s="194"/>
      <c r="E74" s="139"/>
      <c r="F74" s="139"/>
      <c r="G74" s="139"/>
      <c r="H74" s="139"/>
      <c r="I74" s="139"/>
      <c r="J74" s="139"/>
      <c r="K74" s="139"/>
      <c r="L74" s="139"/>
      <c r="M74" s="139"/>
      <c r="N74" s="139"/>
      <c r="O74" s="139"/>
      <c r="P74" s="190"/>
      <c r="Q74" s="139"/>
      <c r="R74" s="139"/>
      <c r="S74" s="139"/>
      <c r="T74" s="139"/>
      <c r="U74" s="139"/>
      <c r="V74" s="139"/>
      <c r="W74" s="139"/>
      <c r="X74" s="139"/>
      <c r="Y74" s="139"/>
      <c r="Z74" s="139"/>
      <c r="AA74" s="139"/>
      <c r="AB74" s="139"/>
      <c r="AC74" s="190"/>
      <c r="AD74" s="139"/>
      <c r="AE74" s="139"/>
      <c r="AF74" s="139"/>
      <c r="AG74" s="139"/>
      <c r="AH74" s="139"/>
      <c r="AI74" s="139"/>
      <c r="AJ74" s="139"/>
      <c r="AK74" s="139"/>
      <c r="AL74" s="139"/>
      <c r="AM74" s="139"/>
      <c r="AN74" s="139"/>
      <c r="AO74" s="139"/>
      <c r="AP74" s="190"/>
      <c r="AQ74" s="139"/>
      <c r="AR74" s="139"/>
      <c r="AS74" s="139"/>
      <c r="AT74" s="239"/>
      <c r="AU74" s="20"/>
      <c r="AV74" s="54"/>
      <c r="AW74" s="114"/>
      <c r="AX74" s="69"/>
      <c r="AY74" s="69"/>
    </row>
    <row r="75" spans="1:51" ht="25.5" customHeight="1" x14ac:dyDescent="0.25">
      <c r="A75" s="176"/>
      <c r="B75" s="338" t="s">
        <v>12</v>
      </c>
      <c r="C75" s="339"/>
      <c r="D75" s="196">
        <v>856.85260000999949</v>
      </c>
      <c r="E75" s="141">
        <v>688.87774835999994</v>
      </c>
      <c r="F75" s="141">
        <v>858.31869124000127</v>
      </c>
      <c r="G75" s="141">
        <v>1104.7697936600007</v>
      </c>
      <c r="H75" s="141">
        <v>853.16494556999976</v>
      </c>
      <c r="I75" s="141">
        <v>864.8572623699996</v>
      </c>
      <c r="J75" s="141">
        <v>1114.7758624699993</v>
      </c>
      <c r="K75" s="141">
        <v>881.00151233000031</v>
      </c>
      <c r="L75" s="141">
        <v>980.78198584999859</v>
      </c>
      <c r="M75" s="141">
        <v>1076.7503393400004</v>
      </c>
      <c r="N75" s="141">
        <v>930.14174486000138</v>
      </c>
      <c r="O75" s="141">
        <v>1111.4094806000014</v>
      </c>
      <c r="P75" s="134">
        <v>11321.701966660001</v>
      </c>
      <c r="Q75" s="141">
        <v>971.88698158000102</v>
      </c>
      <c r="R75" s="141">
        <v>919.2744726999988</v>
      </c>
      <c r="S75" s="141">
        <v>1055.4952165799975</v>
      </c>
      <c r="T75" s="141">
        <v>1354.7792002199956</v>
      </c>
      <c r="U75" s="141">
        <v>1021.153536659999</v>
      </c>
      <c r="V75" s="141">
        <v>981.52830832999712</v>
      </c>
      <c r="W75" s="141">
        <v>1061.5618896499989</v>
      </c>
      <c r="X75" s="141">
        <v>1111.6089986799993</v>
      </c>
      <c r="Y75" s="141">
        <v>1151.4301154400005</v>
      </c>
      <c r="Z75" s="141">
        <v>1102.0436155600003</v>
      </c>
      <c r="AA75" s="141">
        <v>1107.3554653099975</v>
      </c>
      <c r="AB75" s="141">
        <v>1257.0036898200012</v>
      </c>
      <c r="AC75" s="202">
        <v>13095.121490529988</v>
      </c>
      <c r="AD75" s="141">
        <v>1213.0175752699993</v>
      </c>
      <c r="AE75" s="141">
        <v>991.21088157999895</v>
      </c>
      <c r="AF75" s="141">
        <v>1324.5968472600021</v>
      </c>
      <c r="AG75" s="141">
        <v>1597.1846349499988</v>
      </c>
      <c r="AH75" s="141">
        <v>1327.8004239099973</v>
      </c>
      <c r="AI75" s="141">
        <v>1283.9536844199993</v>
      </c>
      <c r="AJ75" s="141">
        <v>1364.360612940003</v>
      </c>
      <c r="AK75" s="141">
        <v>1428.7678696900043</v>
      </c>
      <c r="AL75" s="141">
        <v>1329.9499716899968</v>
      </c>
      <c r="AM75" s="141">
        <v>1468.3341838300014</v>
      </c>
      <c r="AN75" s="141">
        <v>1394.4731603800001</v>
      </c>
      <c r="AO75" s="141">
        <v>1464.0361060899986</v>
      </c>
      <c r="AP75" s="202">
        <v>13095.121490529988</v>
      </c>
      <c r="AQ75" s="141">
        <v>1455.3916484100057</v>
      </c>
      <c r="AR75" s="141">
        <v>1187.8119548100019</v>
      </c>
      <c r="AS75" s="141">
        <v>1434.0263556699986</v>
      </c>
      <c r="AT75" s="43">
        <v>2946.6566708599976</v>
      </c>
      <c r="AU75" s="20">
        <v>3528.8253041100002</v>
      </c>
      <c r="AV75" s="54">
        <v>4077.2299588900059</v>
      </c>
      <c r="AW75" s="113">
        <f t="shared" si="3"/>
        <v>15.540714190109739</v>
      </c>
      <c r="AX75" s="69"/>
      <c r="AY75" s="69"/>
    </row>
    <row r="76" spans="1:51" ht="20.100000000000001" customHeight="1" x14ac:dyDescent="0.2">
      <c r="A76" s="176"/>
      <c r="B76" s="18" t="s">
        <v>39</v>
      </c>
      <c r="C76" s="23"/>
      <c r="D76" s="195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91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91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91"/>
      <c r="AQ76" s="140"/>
      <c r="AR76" s="140"/>
      <c r="AS76" s="140"/>
      <c r="AT76" s="239"/>
      <c r="AU76" s="20"/>
      <c r="AV76" s="54"/>
      <c r="AW76" s="114"/>
      <c r="AX76" s="69"/>
      <c r="AY76" s="69"/>
    </row>
    <row r="77" spans="1:51" ht="19.5" customHeight="1" thickBot="1" x14ac:dyDescent="0.3">
      <c r="A77" s="176"/>
      <c r="B77" s="342" t="s">
        <v>12</v>
      </c>
      <c r="C77" s="343"/>
      <c r="D77" s="131">
        <v>7.5758375014000023</v>
      </c>
      <c r="E77" s="121">
        <v>2.4309480846000011</v>
      </c>
      <c r="F77" s="121">
        <v>4.0619818218000017</v>
      </c>
      <c r="G77" s="121">
        <v>3.7779705502000032</v>
      </c>
      <c r="H77" s="121">
        <v>3.2846157456000022</v>
      </c>
      <c r="I77" s="121">
        <v>4.232886099399999</v>
      </c>
      <c r="J77" s="121">
        <v>3.2357158820000009</v>
      </c>
      <c r="K77" s="121">
        <v>3.4453594027999981</v>
      </c>
      <c r="L77" s="121">
        <v>4.8707517432000049</v>
      </c>
      <c r="M77" s="121">
        <v>3.310359885000004</v>
      </c>
      <c r="N77" s="121">
        <v>4.2526038660000012</v>
      </c>
      <c r="O77" s="121">
        <v>1.5516660754000016</v>
      </c>
      <c r="P77" s="127">
        <v>46.030696657400021</v>
      </c>
      <c r="Q77" s="121">
        <v>6.8387945052000001</v>
      </c>
      <c r="R77" s="121">
        <v>2.511444422200003</v>
      </c>
      <c r="S77" s="121">
        <v>3.2711324156000003</v>
      </c>
      <c r="T77" s="121">
        <v>3.0839097758000009</v>
      </c>
      <c r="U77" s="121">
        <v>2.9468301002000001</v>
      </c>
      <c r="V77" s="121">
        <v>3.6456684529999968</v>
      </c>
      <c r="W77" s="121">
        <v>2.831063278400002</v>
      </c>
      <c r="X77" s="121">
        <v>2.8368267760000001</v>
      </c>
      <c r="Y77" s="121">
        <v>4.0554229072000014</v>
      </c>
      <c r="Z77" s="121">
        <v>2.8047786395999998</v>
      </c>
      <c r="AA77" s="121">
        <v>3.5124997319999998</v>
      </c>
      <c r="AB77" s="121">
        <v>1.7606632470000005</v>
      </c>
      <c r="AC77" s="201">
        <v>40.099034252200013</v>
      </c>
      <c r="AD77" s="121">
        <v>6.8182832423999926</v>
      </c>
      <c r="AE77" s="121">
        <v>2.2955798418</v>
      </c>
      <c r="AF77" s="121">
        <v>4.0488191282000043</v>
      </c>
      <c r="AG77" s="121">
        <v>3.7764955130000022</v>
      </c>
      <c r="AH77" s="121">
        <v>3.2154029417999994</v>
      </c>
      <c r="AI77" s="121">
        <v>4.1116529552000021</v>
      </c>
      <c r="AJ77" s="121">
        <v>3.1408826246000028</v>
      </c>
      <c r="AK77" s="121">
        <v>4.1747058906000012</v>
      </c>
      <c r="AL77" s="121">
        <v>5.3363891293999952</v>
      </c>
      <c r="AM77" s="121">
        <v>4.3928751565999953</v>
      </c>
      <c r="AN77" s="121">
        <v>5.8624248368000007</v>
      </c>
      <c r="AO77" s="121">
        <v>3.6882115661999975</v>
      </c>
      <c r="AP77" s="201">
        <v>40.099034252200013</v>
      </c>
      <c r="AQ77" s="121">
        <v>7.2440196444000007</v>
      </c>
      <c r="AR77" s="121">
        <v>4.0593451807999976</v>
      </c>
      <c r="AS77" s="121">
        <v>5.0594018804000047</v>
      </c>
      <c r="AT77" s="73">
        <v>12.621371343000003</v>
      </c>
      <c r="AU77" s="155">
        <v>13.162682212399996</v>
      </c>
      <c r="AV77" s="233">
        <v>16.362766705600002</v>
      </c>
      <c r="AW77" s="115"/>
      <c r="AX77" s="69"/>
      <c r="AY77" s="69"/>
    </row>
    <row r="78" spans="1:51" ht="20.100000000000001" customHeight="1" thickBot="1" x14ac:dyDescent="0.3">
      <c r="A78" s="176"/>
      <c r="B78" s="96"/>
      <c r="C78" s="94" t="s">
        <v>53</v>
      </c>
      <c r="D78" s="99">
        <v>120007</v>
      </c>
      <c r="E78" s="98">
        <v>115297</v>
      </c>
      <c r="F78" s="98">
        <v>138261</v>
      </c>
      <c r="G78" s="98">
        <v>138781</v>
      </c>
      <c r="H78" s="98">
        <v>144001</v>
      </c>
      <c r="I78" s="98">
        <v>156617</v>
      </c>
      <c r="J78" s="98">
        <v>159037</v>
      </c>
      <c r="K78" s="98">
        <v>164054</v>
      </c>
      <c r="L78" s="98">
        <v>168527</v>
      </c>
      <c r="M78" s="98">
        <v>192918</v>
      </c>
      <c r="N78" s="98">
        <v>181618</v>
      </c>
      <c r="O78" s="98">
        <v>248434</v>
      </c>
      <c r="P78" s="240">
        <v>1927552</v>
      </c>
      <c r="Q78" s="98">
        <v>186147</v>
      </c>
      <c r="R78" s="98">
        <v>187067</v>
      </c>
      <c r="S78" s="98">
        <v>216701</v>
      </c>
      <c r="T78" s="98">
        <v>220859</v>
      </c>
      <c r="U78" s="98">
        <v>228311</v>
      </c>
      <c r="V78" s="98">
        <v>249907</v>
      </c>
      <c r="W78" s="98">
        <v>252476</v>
      </c>
      <c r="X78" s="98">
        <v>269188</v>
      </c>
      <c r="Y78" s="98">
        <v>271018</v>
      </c>
      <c r="Z78" s="98">
        <v>284423</v>
      </c>
      <c r="AA78" s="98">
        <v>293962</v>
      </c>
      <c r="AB78" s="98">
        <v>370611</v>
      </c>
      <c r="AC78" s="240">
        <v>3030670</v>
      </c>
      <c r="AD78" s="98">
        <v>300692</v>
      </c>
      <c r="AE78" s="98">
        <v>298557</v>
      </c>
      <c r="AF78" s="98">
        <v>362667</v>
      </c>
      <c r="AG78" s="98">
        <v>343877</v>
      </c>
      <c r="AH78" s="98">
        <v>388309</v>
      </c>
      <c r="AI78" s="98">
        <v>416620</v>
      </c>
      <c r="AJ78" s="98">
        <v>429396</v>
      </c>
      <c r="AK78" s="98">
        <v>456375</v>
      </c>
      <c r="AL78" s="98">
        <v>448775</v>
      </c>
      <c r="AM78" s="98">
        <v>482695</v>
      </c>
      <c r="AN78" s="98">
        <v>494031</v>
      </c>
      <c r="AO78" s="98">
        <v>586120</v>
      </c>
      <c r="AP78" s="240">
        <v>5008114</v>
      </c>
      <c r="AQ78" s="98">
        <v>501645</v>
      </c>
      <c r="AR78" s="98">
        <v>480450</v>
      </c>
      <c r="AS78" s="98">
        <v>592143</v>
      </c>
      <c r="AT78" s="99">
        <v>589915</v>
      </c>
      <c r="AU78" s="124">
        <v>961916</v>
      </c>
      <c r="AV78" s="125">
        <v>1574238</v>
      </c>
      <c r="AW78" s="180">
        <f t="shared" si="3"/>
        <v>63.656493914229515</v>
      </c>
      <c r="AX78" s="69"/>
      <c r="AY78" s="69"/>
    </row>
    <row r="79" spans="1:51" ht="20.100000000000001" customHeight="1" x14ac:dyDescent="0.25">
      <c r="A79" s="176"/>
      <c r="B79" s="340" t="s">
        <v>40</v>
      </c>
      <c r="C79" s="341"/>
      <c r="D79" s="43">
        <v>105544</v>
      </c>
      <c r="E79" s="28">
        <v>101891</v>
      </c>
      <c r="F79" s="28">
        <v>122184</v>
      </c>
      <c r="G79" s="28">
        <v>122624</v>
      </c>
      <c r="H79" s="28">
        <v>127887</v>
      </c>
      <c r="I79" s="28">
        <v>140011</v>
      </c>
      <c r="J79" s="28">
        <v>141504</v>
      </c>
      <c r="K79" s="28">
        <v>147207</v>
      </c>
      <c r="L79" s="28">
        <v>153813</v>
      </c>
      <c r="M79" s="28">
        <v>173992</v>
      </c>
      <c r="N79" s="28">
        <v>163390</v>
      </c>
      <c r="O79" s="28">
        <v>227516</v>
      </c>
      <c r="P79" s="134">
        <v>1727563</v>
      </c>
      <c r="Q79" s="28">
        <v>169117</v>
      </c>
      <c r="R79" s="28">
        <v>170123</v>
      </c>
      <c r="S79" s="28">
        <v>196957</v>
      </c>
      <c r="T79" s="28">
        <v>201065</v>
      </c>
      <c r="U79" s="28">
        <v>208183</v>
      </c>
      <c r="V79" s="28">
        <v>229432</v>
      </c>
      <c r="W79" s="28">
        <v>231763</v>
      </c>
      <c r="X79" s="28">
        <v>247150</v>
      </c>
      <c r="Y79" s="28">
        <v>249237</v>
      </c>
      <c r="Z79" s="28">
        <v>262037</v>
      </c>
      <c r="AA79" s="28">
        <v>271980</v>
      </c>
      <c r="AB79" s="28">
        <v>347293</v>
      </c>
      <c r="AC79" s="134">
        <v>2784337</v>
      </c>
      <c r="AD79" s="28">
        <v>279766</v>
      </c>
      <c r="AE79" s="28">
        <v>279029</v>
      </c>
      <c r="AF79" s="28">
        <v>338461</v>
      </c>
      <c r="AG79" s="28">
        <v>322301</v>
      </c>
      <c r="AH79" s="28">
        <v>364078</v>
      </c>
      <c r="AI79" s="28">
        <v>393358</v>
      </c>
      <c r="AJ79" s="28">
        <v>406156</v>
      </c>
      <c r="AK79" s="28">
        <v>431749</v>
      </c>
      <c r="AL79" s="28">
        <v>424814</v>
      </c>
      <c r="AM79" s="28">
        <v>457269</v>
      </c>
      <c r="AN79" s="28">
        <v>468657</v>
      </c>
      <c r="AO79" s="28">
        <v>559947</v>
      </c>
      <c r="AP79" s="134">
        <v>4725585</v>
      </c>
      <c r="AQ79" s="28">
        <v>477835</v>
      </c>
      <c r="AR79" s="28">
        <v>458080</v>
      </c>
      <c r="AS79" s="28">
        <v>565853</v>
      </c>
      <c r="AT79" s="36">
        <v>536197</v>
      </c>
      <c r="AU79" s="150">
        <v>897256</v>
      </c>
      <c r="AV79" s="236">
        <v>1501768</v>
      </c>
      <c r="AW79" s="113">
        <f t="shared" si="3"/>
        <v>67.373414053514267</v>
      </c>
      <c r="AX79" s="69"/>
      <c r="AY79" s="69"/>
    </row>
    <row r="80" spans="1:51" ht="20.100000000000001" customHeight="1" thickBot="1" x14ac:dyDescent="0.3">
      <c r="A80" s="176"/>
      <c r="B80" s="340" t="s">
        <v>41</v>
      </c>
      <c r="C80" s="341"/>
      <c r="D80" s="43">
        <v>14463</v>
      </c>
      <c r="E80" s="28">
        <v>13406</v>
      </c>
      <c r="F80" s="28">
        <v>16077</v>
      </c>
      <c r="G80" s="28">
        <v>16157</v>
      </c>
      <c r="H80" s="28">
        <v>16114</v>
      </c>
      <c r="I80" s="28">
        <v>16606</v>
      </c>
      <c r="J80" s="28">
        <v>17533</v>
      </c>
      <c r="K80" s="28">
        <v>16847</v>
      </c>
      <c r="L80" s="28">
        <v>14714</v>
      </c>
      <c r="M80" s="28">
        <v>18926</v>
      </c>
      <c r="N80" s="28">
        <v>18228</v>
      </c>
      <c r="O80" s="28">
        <v>20918</v>
      </c>
      <c r="P80" s="134">
        <v>199989</v>
      </c>
      <c r="Q80" s="28">
        <v>17030</v>
      </c>
      <c r="R80" s="28">
        <v>16944</v>
      </c>
      <c r="S80" s="28">
        <v>19744</v>
      </c>
      <c r="T80" s="28">
        <v>19794</v>
      </c>
      <c r="U80" s="28">
        <v>20128</v>
      </c>
      <c r="V80" s="28">
        <v>20475</v>
      </c>
      <c r="W80" s="28">
        <v>20713</v>
      </c>
      <c r="X80" s="28">
        <v>22038</v>
      </c>
      <c r="Y80" s="28">
        <v>21781</v>
      </c>
      <c r="Z80" s="28">
        <v>22386</v>
      </c>
      <c r="AA80" s="28">
        <v>21982</v>
      </c>
      <c r="AB80" s="28">
        <v>23318</v>
      </c>
      <c r="AC80" s="134">
        <v>246333</v>
      </c>
      <c r="AD80" s="28">
        <v>20926</v>
      </c>
      <c r="AE80" s="28">
        <v>19528</v>
      </c>
      <c r="AF80" s="28">
        <v>24206</v>
      </c>
      <c r="AG80" s="28">
        <v>21576</v>
      </c>
      <c r="AH80" s="28">
        <v>24231</v>
      </c>
      <c r="AI80" s="28">
        <v>23262</v>
      </c>
      <c r="AJ80" s="28">
        <v>23240</v>
      </c>
      <c r="AK80" s="28">
        <v>24626</v>
      </c>
      <c r="AL80" s="28">
        <v>23961</v>
      </c>
      <c r="AM80" s="28">
        <v>25426</v>
      </c>
      <c r="AN80" s="28">
        <v>25374</v>
      </c>
      <c r="AO80" s="28">
        <v>26173</v>
      </c>
      <c r="AP80" s="134">
        <v>282529</v>
      </c>
      <c r="AQ80" s="28">
        <v>23810</v>
      </c>
      <c r="AR80" s="28">
        <v>22370</v>
      </c>
      <c r="AS80" s="28">
        <v>26290</v>
      </c>
      <c r="AT80" s="43">
        <v>53718</v>
      </c>
      <c r="AU80" s="20">
        <v>64660</v>
      </c>
      <c r="AV80" s="54">
        <v>72470</v>
      </c>
      <c r="AW80" s="113"/>
      <c r="AX80" s="69"/>
      <c r="AY80" s="69"/>
    </row>
    <row r="81" spans="1:51" ht="20.100000000000001" customHeight="1" thickBot="1" x14ac:dyDescent="0.3">
      <c r="A81" s="176"/>
      <c r="B81" s="96"/>
      <c r="C81" s="94" t="s">
        <v>54</v>
      </c>
      <c r="D81" s="99">
        <v>306432</v>
      </c>
      <c r="E81" s="98">
        <v>292499</v>
      </c>
      <c r="F81" s="98">
        <v>338069</v>
      </c>
      <c r="G81" s="98">
        <v>339241</v>
      </c>
      <c r="H81" s="98">
        <v>353336</v>
      </c>
      <c r="I81" s="98">
        <v>369767</v>
      </c>
      <c r="J81" s="98">
        <v>366911</v>
      </c>
      <c r="K81" s="98">
        <v>356512</v>
      </c>
      <c r="L81" s="98">
        <v>376807</v>
      </c>
      <c r="M81" s="98">
        <v>390535</v>
      </c>
      <c r="N81" s="98">
        <v>364862</v>
      </c>
      <c r="O81" s="98">
        <v>501624</v>
      </c>
      <c r="P81" s="240">
        <v>4356595</v>
      </c>
      <c r="Q81" s="98">
        <v>371079</v>
      </c>
      <c r="R81" s="98">
        <v>373982</v>
      </c>
      <c r="S81" s="98">
        <v>420874</v>
      </c>
      <c r="T81" s="98">
        <v>431418</v>
      </c>
      <c r="U81" s="98">
        <v>444101</v>
      </c>
      <c r="V81" s="98">
        <v>466202</v>
      </c>
      <c r="W81" s="98">
        <v>470375</v>
      </c>
      <c r="X81" s="98">
        <v>466138</v>
      </c>
      <c r="Y81" s="98">
        <v>486409</v>
      </c>
      <c r="Z81" s="98">
        <v>486346</v>
      </c>
      <c r="AA81" s="98">
        <v>483919</v>
      </c>
      <c r="AB81" s="98">
        <v>612006</v>
      </c>
      <c r="AC81" s="240">
        <v>5512849</v>
      </c>
      <c r="AD81" s="98">
        <v>478494</v>
      </c>
      <c r="AE81" s="98">
        <v>489369</v>
      </c>
      <c r="AF81" s="98">
        <v>555199</v>
      </c>
      <c r="AG81" s="98">
        <v>557745</v>
      </c>
      <c r="AH81" s="98">
        <v>623740</v>
      </c>
      <c r="AI81" s="98">
        <v>638288</v>
      </c>
      <c r="AJ81" s="98">
        <v>663650</v>
      </c>
      <c r="AK81" s="98">
        <v>840470</v>
      </c>
      <c r="AL81" s="98">
        <v>660372</v>
      </c>
      <c r="AM81" s="98">
        <v>690670</v>
      </c>
      <c r="AN81" s="98">
        <v>702098</v>
      </c>
      <c r="AO81" s="98">
        <v>841739</v>
      </c>
      <c r="AP81" s="240">
        <v>7741834</v>
      </c>
      <c r="AQ81" s="98">
        <v>689155</v>
      </c>
      <c r="AR81" s="98">
        <v>676180</v>
      </c>
      <c r="AS81" s="98">
        <v>903106</v>
      </c>
      <c r="AT81" s="99">
        <v>1165935</v>
      </c>
      <c r="AU81" s="124">
        <v>1523062</v>
      </c>
      <c r="AV81" s="125">
        <v>2268441</v>
      </c>
      <c r="AW81" s="180">
        <f t="shared" ref="AW81" si="6">((AV81/AU81)-1)*100</f>
        <v>48.939504760804219</v>
      </c>
      <c r="AX81" s="69"/>
      <c r="AY81" s="69"/>
    </row>
    <row r="82" spans="1:51" ht="20.100000000000001" customHeight="1" x14ac:dyDescent="0.25">
      <c r="A82" s="176"/>
      <c r="B82" s="340" t="s">
        <v>42</v>
      </c>
      <c r="C82" s="341"/>
      <c r="D82" s="43">
        <v>281786</v>
      </c>
      <c r="E82" s="28">
        <v>272726</v>
      </c>
      <c r="F82" s="28">
        <v>312356</v>
      </c>
      <c r="G82" s="28">
        <v>317964</v>
      </c>
      <c r="H82" s="28">
        <v>329059</v>
      </c>
      <c r="I82" s="28">
        <v>345116</v>
      </c>
      <c r="J82" s="28">
        <v>342888</v>
      </c>
      <c r="K82" s="28">
        <v>332359</v>
      </c>
      <c r="L82" s="28">
        <v>351110</v>
      </c>
      <c r="M82" s="28">
        <v>364826</v>
      </c>
      <c r="N82" s="28">
        <v>341229</v>
      </c>
      <c r="O82" s="28">
        <v>474471</v>
      </c>
      <c r="P82" s="134">
        <v>4065890</v>
      </c>
      <c r="Q82" s="28">
        <v>348097</v>
      </c>
      <c r="R82" s="28">
        <v>350353</v>
      </c>
      <c r="S82" s="28">
        <v>394352</v>
      </c>
      <c r="T82" s="28">
        <v>406065</v>
      </c>
      <c r="U82" s="28">
        <v>417578</v>
      </c>
      <c r="V82" s="28">
        <v>440340</v>
      </c>
      <c r="W82" s="28">
        <v>443387</v>
      </c>
      <c r="X82" s="28">
        <v>438437</v>
      </c>
      <c r="Y82" s="28">
        <v>462947</v>
      </c>
      <c r="Z82" s="28">
        <v>463505</v>
      </c>
      <c r="AA82" s="28">
        <v>460595</v>
      </c>
      <c r="AB82" s="28">
        <v>586714</v>
      </c>
      <c r="AC82" s="134">
        <v>5212370</v>
      </c>
      <c r="AD82" s="28">
        <v>456249</v>
      </c>
      <c r="AE82" s="28">
        <v>467916</v>
      </c>
      <c r="AF82" s="28">
        <v>530139</v>
      </c>
      <c r="AG82" s="28">
        <v>533800</v>
      </c>
      <c r="AH82" s="28">
        <v>596798</v>
      </c>
      <c r="AI82" s="28">
        <v>613839</v>
      </c>
      <c r="AJ82" s="28">
        <v>638159</v>
      </c>
      <c r="AK82" s="28">
        <v>814501</v>
      </c>
      <c r="AL82" s="28">
        <v>634781</v>
      </c>
      <c r="AM82" s="28">
        <v>663534</v>
      </c>
      <c r="AN82" s="28">
        <v>674794</v>
      </c>
      <c r="AO82" s="28">
        <v>813622</v>
      </c>
      <c r="AP82" s="134">
        <v>7438132</v>
      </c>
      <c r="AQ82" s="28">
        <v>663698</v>
      </c>
      <c r="AR82" s="28">
        <v>652188</v>
      </c>
      <c r="AS82" s="28">
        <v>875111</v>
      </c>
      <c r="AT82" s="43">
        <v>1092802</v>
      </c>
      <c r="AU82" s="20">
        <v>1454304</v>
      </c>
      <c r="AV82" s="54">
        <v>2190997</v>
      </c>
      <c r="AW82" s="113"/>
      <c r="AX82" s="69"/>
      <c r="AY82" s="69"/>
    </row>
    <row r="83" spans="1:51" ht="20.100000000000001" customHeight="1" thickBot="1" x14ac:dyDescent="0.3">
      <c r="A83" s="176"/>
      <c r="B83" s="21" t="s">
        <v>114</v>
      </c>
      <c r="C83" s="55"/>
      <c r="D83" s="43">
        <v>24646</v>
      </c>
      <c r="E83" s="28">
        <v>19773</v>
      </c>
      <c r="F83" s="28">
        <v>25713</v>
      </c>
      <c r="G83" s="28">
        <v>21277</v>
      </c>
      <c r="H83" s="28">
        <v>24277</v>
      </c>
      <c r="I83" s="28">
        <v>24651</v>
      </c>
      <c r="J83" s="28">
        <v>24023</v>
      </c>
      <c r="K83" s="28">
        <v>24153</v>
      </c>
      <c r="L83" s="28">
        <v>25697</v>
      </c>
      <c r="M83" s="28">
        <v>25709</v>
      </c>
      <c r="N83" s="28">
        <v>23633</v>
      </c>
      <c r="O83" s="28">
        <v>27153</v>
      </c>
      <c r="P83" s="134">
        <v>290705</v>
      </c>
      <c r="Q83" s="28">
        <v>22982</v>
      </c>
      <c r="R83" s="28">
        <v>23629</v>
      </c>
      <c r="S83" s="28">
        <v>26522</v>
      </c>
      <c r="T83" s="28">
        <v>25353</v>
      </c>
      <c r="U83" s="28">
        <v>26523</v>
      </c>
      <c r="V83" s="28">
        <v>25862</v>
      </c>
      <c r="W83" s="28">
        <v>26988</v>
      </c>
      <c r="X83" s="28">
        <v>27701</v>
      </c>
      <c r="Y83" s="28">
        <v>23462</v>
      </c>
      <c r="Z83" s="28">
        <v>22841</v>
      </c>
      <c r="AA83" s="28">
        <v>23324</v>
      </c>
      <c r="AB83" s="28">
        <v>25292</v>
      </c>
      <c r="AC83" s="134">
        <v>300479</v>
      </c>
      <c r="AD83" s="28">
        <v>22245</v>
      </c>
      <c r="AE83" s="28">
        <v>21453</v>
      </c>
      <c r="AF83" s="28">
        <v>25060</v>
      </c>
      <c r="AG83" s="28">
        <v>23945</v>
      </c>
      <c r="AH83" s="28">
        <v>26942</v>
      </c>
      <c r="AI83" s="28">
        <v>24449</v>
      </c>
      <c r="AJ83" s="28">
        <v>25491</v>
      </c>
      <c r="AK83" s="28">
        <v>25969</v>
      </c>
      <c r="AL83" s="28">
        <v>25591</v>
      </c>
      <c r="AM83" s="28">
        <v>27136</v>
      </c>
      <c r="AN83" s="28">
        <v>27304</v>
      </c>
      <c r="AO83" s="28">
        <v>28117</v>
      </c>
      <c r="AP83" s="134">
        <v>303702</v>
      </c>
      <c r="AQ83" s="28">
        <v>25457</v>
      </c>
      <c r="AR83" s="28">
        <v>23992</v>
      </c>
      <c r="AS83" s="28">
        <v>27995</v>
      </c>
      <c r="AT83" s="43">
        <v>73133</v>
      </c>
      <c r="AU83" s="20">
        <v>68758</v>
      </c>
      <c r="AV83" s="54">
        <v>77444</v>
      </c>
      <c r="AW83" s="113">
        <f t="shared" si="3"/>
        <v>12.632711829896159</v>
      </c>
      <c r="AX83" s="69"/>
      <c r="AY83" s="69"/>
    </row>
    <row r="84" spans="1:51" ht="20.100000000000001" customHeight="1" thickBot="1" x14ac:dyDescent="0.3">
      <c r="A84" s="176"/>
      <c r="B84" s="96"/>
      <c r="C84" s="94" t="s">
        <v>55</v>
      </c>
      <c r="D84" s="99">
        <v>95502</v>
      </c>
      <c r="E84" s="98">
        <v>87124</v>
      </c>
      <c r="F84" s="98">
        <v>107153</v>
      </c>
      <c r="G84" s="98">
        <v>106955</v>
      </c>
      <c r="H84" s="98">
        <v>106806</v>
      </c>
      <c r="I84" s="98">
        <v>113365</v>
      </c>
      <c r="J84" s="98">
        <v>119958</v>
      </c>
      <c r="K84" s="98">
        <v>118869</v>
      </c>
      <c r="L84" s="98">
        <v>132487</v>
      </c>
      <c r="M84" s="98">
        <v>139258</v>
      </c>
      <c r="N84" s="98">
        <v>131928</v>
      </c>
      <c r="O84" s="98">
        <v>155999</v>
      </c>
      <c r="P84" s="240">
        <v>1415404</v>
      </c>
      <c r="Q84" s="98">
        <v>137971</v>
      </c>
      <c r="R84" s="98">
        <v>134573</v>
      </c>
      <c r="S84" s="98">
        <v>145915</v>
      </c>
      <c r="T84" s="98">
        <v>154174</v>
      </c>
      <c r="U84" s="98">
        <v>154973</v>
      </c>
      <c r="V84" s="98">
        <v>156244</v>
      </c>
      <c r="W84" s="98">
        <v>162467</v>
      </c>
      <c r="X84" s="98">
        <v>170933</v>
      </c>
      <c r="Y84" s="98">
        <v>177830</v>
      </c>
      <c r="Z84" s="98">
        <v>175562</v>
      </c>
      <c r="AA84" s="98">
        <v>176697</v>
      </c>
      <c r="AB84" s="98">
        <v>217425</v>
      </c>
      <c r="AC84" s="240">
        <v>1964764</v>
      </c>
      <c r="AD84" s="98">
        <v>184669</v>
      </c>
      <c r="AE84" s="98">
        <v>177670</v>
      </c>
      <c r="AF84" s="98">
        <v>215433</v>
      </c>
      <c r="AG84" s="98">
        <v>212123</v>
      </c>
      <c r="AH84" s="98">
        <v>241307</v>
      </c>
      <c r="AI84" s="98">
        <v>234373</v>
      </c>
      <c r="AJ84" s="98">
        <v>240854</v>
      </c>
      <c r="AK84" s="98">
        <v>247198</v>
      </c>
      <c r="AL84" s="98">
        <v>254434</v>
      </c>
      <c r="AM84" s="98">
        <v>258709</v>
      </c>
      <c r="AN84" s="98">
        <v>258555</v>
      </c>
      <c r="AO84" s="98">
        <v>278938</v>
      </c>
      <c r="AP84" s="240">
        <v>2804263</v>
      </c>
      <c r="AQ84" s="98">
        <v>261089</v>
      </c>
      <c r="AR84" s="98">
        <v>236611</v>
      </c>
      <c r="AS84" s="98">
        <v>271441</v>
      </c>
      <c r="AT84" s="99">
        <v>418459</v>
      </c>
      <c r="AU84" s="124">
        <v>577772</v>
      </c>
      <c r="AV84" s="125">
        <v>769141</v>
      </c>
      <c r="AW84" s="180">
        <f t="shared" si="3"/>
        <v>33.121888911196805</v>
      </c>
      <c r="AX84" s="69"/>
      <c r="AY84" s="69"/>
    </row>
    <row r="85" spans="1:51" ht="20.100000000000001" customHeight="1" x14ac:dyDescent="0.25">
      <c r="A85" s="176"/>
      <c r="B85" s="21" t="s">
        <v>38</v>
      </c>
      <c r="C85" s="55"/>
      <c r="D85" s="43">
        <v>92136</v>
      </c>
      <c r="E85" s="28">
        <v>84364</v>
      </c>
      <c r="F85" s="28">
        <v>103708</v>
      </c>
      <c r="G85" s="28">
        <v>103901</v>
      </c>
      <c r="H85" s="28">
        <v>103681</v>
      </c>
      <c r="I85" s="28">
        <v>109803</v>
      </c>
      <c r="J85" s="28">
        <v>116652</v>
      </c>
      <c r="K85" s="28">
        <v>115399</v>
      </c>
      <c r="L85" s="28">
        <v>128531</v>
      </c>
      <c r="M85" s="28">
        <v>135718</v>
      </c>
      <c r="N85" s="28">
        <v>128086</v>
      </c>
      <c r="O85" s="28">
        <v>152879</v>
      </c>
      <c r="P85" s="134">
        <v>1374858</v>
      </c>
      <c r="Q85" s="28">
        <v>134392</v>
      </c>
      <c r="R85" s="28">
        <v>131367</v>
      </c>
      <c r="S85" s="28">
        <v>142417</v>
      </c>
      <c r="T85" s="28">
        <v>150865</v>
      </c>
      <c r="U85" s="28">
        <v>151546</v>
      </c>
      <c r="V85" s="28">
        <v>152532</v>
      </c>
      <c r="W85" s="28">
        <v>159036</v>
      </c>
      <c r="X85" s="28">
        <v>167448</v>
      </c>
      <c r="Y85" s="28">
        <v>174005</v>
      </c>
      <c r="Z85" s="28">
        <v>172076</v>
      </c>
      <c r="AA85" s="28">
        <v>172981</v>
      </c>
      <c r="AB85" s="28">
        <v>214177</v>
      </c>
      <c r="AC85" s="134">
        <v>1922842</v>
      </c>
      <c r="AD85" s="28">
        <v>180796</v>
      </c>
      <c r="AE85" s="28">
        <v>174503</v>
      </c>
      <c r="AF85" s="28">
        <v>211577</v>
      </c>
      <c r="AG85" s="28">
        <v>208341</v>
      </c>
      <c r="AH85" s="28">
        <v>237142</v>
      </c>
      <c r="AI85" s="28">
        <v>230204</v>
      </c>
      <c r="AJ85" s="28">
        <v>236785</v>
      </c>
      <c r="AK85" s="28">
        <v>242920</v>
      </c>
      <c r="AL85" s="28">
        <v>250125</v>
      </c>
      <c r="AM85" s="28">
        <v>254433</v>
      </c>
      <c r="AN85" s="28">
        <v>253967</v>
      </c>
      <c r="AO85" s="28">
        <v>274909</v>
      </c>
      <c r="AP85" s="134">
        <v>2755702</v>
      </c>
      <c r="AQ85" s="28">
        <v>256273</v>
      </c>
      <c r="AR85" s="28">
        <v>232640</v>
      </c>
      <c r="AS85" s="28">
        <v>268063</v>
      </c>
      <c r="AT85" s="43">
        <v>408176</v>
      </c>
      <c r="AU85" s="20">
        <v>566876</v>
      </c>
      <c r="AV85" s="54">
        <v>756976</v>
      </c>
      <c r="AW85" s="113">
        <f t="shared" si="3"/>
        <v>33.534670721639294</v>
      </c>
      <c r="AX85" s="69"/>
      <c r="AY85" s="69"/>
    </row>
    <row r="86" spans="1:51" ht="20.100000000000001" customHeight="1" thickBot="1" x14ac:dyDescent="0.3">
      <c r="A86" s="176"/>
      <c r="B86" s="22" t="s">
        <v>39</v>
      </c>
      <c r="C86" s="56"/>
      <c r="D86" s="73">
        <v>3366</v>
      </c>
      <c r="E86" s="74">
        <v>2760</v>
      </c>
      <c r="F86" s="74">
        <v>3445</v>
      </c>
      <c r="G86" s="74">
        <v>3054</v>
      </c>
      <c r="H86" s="74">
        <v>3125</v>
      </c>
      <c r="I86" s="74">
        <v>3562</v>
      </c>
      <c r="J86" s="74">
        <v>3306</v>
      </c>
      <c r="K86" s="74">
        <v>3470</v>
      </c>
      <c r="L86" s="74">
        <v>3956</v>
      </c>
      <c r="M86" s="74">
        <v>3540</v>
      </c>
      <c r="N86" s="74">
        <v>3842</v>
      </c>
      <c r="O86" s="74">
        <v>3120</v>
      </c>
      <c r="P86" s="127">
        <v>40546</v>
      </c>
      <c r="Q86" s="74">
        <v>3579</v>
      </c>
      <c r="R86" s="74">
        <v>3206</v>
      </c>
      <c r="S86" s="74">
        <v>3498</v>
      </c>
      <c r="T86" s="74">
        <v>3309</v>
      </c>
      <c r="U86" s="74">
        <v>3427</v>
      </c>
      <c r="V86" s="74">
        <v>3712</v>
      </c>
      <c r="W86" s="74">
        <v>3431</v>
      </c>
      <c r="X86" s="74">
        <v>3485</v>
      </c>
      <c r="Y86" s="74">
        <v>3825</v>
      </c>
      <c r="Z86" s="74">
        <v>3486</v>
      </c>
      <c r="AA86" s="74">
        <v>3716</v>
      </c>
      <c r="AB86" s="74">
        <v>3248</v>
      </c>
      <c r="AC86" s="127">
        <v>41922</v>
      </c>
      <c r="AD86" s="74">
        <v>3873</v>
      </c>
      <c r="AE86" s="74">
        <v>3167</v>
      </c>
      <c r="AF86" s="74">
        <v>3856</v>
      </c>
      <c r="AG86" s="74">
        <v>3782</v>
      </c>
      <c r="AH86" s="74">
        <v>4165</v>
      </c>
      <c r="AI86" s="74">
        <v>4169</v>
      </c>
      <c r="AJ86" s="74">
        <v>4069</v>
      </c>
      <c r="AK86" s="74">
        <v>4278</v>
      </c>
      <c r="AL86" s="74">
        <v>4309</v>
      </c>
      <c r="AM86" s="74">
        <v>4276</v>
      </c>
      <c r="AN86" s="74">
        <v>4588</v>
      </c>
      <c r="AO86" s="74">
        <v>4029</v>
      </c>
      <c r="AP86" s="127">
        <v>48561</v>
      </c>
      <c r="AQ86" s="74">
        <v>4816</v>
      </c>
      <c r="AR86" s="74">
        <v>3971</v>
      </c>
      <c r="AS86" s="74">
        <v>3378</v>
      </c>
      <c r="AT86" s="73">
        <v>10283</v>
      </c>
      <c r="AU86" s="155">
        <v>10896</v>
      </c>
      <c r="AV86" s="233">
        <v>12165</v>
      </c>
      <c r="AW86" s="115"/>
      <c r="AX86" s="69"/>
      <c r="AY86" s="69"/>
    </row>
    <row r="87" spans="1:51" s="225" customFormat="1" ht="20.100000000000001" customHeight="1" thickBot="1" x14ac:dyDescent="0.3">
      <c r="A87" s="176"/>
      <c r="B87" s="50" t="s">
        <v>48</v>
      </c>
      <c r="C87" s="85"/>
      <c r="D87" s="107"/>
      <c r="E87" s="107"/>
      <c r="F87" s="83"/>
      <c r="G87" s="83"/>
      <c r="H87" s="83"/>
      <c r="I87" s="83"/>
      <c r="J87" s="83"/>
      <c r="K87" s="83"/>
      <c r="L87" s="83"/>
      <c r="M87" s="83"/>
      <c r="N87" s="107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24"/>
      <c r="AU87" s="153"/>
      <c r="AV87" s="187"/>
      <c r="AW87" s="33"/>
      <c r="AX87" s="69"/>
      <c r="AY87" s="69"/>
    </row>
    <row r="88" spans="1:51" s="225" customFormat="1" ht="20.100000000000001" customHeight="1" thickBot="1" x14ac:dyDescent="0.35">
      <c r="A88" s="176"/>
      <c r="B88" s="95"/>
      <c r="C88" s="94" t="s">
        <v>102</v>
      </c>
      <c r="D88" s="100">
        <v>7716.369539061001</v>
      </c>
      <c r="E88" s="101">
        <v>6138.5304445011998</v>
      </c>
      <c r="F88" s="101">
        <v>7697.5132325352006</v>
      </c>
      <c r="G88" s="101">
        <v>8833.8120219911998</v>
      </c>
      <c r="H88" s="101">
        <v>7755.9302820874</v>
      </c>
      <c r="I88" s="101">
        <v>8070.6604925987995</v>
      </c>
      <c r="J88" s="101">
        <v>7440.9820989026002</v>
      </c>
      <c r="K88" s="101">
        <v>6944.8230265124002</v>
      </c>
      <c r="L88" s="101">
        <v>7259.7404354620003</v>
      </c>
      <c r="M88" s="101">
        <v>8073.8267754926001</v>
      </c>
      <c r="N88" s="101">
        <v>7182.9155399548008</v>
      </c>
      <c r="O88" s="101">
        <v>10684.7354228028</v>
      </c>
      <c r="P88" s="135">
        <v>93799.839311901989</v>
      </c>
      <c r="Q88" s="101">
        <v>6986.3160900546</v>
      </c>
      <c r="R88" s="101">
        <v>6284.8711499102001</v>
      </c>
      <c r="S88" s="101">
        <v>7359.0115466900006</v>
      </c>
      <c r="T88" s="101">
        <v>7662.2827787677998</v>
      </c>
      <c r="U88" s="101">
        <v>7472.1243663828</v>
      </c>
      <c r="V88" s="101">
        <v>7479.0635628206001</v>
      </c>
      <c r="W88" s="101">
        <v>6736.8815804114001</v>
      </c>
      <c r="X88" s="101">
        <v>7236.0082641319996</v>
      </c>
      <c r="Y88" s="101">
        <v>6885.5180575761997</v>
      </c>
      <c r="Z88" s="101">
        <v>6719.719280716</v>
      </c>
      <c r="AA88" s="101">
        <v>6907.1747503614015</v>
      </c>
      <c r="AB88" s="101">
        <v>8592.7434320960001</v>
      </c>
      <c r="AC88" s="135">
        <v>86321.714859919011</v>
      </c>
      <c r="AD88" s="100">
        <v>6238.0576723486001</v>
      </c>
      <c r="AE88" s="101">
        <v>5311.1436857200006</v>
      </c>
      <c r="AF88" s="101">
        <v>7367.3982938946001</v>
      </c>
      <c r="AG88" s="101">
        <v>6688.9698657073995</v>
      </c>
      <c r="AH88" s="101">
        <v>7888.8491891642007</v>
      </c>
      <c r="AI88" s="101">
        <v>7242.5202188754001</v>
      </c>
      <c r="AJ88" s="101">
        <v>6783.5632090827994</v>
      </c>
      <c r="AK88" s="101">
        <v>6939.312601353</v>
      </c>
      <c r="AL88" s="101">
        <v>6579.3384021768015</v>
      </c>
      <c r="AM88" s="101">
        <v>7234.1347202218003</v>
      </c>
      <c r="AN88" s="101">
        <v>6747.8678569726007</v>
      </c>
      <c r="AO88" s="101">
        <v>8229.4301813540005</v>
      </c>
      <c r="AP88" s="135">
        <v>83250.585896871198</v>
      </c>
      <c r="AQ88" s="101">
        <v>6008.9771493673998</v>
      </c>
      <c r="AR88" s="101">
        <v>5184.3637264658009</v>
      </c>
      <c r="AS88" s="101">
        <v>6486.1228227814008</v>
      </c>
      <c r="AT88" s="100">
        <v>20630.198786654801</v>
      </c>
      <c r="AU88" s="124">
        <v>18916.599651963199</v>
      </c>
      <c r="AV88" s="125">
        <v>17679.4636986146</v>
      </c>
      <c r="AW88" s="180">
        <f t="shared" ref="AW88:AW90" si="7">((AV88/AU88)-1)*100</f>
        <v>-6.539948913176941</v>
      </c>
      <c r="AX88" s="69"/>
      <c r="AY88" s="69"/>
    </row>
    <row r="89" spans="1:51" ht="20.100000000000001" customHeight="1" x14ac:dyDescent="0.2">
      <c r="A89" s="176"/>
      <c r="B89" s="13" t="s">
        <v>104</v>
      </c>
      <c r="C89" s="14"/>
      <c r="D89" s="210"/>
      <c r="E89" s="209"/>
      <c r="F89" s="209"/>
      <c r="G89" s="209"/>
      <c r="H89" s="209"/>
      <c r="I89" s="209"/>
      <c r="J89" s="209"/>
      <c r="K89" s="209"/>
      <c r="L89" s="209"/>
      <c r="M89" s="209"/>
      <c r="N89" s="209"/>
      <c r="O89" s="209"/>
      <c r="P89" s="211"/>
      <c r="Q89" s="209"/>
      <c r="R89" s="209"/>
      <c r="S89" s="209"/>
      <c r="T89" s="209"/>
      <c r="U89" s="209"/>
      <c r="V89" s="209"/>
      <c r="W89" s="209"/>
      <c r="X89" s="209"/>
      <c r="Y89" s="209"/>
      <c r="Z89" s="209"/>
      <c r="AA89" s="209"/>
      <c r="AB89" s="209"/>
      <c r="AC89" s="211"/>
      <c r="AD89" s="210"/>
      <c r="AE89" s="209"/>
      <c r="AF89" s="209"/>
      <c r="AG89" s="209"/>
      <c r="AH89" s="209"/>
      <c r="AI89" s="209"/>
      <c r="AJ89" s="209"/>
      <c r="AK89" s="209"/>
      <c r="AL89" s="209"/>
      <c r="AM89" s="209"/>
      <c r="AN89" s="209"/>
      <c r="AO89" s="209"/>
      <c r="AP89" s="211"/>
      <c r="AQ89" s="209"/>
      <c r="AR89" s="209"/>
      <c r="AS89" s="209"/>
      <c r="AT89" s="241"/>
      <c r="AU89" s="150"/>
      <c r="AV89" s="236"/>
      <c r="AW89" s="108"/>
      <c r="AX89" s="69"/>
      <c r="AY89" s="69"/>
    </row>
    <row r="90" spans="1:51" s="224" customFormat="1" ht="20.100000000000001" customHeight="1" x14ac:dyDescent="0.25">
      <c r="A90" s="176"/>
      <c r="B90" s="334" t="s">
        <v>12</v>
      </c>
      <c r="C90" s="335"/>
      <c r="D90" s="43">
        <v>6596.3446734300005</v>
      </c>
      <c r="E90" s="28">
        <v>5228.4228063299997</v>
      </c>
      <c r="F90" s="28">
        <v>6614.9200531500001</v>
      </c>
      <c r="G90" s="28">
        <v>7492.6957562599991</v>
      </c>
      <c r="H90" s="28">
        <v>6402.8919354399995</v>
      </c>
      <c r="I90" s="28">
        <v>6645.3449047599997</v>
      </c>
      <c r="J90" s="28">
        <v>6334.9233422200004</v>
      </c>
      <c r="K90" s="28">
        <v>5926.3813839499999</v>
      </c>
      <c r="L90" s="28">
        <v>6234.2657743700001</v>
      </c>
      <c r="M90" s="28">
        <v>6819.5506255699993</v>
      </c>
      <c r="N90" s="28">
        <v>6144.8676103200005</v>
      </c>
      <c r="O90" s="28">
        <v>9281.2980494900003</v>
      </c>
      <c r="P90" s="134">
        <v>79721.90691528999</v>
      </c>
      <c r="Q90" s="28">
        <v>6062.9676833200001</v>
      </c>
      <c r="R90" s="28">
        <v>5509.9389737900001</v>
      </c>
      <c r="S90" s="28">
        <v>6408.7930660800002</v>
      </c>
      <c r="T90" s="28">
        <v>6801.4414083900001</v>
      </c>
      <c r="U90" s="28">
        <v>6410.4396427000001</v>
      </c>
      <c r="V90" s="28">
        <v>6476.0578746900001</v>
      </c>
      <c r="W90" s="28">
        <v>5928.2949617100003</v>
      </c>
      <c r="X90" s="28">
        <v>6382.4153620399993</v>
      </c>
      <c r="Y90" s="28">
        <v>6149.5885171</v>
      </c>
      <c r="Z90" s="28">
        <v>5990.0971402799996</v>
      </c>
      <c r="AA90" s="28">
        <v>6205.1945416400013</v>
      </c>
      <c r="AB90" s="28">
        <v>7743.5521639399994</v>
      </c>
      <c r="AC90" s="134">
        <v>76068.781335680003</v>
      </c>
      <c r="AD90" s="43">
        <v>5635.8658635299998</v>
      </c>
      <c r="AE90" s="28">
        <v>4649.1060121500004</v>
      </c>
      <c r="AF90" s="28">
        <v>6459.7538471799999</v>
      </c>
      <c r="AG90" s="28">
        <v>5964.9687681799996</v>
      </c>
      <c r="AH90" s="28">
        <v>6208.8138170400007</v>
      </c>
      <c r="AI90" s="28">
        <v>6275.6686914700003</v>
      </c>
      <c r="AJ90" s="28">
        <v>5991.4860550999992</v>
      </c>
      <c r="AK90" s="28">
        <v>6137.2970939199995</v>
      </c>
      <c r="AL90" s="28">
        <v>5867.183531390001</v>
      </c>
      <c r="AM90" s="28">
        <v>6265.11154498</v>
      </c>
      <c r="AN90" s="28">
        <v>5984.9182771900005</v>
      </c>
      <c r="AO90" s="28">
        <v>7292.79657658</v>
      </c>
      <c r="AP90" s="134">
        <v>72732.970078710001</v>
      </c>
      <c r="AQ90" s="28">
        <v>5325.97562045</v>
      </c>
      <c r="AR90" s="28">
        <v>4643.7459878300006</v>
      </c>
      <c r="AS90" s="28">
        <v>5761.3858914700004</v>
      </c>
      <c r="AT90" s="43">
        <v>17981.699723190002</v>
      </c>
      <c r="AU90" s="20">
        <v>16744.725722859999</v>
      </c>
      <c r="AV90" s="54">
        <v>15731.10749975</v>
      </c>
      <c r="AW90" s="113">
        <f t="shared" si="7"/>
        <v>-6.0533581731124002</v>
      </c>
      <c r="AX90" s="69"/>
      <c r="AY90" s="69"/>
    </row>
    <row r="91" spans="1:51" ht="20.100000000000001" customHeight="1" x14ac:dyDescent="0.2">
      <c r="A91" s="176"/>
      <c r="B91" s="18" t="s">
        <v>105</v>
      </c>
      <c r="C91" s="23"/>
      <c r="D91" s="43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134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134"/>
      <c r="AD91" s="43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134"/>
      <c r="AQ91" s="28"/>
      <c r="AR91" s="28"/>
      <c r="AS91" s="28"/>
      <c r="AT91" s="43"/>
      <c r="AU91" s="20"/>
      <c r="AV91" s="54"/>
      <c r="AW91" s="114"/>
      <c r="AX91" s="69"/>
      <c r="AY91" s="79"/>
    </row>
    <row r="92" spans="1:51" ht="20.100000000000001" customHeight="1" thickBot="1" x14ac:dyDescent="0.3">
      <c r="A92" s="176"/>
      <c r="B92" s="334" t="s">
        <v>12</v>
      </c>
      <c r="C92" s="335"/>
      <c r="D92" s="43">
        <v>1120.024865631</v>
      </c>
      <c r="E92" s="28">
        <v>910.10763817120005</v>
      </c>
      <c r="F92" s="28">
        <v>1082.5931793852001</v>
      </c>
      <c r="G92" s="28">
        <v>1341.1162657312</v>
      </c>
      <c r="H92" s="28">
        <v>1353.0383466474002</v>
      </c>
      <c r="I92" s="28">
        <v>1425.3155878388</v>
      </c>
      <c r="J92" s="28">
        <v>1106.0587566826</v>
      </c>
      <c r="K92" s="28">
        <v>1018.4416425624001</v>
      </c>
      <c r="L92" s="28">
        <v>1025.4746610919999</v>
      </c>
      <c r="M92" s="28">
        <v>1254.2761499226003</v>
      </c>
      <c r="N92" s="28">
        <v>1038.0479296348001</v>
      </c>
      <c r="O92" s="28">
        <v>1403.4373733128</v>
      </c>
      <c r="P92" s="134">
        <v>14077.932396611999</v>
      </c>
      <c r="Q92" s="28">
        <v>923.34840673460008</v>
      </c>
      <c r="R92" s="28">
        <v>774.93217612019998</v>
      </c>
      <c r="S92" s="28">
        <v>950.21848061000014</v>
      </c>
      <c r="T92" s="28">
        <v>860.84137037779999</v>
      </c>
      <c r="U92" s="28">
        <v>1061.6847236828</v>
      </c>
      <c r="V92" s="28">
        <v>1003.0056881305999</v>
      </c>
      <c r="W92" s="28">
        <v>808.58661870139997</v>
      </c>
      <c r="X92" s="28">
        <v>853.59290209200014</v>
      </c>
      <c r="Y92" s="28">
        <v>735.92954047620003</v>
      </c>
      <c r="Z92" s="28">
        <v>729.622140436</v>
      </c>
      <c r="AA92" s="28">
        <v>701.9802087214</v>
      </c>
      <c r="AB92" s="28">
        <v>849.19126815600009</v>
      </c>
      <c r="AC92" s="134">
        <v>10252.933524239001</v>
      </c>
      <c r="AD92" s="43">
        <v>602.19180881860007</v>
      </c>
      <c r="AE92" s="28">
        <v>662.03767356999992</v>
      </c>
      <c r="AF92" s="28">
        <v>907.64444671460001</v>
      </c>
      <c r="AG92" s="28">
        <v>724.00109752740013</v>
      </c>
      <c r="AH92" s="28">
        <v>1680.0353721242002</v>
      </c>
      <c r="AI92" s="28">
        <v>966.85152740540013</v>
      </c>
      <c r="AJ92" s="28">
        <v>792.07715398280004</v>
      </c>
      <c r="AK92" s="28">
        <v>802.01550743300004</v>
      </c>
      <c r="AL92" s="28">
        <v>712.15487078680007</v>
      </c>
      <c r="AM92" s="28">
        <v>969.0231752418</v>
      </c>
      <c r="AN92" s="28">
        <v>762.94957978260004</v>
      </c>
      <c r="AO92" s="28">
        <v>936.6336047740001</v>
      </c>
      <c r="AP92" s="134">
        <v>10517.615818161201</v>
      </c>
      <c r="AQ92" s="28">
        <v>683.00152891739992</v>
      </c>
      <c r="AR92" s="28">
        <v>540.61773863580004</v>
      </c>
      <c r="AS92" s="28">
        <v>724.73693131139999</v>
      </c>
      <c r="AT92" s="43">
        <v>2648.4990634648002</v>
      </c>
      <c r="AU92" s="20">
        <v>2171.8739291031998</v>
      </c>
      <c r="AV92" s="54">
        <v>1948.3561988645999</v>
      </c>
      <c r="AW92" s="113">
        <f t="shared" ref="AW92:AW100" si="8">((AV92/AU92)-1)*100</f>
        <v>-10.291468912787849</v>
      </c>
      <c r="AX92" s="69"/>
      <c r="AY92" s="69"/>
    </row>
    <row r="93" spans="1:51" s="225" customFormat="1" ht="20.100000000000001" customHeight="1" thickBot="1" x14ac:dyDescent="0.35">
      <c r="A93" s="176"/>
      <c r="B93" s="95"/>
      <c r="C93" s="94" t="s">
        <v>103</v>
      </c>
      <c r="D93" s="100">
        <v>10451.720425029402</v>
      </c>
      <c r="E93" s="101">
        <v>8714.7033388664022</v>
      </c>
      <c r="F93" s="101">
        <v>11004.482087016973</v>
      </c>
      <c r="G93" s="101">
        <v>11116.109880410018</v>
      </c>
      <c r="H93" s="101">
        <v>11710.30497297199</v>
      </c>
      <c r="I93" s="101">
        <v>10990.161223948413</v>
      </c>
      <c r="J93" s="101">
        <v>10385.021806246807</v>
      </c>
      <c r="K93" s="101">
        <v>10787.260528856592</v>
      </c>
      <c r="L93" s="101">
        <v>10969.835685481572</v>
      </c>
      <c r="M93" s="101">
        <v>13439.643139325803</v>
      </c>
      <c r="N93" s="101">
        <v>10170.329130825196</v>
      </c>
      <c r="O93" s="101">
        <v>17848.535660517377</v>
      </c>
      <c r="P93" s="135">
        <v>137588.10787949653</v>
      </c>
      <c r="Q93" s="101">
        <v>9716.0368210186152</v>
      </c>
      <c r="R93" s="101">
        <v>8899.9407124214031</v>
      </c>
      <c r="S93" s="101">
        <v>10555.106403488422</v>
      </c>
      <c r="T93" s="101">
        <v>10335.466972295395</v>
      </c>
      <c r="U93" s="101">
        <v>13863.61741924259</v>
      </c>
      <c r="V93" s="101">
        <v>11090.002409574199</v>
      </c>
      <c r="W93" s="101">
        <v>10478.247962841609</v>
      </c>
      <c r="X93" s="101">
        <v>10759.493924914203</v>
      </c>
      <c r="Y93" s="101">
        <v>10970.740118961003</v>
      </c>
      <c r="Z93" s="101">
        <v>11756.4680518352</v>
      </c>
      <c r="AA93" s="101">
        <v>10219.605892714608</v>
      </c>
      <c r="AB93" s="101">
        <v>15104.231412085779</v>
      </c>
      <c r="AC93" s="135">
        <v>133748.95810139301</v>
      </c>
      <c r="AD93" s="100">
        <v>9173.9689177701839</v>
      </c>
      <c r="AE93" s="101">
        <v>7917.3736645589961</v>
      </c>
      <c r="AF93" s="101">
        <v>33674.276735287378</v>
      </c>
      <c r="AG93" s="101">
        <v>9295.2931485258032</v>
      </c>
      <c r="AH93" s="101">
        <v>10087.391557404622</v>
      </c>
      <c r="AI93" s="101">
        <v>11927.9020796854</v>
      </c>
      <c r="AJ93" s="101">
        <v>10558.199813353614</v>
      </c>
      <c r="AK93" s="101">
        <v>10490.946200102408</v>
      </c>
      <c r="AL93" s="101">
        <v>11512.029827096001</v>
      </c>
      <c r="AM93" s="101">
        <v>12137.945785541015</v>
      </c>
      <c r="AN93" s="101">
        <v>10610.451500241001</v>
      </c>
      <c r="AO93" s="101">
        <v>14613.418855895996</v>
      </c>
      <c r="AP93" s="135">
        <v>151999.19808546241</v>
      </c>
      <c r="AQ93" s="101">
        <v>9417.0889801806061</v>
      </c>
      <c r="AR93" s="101">
        <v>7610.4735910328091</v>
      </c>
      <c r="AS93" s="101">
        <v>9465.3314052374117</v>
      </c>
      <c r="AT93" s="100">
        <v>29171.08393692844</v>
      </c>
      <c r="AU93" s="124">
        <v>50765.619317616554</v>
      </c>
      <c r="AV93" s="125">
        <v>26492.893976450825</v>
      </c>
      <c r="AW93" s="180">
        <f t="shared" si="8"/>
        <v>-47.813314734333737</v>
      </c>
      <c r="AX93" s="69"/>
      <c r="AY93" s="69"/>
    </row>
    <row r="94" spans="1:51" ht="20.100000000000001" customHeight="1" x14ac:dyDescent="0.2">
      <c r="A94" s="176"/>
      <c r="B94" s="18" t="s">
        <v>112</v>
      </c>
      <c r="C94" s="23"/>
      <c r="D94" s="129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185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185"/>
      <c r="AD94" s="129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185"/>
      <c r="AQ94" s="87"/>
      <c r="AR94" s="87"/>
      <c r="AS94" s="87"/>
      <c r="AT94" s="238"/>
      <c r="AU94" s="20"/>
      <c r="AV94" s="54"/>
      <c r="AW94" s="114"/>
      <c r="AX94" s="69"/>
      <c r="AY94" s="69"/>
    </row>
    <row r="95" spans="1:51" s="224" customFormat="1" ht="20.100000000000001" customHeight="1" x14ac:dyDescent="0.25">
      <c r="A95" s="176"/>
      <c r="B95" s="334" t="s">
        <v>12</v>
      </c>
      <c r="C95" s="335"/>
      <c r="D95" s="43">
        <v>8695.20356584</v>
      </c>
      <c r="E95" s="28">
        <v>7209.0484000000024</v>
      </c>
      <c r="F95" s="28">
        <v>9121.2537482699736</v>
      </c>
      <c r="G95" s="28">
        <v>8903.5470420500224</v>
      </c>
      <c r="H95" s="28">
        <v>9967.4538758099916</v>
      </c>
      <c r="I95" s="28">
        <v>9003.3316903700143</v>
      </c>
      <c r="J95" s="28">
        <v>8708.1227375600083</v>
      </c>
      <c r="K95" s="28">
        <v>8968.009411999994</v>
      </c>
      <c r="L95" s="28">
        <v>9241.6473625099734</v>
      </c>
      <c r="M95" s="28">
        <v>10372.877755270001</v>
      </c>
      <c r="N95" s="28">
        <v>8860.7687354399968</v>
      </c>
      <c r="O95" s="28">
        <v>16020.163578349975</v>
      </c>
      <c r="P95" s="134">
        <v>115071.42790346996</v>
      </c>
      <c r="Q95" s="28">
        <v>8285.4380972700164</v>
      </c>
      <c r="R95" s="28">
        <v>7459.397358940003</v>
      </c>
      <c r="S95" s="28">
        <v>9220.8380777400216</v>
      </c>
      <c r="T95" s="28">
        <v>8745.5365859699978</v>
      </c>
      <c r="U95" s="28">
        <v>12222.55712723999</v>
      </c>
      <c r="V95" s="28">
        <v>9419.8190195900024</v>
      </c>
      <c r="W95" s="28">
        <v>9327.3204353100118</v>
      </c>
      <c r="X95" s="28">
        <v>9622.2667818300033</v>
      </c>
      <c r="Y95" s="28">
        <v>9791.8753697800021</v>
      </c>
      <c r="Z95" s="28">
        <v>10621.290420529998</v>
      </c>
      <c r="AA95" s="28">
        <v>9216.7796457200075</v>
      </c>
      <c r="AB95" s="28">
        <v>13908.65082077998</v>
      </c>
      <c r="AC95" s="134">
        <v>117841.76974070002</v>
      </c>
      <c r="AD95" s="43">
        <v>8290.6296536999853</v>
      </c>
      <c r="AE95" s="28">
        <v>7147.1418878599961</v>
      </c>
      <c r="AF95" s="28">
        <v>27948.931100129972</v>
      </c>
      <c r="AG95" s="28">
        <v>8473.9422716100034</v>
      </c>
      <c r="AH95" s="28">
        <v>9155.4144883200242</v>
      </c>
      <c r="AI95" s="28">
        <v>10990.511559730001</v>
      </c>
      <c r="AJ95" s="28">
        <v>9712.096398170017</v>
      </c>
      <c r="AK95" s="28">
        <v>9659.2241192400088</v>
      </c>
      <c r="AL95" s="28">
        <v>10689.003425570001</v>
      </c>
      <c r="AM95" s="28">
        <v>11292.359610310015</v>
      </c>
      <c r="AN95" s="28">
        <v>9812.5424039000009</v>
      </c>
      <c r="AO95" s="28">
        <v>13726.337478769996</v>
      </c>
      <c r="AP95" s="134">
        <v>136898.13439731003</v>
      </c>
      <c r="AQ95" s="28">
        <v>8730.9717241900053</v>
      </c>
      <c r="AR95" s="28">
        <v>7037.1099205700084</v>
      </c>
      <c r="AS95" s="28">
        <v>8745.8731403400125</v>
      </c>
      <c r="AT95" s="43">
        <v>24965.673533950041</v>
      </c>
      <c r="AU95" s="20">
        <v>43386.702641689953</v>
      </c>
      <c r="AV95" s="54">
        <v>24513.954785100024</v>
      </c>
      <c r="AW95" s="113">
        <f t="shared" ref="AW95" si="9">((AV95/AU95)-1)*100</f>
        <v>-43.498921806644162</v>
      </c>
      <c r="AX95" s="69"/>
      <c r="AY95" s="69"/>
    </row>
    <row r="96" spans="1:51" ht="20.100000000000001" customHeight="1" x14ac:dyDescent="0.2">
      <c r="A96" s="176"/>
      <c r="B96" s="18" t="s">
        <v>113</v>
      </c>
      <c r="C96" s="23"/>
      <c r="D96" s="43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134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134"/>
      <c r="AD96" s="43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134"/>
      <c r="AQ96" s="28"/>
      <c r="AR96" s="28"/>
      <c r="AS96" s="28"/>
      <c r="AT96" s="43"/>
      <c r="AU96" s="20"/>
      <c r="AV96" s="54"/>
      <c r="AW96" s="114"/>
      <c r="AX96" s="69"/>
      <c r="AY96" s="79"/>
    </row>
    <row r="97" spans="1:51" ht="20.100000000000001" customHeight="1" thickBot="1" x14ac:dyDescent="0.3">
      <c r="A97" s="176"/>
      <c r="B97" s="336" t="s">
        <v>12</v>
      </c>
      <c r="C97" s="337"/>
      <c r="D97" s="73">
        <v>1756.5168591894019</v>
      </c>
      <c r="E97" s="74">
        <v>1505.6549388663989</v>
      </c>
      <c r="F97" s="74">
        <v>1883.2283387469993</v>
      </c>
      <c r="G97" s="74">
        <v>2212.5628383599965</v>
      </c>
      <c r="H97" s="74">
        <v>1742.8510971619978</v>
      </c>
      <c r="I97" s="74">
        <v>1986.8295335783996</v>
      </c>
      <c r="J97" s="74">
        <v>1676.8990686867976</v>
      </c>
      <c r="K97" s="74">
        <v>1819.2511168565984</v>
      </c>
      <c r="L97" s="74">
        <v>1728.1883229715977</v>
      </c>
      <c r="M97" s="74">
        <v>3066.765384055801</v>
      </c>
      <c r="N97" s="74">
        <v>1309.5603953851983</v>
      </c>
      <c r="O97" s="74">
        <v>1828.3720821674015</v>
      </c>
      <c r="P97" s="127">
        <v>22516.679976026586</v>
      </c>
      <c r="Q97" s="74">
        <v>1430.5987237485981</v>
      </c>
      <c r="R97" s="74">
        <v>1440.5433534814001</v>
      </c>
      <c r="S97" s="74">
        <v>1334.2683257484002</v>
      </c>
      <c r="T97" s="74">
        <v>1589.9303863253974</v>
      </c>
      <c r="U97" s="74">
        <v>1641.0602920026001</v>
      </c>
      <c r="V97" s="74">
        <v>1670.1833899841974</v>
      </c>
      <c r="W97" s="74">
        <v>1150.9275275315983</v>
      </c>
      <c r="X97" s="74">
        <v>1137.2271430841997</v>
      </c>
      <c r="Y97" s="74">
        <v>1178.8647491810002</v>
      </c>
      <c r="Z97" s="74">
        <v>1135.1776313052005</v>
      </c>
      <c r="AA97" s="74">
        <v>1002.8262469946</v>
      </c>
      <c r="AB97" s="74">
        <v>1195.5805913057993</v>
      </c>
      <c r="AC97" s="127">
        <v>15907.18836069299</v>
      </c>
      <c r="AD97" s="73">
        <v>883.33926407019931</v>
      </c>
      <c r="AE97" s="74">
        <v>770.23177669899962</v>
      </c>
      <c r="AF97" s="74">
        <v>5725.3456351574023</v>
      </c>
      <c r="AG97" s="74">
        <v>821.35087691580054</v>
      </c>
      <c r="AH97" s="74">
        <v>931.97706908459793</v>
      </c>
      <c r="AI97" s="74">
        <v>937.39051995539921</v>
      </c>
      <c r="AJ97" s="74">
        <v>846.10341518359769</v>
      </c>
      <c r="AK97" s="74">
        <v>831.72208086239971</v>
      </c>
      <c r="AL97" s="74">
        <v>823.02640152599906</v>
      </c>
      <c r="AM97" s="74">
        <v>845.58617523099974</v>
      </c>
      <c r="AN97" s="74">
        <v>797.90909634099933</v>
      </c>
      <c r="AO97" s="74">
        <v>887.08137712599921</v>
      </c>
      <c r="AP97" s="127">
        <v>15101.063688152393</v>
      </c>
      <c r="AQ97" s="74">
        <v>686.11725599060003</v>
      </c>
      <c r="AR97" s="74">
        <v>573.36367046280031</v>
      </c>
      <c r="AS97" s="74">
        <v>719.45826489739966</v>
      </c>
      <c r="AT97" s="73">
        <v>4205.4104029783985</v>
      </c>
      <c r="AU97" s="155">
        <v>7378.9166759266009</v>
      </c>
      <c r="AV97" s="233">
        <v>1978.9391913508</v>
      </c>
      <c r="AW97" s="115">
        <f t="shared" ref="AW97" si="10">((AV97/AU97)-1)*100</f>
        <v>-73.181169021639676</v>
      </c>
      <c r="AX97" s="69"/>
      <c r="AY97" s="69"/>
    </row>
    <row r="98" spans="1:51" ht="20.100000000000001" customHeight="1" thickBot="1" x14ac:dyDescent="0.3">
      <c r="A98" s="176"/>
      <c r="B98" s="96"/>
      <c r="C98" s="94" t="s">
        <v>106</v>
      </c>
      <c r="D98" s="91">
        <v>151271</v>
      </c>
      <c r="E98" s="92">
        <v>144557</v>
      </c>
      <c r="F98" s="92">
        <v>179014</v>
      </c>
      <c r="G98" s="92">
        <v>166654</v>
      </c>
      <c r="H98" s="92">
        <v>160733</v>
      </c>
      <c r="I98" s="92">
        <v>174771</v>
      </c>
      <c r="J98" s="92">
        <v>170182</v>
      </c>
      <c r="K98" s="92">
        <v>164895</v>
      </c>
      <c r="L98" s="92">
        <v>172088</v>
      </c>
      <c r="M98" s="92">
        <v>181836</v>
      </c>
      <c r="N98" s="92">
        <v>169466</v>
      </c>
      <c r="O98" s="92">
        <v>199173</v>
      </c>
      <c r="P98" s="133">
        <v>2034640</v>
      </c>
      <c r="Q98" s="92">
        <v>141639</v>
      </c>
      <c r="R98" s="92">
        <v>144167</v>
      </c>
      <c r="S98" s="92">
        <v>167426</v>
      </c>
      <c r="T98" s="92">
        <v>159970</v>
      </c>
      <c r="U98" s="92">
        <v>158825</v>
      </c>
      <c r="V98" s="92">
        <v>168744</v>
      </c>
      <c r="W98" s="92">
        <v>159753</v>
      </c>
      <c r="X98" s="92">
        <v>171891</v>
      </c>
      <c r="Y98" s="92">
        <v>162882</v>
      </c>
      <c r="Z98" s="92">
        <v>161065</v>
      </c>
      <c r="AA98" s="92">
        <v>163261</v>
      </c>
      <c r="AB98" s="92">
        <v>181790</v>
      </c>
      <c r="AC98" s="133">
        <v>1941413</v>
      </c>
      <c r="AD98" s="91">
        <v>140733</v>
      </c>
      <c r="AE98" s="92">
        <v>127746</v>
      </c>
      <c r="AF98" s="92">
        <v>176766</v>
      </c>
      <c r="AG98" s="92">
        <v>139353</v>
      </c>
      <c r="AH98" s="92">
        <v>164826</v>
      </c>
      <c r="AI98" s="92">
        <v>156446</v>
      </c>
      <c r="AJ98" s="92">
        <v>155356</v>
      </c>
      <c r="AK98" s="92">
        <v>162598</v>
      </c>
      <c r="AL98" s="92">
        <v>149533</v>
      </c>
      <c r="AM98" s="92">
        <v>164008</v>
      </c>
      <c r="AN98" s="92">
        <v>156880</v>
      </c>
      <c r="AO98" s="92">
        <v>163198</v>
      </c>
      <c r="AP98" s="133">
        <v>1857443</v>
      </c>
      <c r="AQ98" s="92">
        <v>134939</v>
      </c>
      <c r="AR98" s="92">
        <v>120348</v>
      </c>
      <c r="AS98" s="92">
        <v>146733</v>
      </c>
      <c r="AT98" s="91">
        <v>453232</v>
      </c>
      <c r="AU98" s="124">
        <v>445245</v>
      </c>
      <c r="AV98" s="125">
        <v>402020</v>
      </c>
      <c r="AW98" s="180">
        <f t="shared" si="8"/>
        <v>-9.708138216038364</v>
      </c>
      <c r="AX98" s="69"/>
      <c r="AY98" s="69"/>
    </row>
    <row r="99" spans="1:51" s="224" customFormat="1" ht="20.100000000000001" customHeight="1" thickBot="1" x14ac:dyDescent="0.3">
      <c r="A99" s="176"/>
      <c r="B99" s="13" t="s">
        <v>109</v>
      </c>
      <c r="C99" s="295"/>
      <c r="D99" s="36">
        <v>132608</v>
      </c>
      <c r="E99" s="17">
        <v>126610</v>
      </c>
      <c r="F99" s="17">
        <v>157286</v>
      </c>
      <c r="G99" s="17">
        <v>146642</v>
      </c>
      <c r="H99" s="17">
        <v>141581</v>
      </c>
      <c r="I99" s="17">
        <v>154489</v>
      </c>
      <c r="J99" s="17">
        <v>150729</v>
      </c>
      <c r="K99" s="17">
        <v>146170</v>
      </c>
      <c r="L99" s="17">
        <v>153002</v>
      </c>
      <c r="M99" s="17">
        <v>161733</v>
      </c>
      <c r="N99" s="17">
        <v>150610</v>
      </c>
      <c r="O99" s="17">
        <v>178264</v>
      </c>
      <c r="P99" s="186">
        <v>1799724</v>
      </c>
      <c r="Q99" s="17">
        <v>126562</v>
      </c>
      <c r="R99" s="17">
        <v>128491</v>
      </c>
      <c r="S99" s="17">
        <v>149183</v>
      </c>
      <c r="T99" s="17">
        <v>142964</v>
      </c>
      <c r="U99" s="17">
        <v>141928</v>
      </c>
      <c r="V99" s="17">
        <v>151083</v>
      </c>
      <c r="W99" s="17">
        <v>143667</v>
      </c>
      <c r="X99" s="17">
        <v>154872</v>
      </c>
      <c r="Y99" s="17">
        <v>147019</v>
      </c>
      <c r="Z99" s="17">
        <v>145613</v>
      </c>
      <c r="AA99" s="17">
        <v>147924</v>
      </c>
      <c r="AB99" s="17">
        <v>165916</v>
      </c>
      <c r="AC99" s="186">
        <v>1745222</v>
      </c>
      <c r="AD99" s="36">
        <v>128132</v>
      </c>
      <c r="AE99" s="17">
        <v>115791</v>
      </c>
      <c r="AF99" s="17">
        <v>160667</v>
      </c>
      <c r="AG99" s="17">
        <v>126663</v>
      </c>
      <c r="AH99" s="17">
        <v>149836</v>
      </c>
      <c r="AI99" s="17">
        <v>142429</v>
      </c>
      <c r="AJ99" s="17">
        <v>141826</v>
      </c>
      <c r="AK99" s="17">
        <v>148882</v>
      </c>
      <c r="AL99" s="17">
        <v>136904</v>
      </c>
      <c r="AM99" s="17">
        <v>150498</v>
      </c>
      <c r="AN99" s="17">
        <v>144210</v>
      </c>
      <c r="AO99" s="17">
        <v>150725</v>
      </c>
      <c r="AP99" s="186">
        <v>1696563</v>
      </c>
      <c r="AQ99" s="17">
        <v>124442</v>
      </c>
      <c r="AR99" s="17">
        <v>110262</v>
      </c>
      <c r="AS99" s="17">
        <v>134893</v>
      </c>
      <c r="AT99" s="36">
        <v>404236</v>
      </c>
      <c r="AU99" s="150">
        <v>404590</v>
      </c>
      <c r="AV99" s="236">
        <v>369597</v>
      </c>
      <c r="AW99" s="120">
        <f t="shared" si="8"/>
        <v>-8.6490026940853717</v>
      </c>
      <c r="AX99" s="69"/>
      <c r="AY99" s="77"/>
    </row>
    <row r="100" spans="1:51" s="224" customFormat="1" ht="20.100000000000001" customHeight="1" thickBot="1" x14ac:dyDescent="0.3">
      <c r="A100" s="176"/>
      <c r="B100" s="18" t="s">
        <v>108</v>
      </c>
      <c r="C100" s="296"/>
      <c r="D100" s="43">
        <v>18663</v>
      </c>
      <c r="E100" s="28">
        <v>17947</v>
      </c>
      <c r="F100" s="28">
        <v>21728</v>
      </c>
      <c r="G100" s="28">
        <v>20012</v>
      </c>
      <c r="H100" s="28">
        <v>19152</v>
      </c>
      <c r="I100" s="28">
        <v>20282</v>
      </c>
      <c r="J100" s="28">
        <v>19453</v>
      </c>
      <c r="K100" s="28">
        <v>18725</v>
      </c>
      <c r="L100" s="28">
        <v>19086</v>
      </c>
      <c r="M100" s="28">
        <v>20103</v>
      </c>
      <c r="N100" s="28">
        <v>18856</v>
      </c>
      <c r="O100" s="28">
        <v>20909</v>
      </c>
      <c r="P100" s="134">
        <v>234916</v>
      </c>
      <c r="Q100" s="28">
        <v>15077</v>
      </c>
      <c r="R100" s="28">
        <v>15676</v>
      </c>
      <c r="S100" s="28">
        <v>18243</v>
      </c>
      <c r="T100" s="28">
        <v>17006</v>
      </c>
      <c r="U100" s="28">
        <v>16897</v>
      </c>
      <c r="V100" s="28">
        <v>17661</v>
      </c>
      <c r="W100" s="28">
        <v>16086</v>
      </c>
      <c r="X100" s="28">
        <v>17019</v>
      </c>
      <c r="Y100" s="28">
        <v>15863</v>
      </c>
      <c r="Z100" s="28">
        <v>15452</v>
      </c>
      <c r="AA100" s="28">
        <v>15337</v>
      </c>
      <c r="AB100" s="28">
        <v>15874</v>
      </c>
      <c r="AC100" s="134">
        <v>196191</v>
      </c>
      <c r="AD100" s="43">
        <v>12601</v>
      </c>
      <c r="AE100" s="28">
        <v>11955</v>
      </c>
      <c r="AF100" s="28">
        <v>16099</v>
      </c>
      <c r="AG100" s="28">
        <v>12690</v>
      </c>
      <c r="AH100" s="28">
        <v>14990</v>
      </c>
      <c r="AI100" s="28">
        <v>14017</v>
      </c>
      <c r="AJ100" s="28">
        <v>13530</v>
      </c>
      <c r="AK100" s="28">
        <v>13716</v>
      </c>
      <c r="AL100" s="28">
        <v>12629</v>
      </c>
      <c r="AM100" s="28">
        <v>13510</v>
      </c>
      <c r="AN100" s="28">
        <v>12670</v>
      </c>
      <c r="AO100" s="28">
        <v>12473</v>
      </c>
      <c r="AP100" s="134">
        <v>160880</v>
      </c>
      <c r="AQ100" s="28">
        <v>10497</v>
      </c>
      <c r="AR100" s="28">
        <v>10086</v>
      </c>
      <c r="AS100" s="28">
        <v>11840</v>
      </c>
      <c r="AT100" s="43">
        <v>48996</v>
      </c>
      <c r="AU100" s="20">
        <v>40655</v>
      </c>
      <c r="AV100" s="54">
        <v>32423</v>
      </c>
      <c r="AW100" s="120">
        <f t="shared" si="8"/>
        <v>-20.248431927192222</v>
      </c>
      <c r="AX100" s="69"/>
      <c r="AY100" s="79"/>
    </row>
    <row r="101" spans="1:51" ht="20.100000000000001" customHeight="1" thickBot="1" x14ac:dyDescent="0.3">
      <c r="A101" s="176"/>
      <c r="B101" s="96"/>
      <c r="C101" s="94" t="s">
        <v>107</v>
      </c>
      <c r="D101" s="91">
        <v>310884</v>
      </c>
      <c r="E101" s="92">
        <v>281290</v>
      </c>
      <c r="F101" s="92">
        <v>350632</v>
      </c>
      <c r="G101" s="92">
        <v>346902</v>
      </c>
      <c r="H101" s="92">
        <v>364045</v>
      </c>
      <c r="I101" s="92">
        <v>329026</v>
      </c>
      <c r="J101" s="92">
        <v>342674</v>
      </c>
      <c r="K101" s="92">
        <v>343995</v>
      </c>
      <c r="L101" s="92">
        <v>370728</v>
      </c>
      <c r="M101" s="92">
        <v>400981</v>
      </c>
      <c r="N101" s="92">
        <v>355404</v>
      </c>
      <c r="O101" s="92">
        <v>490200</v>
      </c>
      <c r="P101" s="133">
        <v>4286761</v>
      </c>
      <c r="Q101" s="92">
        <v>289382</v>
      </c>
      <c r="R101" s="92">
        <v>263930</v>
      </c>
      <c r="S101" s="92">
        <v>332848</v>
      </c>
      <c r="T101" s="92">
        <v>329949</v>
      </c>
      <c r="U101" s="92">
        <v>335402</v>
      </c>
      <c r="V101" s="92">
        <v>353228</v>
      </c>
      <c r="W101" s="92">
        <v>357843</v>
      </c>
      <c r="X101" s="92">
        <v>364210</v>
      </c>
      <c r="Y101" s="92">
        <v>359006</v>
      </c>
      <c r="Z101" s="92">
        <v>351681</v>
      </c>
      <c r="AA101" s="92">
        <v>354528</v>
      </c>
      <c r="AB101" s="92">
        <v>443685</v>
      </c>
      <c r="AC101" s="133">
        <v>4135692</v>
      </c>
      <c r="AD101" s="91">
        <v>284324</v>
      </c>
      <c r="AE101" s="92">
        <v>266768</v>
      </c>
      <c r="AF101" s="92">
        <v>334701</v>
      </c>
      <c r="AG101" s="92">
        <v>308348</v>
      </c>
      <c r="AH101" s="92">
        <v>344564</v>
      </c>
      <c r="AI101" s="92">
        <v>334680</v>
      </c>
      <c r="AJ101" s="92">
        <v>339190</v>
      </c>
      <c r="AK101" s="92">
        <v>348946</v>
      </c>
      <c r="AL101" s="92">
        <v>337561</v>
      </c>
      <c r="AM101" s="92">
        <v>349998</v>
      </c>
      <c r="AN101" s="92">
        <v>343839</v>
      </c>
      <c r="AO101" s="92">
        <v>410749</v>
      </c>
      <c r="AP101" s="133">
        <v>4003668</v>
      </c>
      <c r="AQ101" s="92">
        <v>279125</v>
      </c>
      <c r="AR101" s="92">
        <v>247055</v>
      </c>
      <c r="AS101" s="92">
        <v>319589</v>
      </c>
      <c r="AT101" s="91">
        <v>886160</v>
      </c>
      <c r="AU101" s="124">
        <v>885793</v>
      </c>
      <c r="AV101" s="125">
        <v>845769</v>
      </c>
      <c r="AW101" s="180">
        <f t="shared" ref="AW101" si="11">((AV101/AU101)-1)*100</f>
        <v>-4.5184371517950623</v>
      </c>
      <c r="AX101" s="69"/>
      <c r="AY101" s="69"/>
    </row>
    <row r="102" spans="1:51" s="224" customFormat="1" ht="20.100000000000001" customHeight="1" thickBot="1" x14ac:dyDescent="0.3">
      <c r="A102" s="176"/>
      <c r="B102" s="18" t="s">
        <v>110</v>
      </c>
      <c r="C102" s="296"/>
      <c r="D102" s="43">
        <v>279098</v>
      </c>
      <c r="E102" s="28">
        <v>251389</v>
      </c>
      <c r="F102" s="28">
        <v>315953</v>
      </c>
      <c r="G102" s="28">
        <v>311554</v>
      </c>
      <c r="H102" s="28">
        <v>330633</v>
      </c>
      <c r="I102" s="28">
        <v>294143</v>
      </c>
      <c r="J102" s="28">
        <v>308461</v>
      </c>
      <c r="K102" s="28">
        <v>311089</v>
      </c>
      <c r="L102" s="28">
        <v>336979</v>
      </c>
      <c r="M102" s="28">
        <v>366401</v>
      </c>
      <c r="N102" s="28">
        <v>324684</v>
      </c>
      <c r="O102" s="28">
        <v>454882</v>
      </c>
      <c r="P102" s="134">
        <v>3885266</v>
      </c>
      <c r="Q102" s="28">
        <v>262772</v>
      </c>
      <c r="R102" s="28">
        <v>239897</v>
      </c>
      <c r="S102" s="28">
        <v>305315</v>
      </c>
      <c r="T102" s="28">
        <v>301001</v>
      </c>
      <c r="U102" s="28">
        <v>306044</v>
      </c>
      <c r="V102" s="28">
        <v>324942</v>
      </c>
      <c r="W102" s="28">
        <v>330282</v>
      </c>
      <c r="X102" s="28">
        <v>335975</v>
      </c>
      <c r="Y102" s="28">
        <v>331416</v>
      </c>
      <c r="Z102" s="28">
        <v>325223</v>
      </c>
      <c r="AA102" s="28">
        <v>328674</v>
      </c>
      <c r="AB102" s="28">
        <v>415068</v>
      </c>
      <c r="AC102" s="134">
        <v>3806609</v>
      </c>
      <c r="AD102" s="43">
        <v>262209</v>
      </c>
      <c r="AE102" s="28">
        <v>245941</v>
      </c>
      <c r="AF102" s="28">
        <v>308865</v>
      </c>
      <c r="AG102" s="28">
        <v>285829</v>
      </c>
      <c r="AH102" s="28">
        <v>319908</v>
      </c>
      <c r="AI102" s="28">
        <v>310939</v>
      </c>
      <c r="AJ102" s="28">
        <v>315957</v>
      </c>
      <c r="AK102" s="28">
        <v>326226</v>
      </c>
      <c r="AL102" s="28">
        <v>315693</v>
      </c>
      <c r="AM102" s="28">
        <v>327885</v>
      </c>
      <c r="AN102" s="28">
        <v>322648</v>
      </c>
      <c r="AO102" s="28">
        <v>387881</v>
      </c>
      <c r="AP102" s="134">
        <v>3729981</v>
      </c>
      <c r="AQ102" s="28">
        <v>260823</v>
      </c>
      <c r="AR102" s="28">
        <v>229435</v>
      </c>
      <c r="AS102" s="28">
        <v>298677</v>
      </c>
      <c r="AT102" s="43">
        <v>807984</v>
      </c>
      <c r="AU102" s="20">
        <v>817015</v>
      </c>
      <c r="AV102" s="54">
        <v>788935</v>
      </c>
      <c r="AW102" s="120">
        <f t="shared" ref="AW102:AW103" si="12">((AV102/AU102)-1)*100</f>
        <v>-3.4369014032790135</v>
      </c>
      <c r="AX102" s="69"/>
      <c r="AY102" s="77"/>
    </row>
    <row r="103" spans="1:51" s="224" customFormat="1" ht="20.100000000000001" customHeight="1" thickBot="1" x14ac:dyDescent="0.3">
      <c r="A103" s="176"/>
      <c r="B103" s="297" t="s">
        <v>111</v>
      </c>
      <c r="C103" s="298"/>
      <c r="D103" s="73">
        <v>31786</v>
      </c>
      <c r="E103" s="74">
        <v>29901</v>
      </c>
      <c r="F103" s="74">
        <v>34679</v>
      </c>
      <c r="G103" s="74">
        <v>35348</v>
      </c>
      <c r="H103" s="74">
        <v>33412</v>
      </c>
      <c r="I103" s="74">
        <v>34883</v>
      </c>
      <c r="J103" s="74">
        <v>34213</v>
      </c>
      <c r="K103" s="74">
        <v>32906</v>
      </c>
      <c r="L103" s="74">
        <v>33749</v>
      </c>
      <c r="M103" s="74">
        <v>34580</v>
      </c>
      <c r="N103" s="74">
        <v>30720</v>
      </c>
      <c r="O103" s="74">
        <v>35318</v>
      </c>
      <c r="P103" s="127">
        <v>401495</v>
      </c>
      <c r="Q103" s="74">
        <v>26610</v>
      </c>
      <c r="R103" s="74">
        <v>24033</v>
      </c>
      <c r="S103" s="74">
        <v>27533</v>
      </c>
      <c r="T103" s="74">
        <v>28948</v>
      </c>
      <c r="U103" s="74">
        <v>29358</v>
      </c>
      <c r="V103" s="74">
        <v>28286</v>
      </c>
      <c r="W103" s="74">
        <v>27561</v>
      </c>
      <c r="X103" s="74">
        <v>28235</v>
      </c>
      <c r="Y103" s="74">
        <v>27590</v>
      </c>
      <c r="Z103" s="74">
        <v>26458</v>
      </c>
      <c r="AA103" s="74">
        <v>25854</v>
      </c>
      <c r="AB103" s="74">
        <v>28617</v>
      </c>
      <c r="AC103" s="127">
        <v>329083</v>
      </c>
      <c r="AD103" s="73">
        <v>22115</v>
      </c>
      <c r="AE103" s="74">
        <v>20827</v>
      </c>
      <c r="AF103" s="74">
        <v>25836</v>
      </c>
      <c r="AG103" s="74">
        <v>22519</v>
      </c>
      <c r="AH103" s="74">
        <v>24656</v>
      </c>
      <c r="AI103" s="74">
        <v>23741</v>
      </c>
      <c r="AJ103" s="74">
        <v>23233</v>
      </c>
      <c r="AK103" s="74">
        <v>22720</v>
      </c>
      <c r="AL103" s="74">
        <v>21868</v>
      </c>
      <c r="AM103" s="74">
        <v>22113</v>
      </c>
      <c r="AN103" s="74">
        <v>21191</v>
      </c>
      <c r="AO103" s="74">
        <v>22868</v>
      </c>
      <c r="AP103" s="127">
        <v>273687</v>
      </c>
      <c r="AQ103" s="74">
        <v>18302</v>
      </c>
      <c r="AR103" s="74">
        <v>17620</v>
      </c>
      <c r="AS103" s="74">
        <v>20912</v>
      </c>
      <c r="AT103" s="73">
        <v>78176</v>
      </c>
      <c r="AU103" s="155">
        <v>68778</v>
      </c>
      <c r="AV103" s="233">
        <v>56834</v>
      </c>
      <c r="AW103" s="120">
        <f t="shared" si="12"/>
        <v>-17.366018203495305</v>
      </c>
      <c r="AX103" s="69"/>
      <c r="AY103" s="79"/>
    </row>
    <row r="104" spans="1:51" ht="20.100000000000001" customHeight="1" thickBot="1" x14ac:dyDescent="0.3">
      <c r="A104" s="176"/>
      <c r="B104" s="85" t="s">
        <v>49</v>
      </c>
      <c r="C104" s="85"/>
      <c r="D104" s="40"/>
      <c r="E104" s="24"/>
      <c r="F104" s="24"/>
      <c r="G104" s="24"/>
      <c r="H104" s="24"/>
      <c r="I104" s="24"/>
      <c r="J104" s="24"/>
      <c r="K104" s="24"/>
      <c r="L104" s="24"/>
      <c r="M104" s="24"/>
      <c r="N104" s="40"/>
      <c r="O104" s="40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40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153"/>
      <c r="AV104" s="187"/>
      <c r="AW104" s="33"/>
      <c r="AX104" s="78"/>
      <c r="AY104" s="77"/>
    </row>
    <row r="105" spans="1:51" ht="20.100000000000001" customHeight="1" thickBot="1" x14ac:dyDescent="0.35">
      <c r="A105" s="176"/>
      <c r="B105" s="95"/>
      <c r="C105" s="94" t="s">
        <v>56</v>
      </c>
      <c r="D105" s="91">
        <v>332.77395808911024</v>
      </c>
      <c r="E105" s="92">
        <v>289.19117004947378</v>
      </c>
      <c r="F105" s="92">
        <v>317.78166955973336</v>
      </c>
      <c r="G105" s="92">
        <v>297.26738394392521</v>
      </c>
      <c r="H105" s="92">
        <v>316.76015891019756</v>
      </c>
      <c r="I105" s="92">
        <v>308.07469183088108</v>
      </c>
      <c r="J105" s="92">
        <v>322.37116670874684</v>
      </c>
      <c r="K105" s="92">
        <v>319.92840263155813</v>
      </c>
      <c r="L105" s="92">
        <v>322.17941695193218</v>
      </c>
      <c r="M105" s="92">
        <v>321.52843800009862</v>
      </c>
      <c r="N105" s="92">
        <v>341.77458500816908</v>
      </c>
      <c r="O105" s="93">
        <v>434.75851979456661</v>
      </c>
      <c r="P105" s="135">
        <v>3924.3895614783924</v>
      </c>
      <c r="Q105" s="92">
        <v>381.34747177738507</v>
      </c>
      <c r="R105" s="92">
        <v>313.85163756415182</v>
      </c>
      <c r="S105" s="92">
        <v>304.36941555482042</v>
      </c>
      <c r="T105" s="92">
        <v>296.36600322820027</v>
      </c>
      <c r="U105" s="92">
        <v>332.21758758880014</v>
      </c>
      <c r="V105" s="92">
        <v>345.38737522820009</v>
      </c>
      <c r="W105" s="92">
        <v>349.35434281420004</v>
      </c>
      <c r="X105" s="92">
        <v>347.89019612900006</v>
      </c>
      <c r="Y105" s="92">
        <v>347.42408621560025</v>
      </c>
      <c r="Z105" s="92">
        <v>356.72238137279999</v>
      </c>
      <c r="AA105" s="92">
        <v>377.7697867372006</v>
      </c>
      <c r="AB105" s="92">
        <v>456.8764151678007</v>
      </c>
      <c r="AC105" s="91">
        <v>4209.5766993781599</v>
      </c>
      <c r="AD105" s="91">
        <v>435.22284358160061</v>
      </c>
      <c r="AE105" s="92">
        <v>340.61794485520045</v>
      </c>
      <c r="AF105" s="92">
        <v>411.22574247600079</v>
      </c>
      <c r="AG105" s="92">
        <v>389.3002379442006</v>
      </c>
      <c r="AH105" s="92">
        <v>404.70286757980068</v>
      </c>
      <c r="AI105" s="92">
        <v>411.74257732720105</v>
      </c>
      <c r="AJ105" s="92">
        <v>423.21533833720059</v>
      </c>
      <c r="AK105" s="92">
        <v>434.96853331600045</v>
      </c>
      <c r="AL105" s="92">
        <v>420.86654802212519</v>
      </c>
      <c r="AM105" s="92">
        <v>448.46406274850591</v>
      </c>
      <c r="AN105" s="92">
        <v>475.43294497925416</v>
      </c>
      <c r="AO105" s="92">
        <v>543.35752369160093</v>
      </c>
      <c r="AP105" s="133">
        <v>5139.1171648586915</v>
      </c>
      <c r="AQ105" s="92">
        <v>530.9991074028012</v>
      </c>
      <c r="AR105" s="92">
        <v>413.64831145600078</v>
      </c>
      <c r="AS105" s="92">
        <v>488.42262708439989</v>
      </c>
      <c r="AT105" s="91">
        <v>999.5685248963573</v>
      </c>
      <c r="AU105" s="124">
        <v>1187.0665309128019</v>
      </c>
      <c r="AV105" s="125">
        <v>1433.0700459432019</v>
      </c>
      <c r="AW105" s="180">
        <f t="shared" ref="AW105" si="13">((AV105/AU105)-1)*100</f>
        <v>20.723650159796357</v>
      </c>
      <c r="AX105" s="78"/>
      <c r="AY105" s="77"/>
    </row>
    <row r="106" spans="1:51" ht="20.100000000000001" customHeight="1" x14ac:dyDescent="0.25">
      <c r="A106" s="176"/>
      <c r="B106" s="18" t="s">
        <v>90</v>
      </c>
      <c r="C106" s="23"/>
      <c r="D106" s="4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88"/>
      <c r="P106" s="25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44"/>
      <c r="AD106" s="4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5"/>
      <c r="AQ106" s="24"/>
      <c r="AR106" s="24"/>
      <c r="AS106" s="24"/>
      <c r="AT106" s="44"/>
      <c r="AU106" s="153"/>
      <c r="AV106" s="146"/>
      <c r="AW106" s="25"/>
      <c r="AX106" s="78"/>
      <c r="AY106" s="77"/>
    </row>
    <row r="107" spans="1:51" ht="20.100000000000001" customHeight="1" thickBot="1" x14ac:dyDescent="0.3">
      <c r="A107" s="176"/>
      <c r="B107" s="336" t="s">
        <v>12</v>
      </c>
      <c r="C107" s="337"/>
      <c r="D107" s="19">
        <v>148.69760983227118</v>
      </c>
      <c r="E107" s="12">
        <v>128.05465794736457</v>
      </c>
      <c r="F107" s="12">
        <v>135.96746749261607</v>
      </c>
      <c r="G107" s="12">
        <v>123.18868149279997</v>
      </c>
      <c r="H107" s="12">
        <v>135.33760777807456</v>
      </c>
      <c r="I107" s="12">
        <v>131.02297169760408</v>
      </c>
      <c r="J107" s="12">
        <v>136.10338356699975</v>
      </c>
      <c r="K107" s="12">
        <v>135.16020154444314</v>
      </c>
      <c r="L107" s="12">
        <v>131.08936724542551</v>
      </c>
      <c r="M107" s="12">
        <v>133.15511324387106</v>
      </c>
      <c r="N107" s="12">
        <v>138.66231265840017</v>
      </c>
      <c r="O107" s="26">
        <v>214.61226802440001</v>
      </c>
      <c r="P107" s="134">
        <v>1691.0516425242704</v>
      </c>
      <c r="Q107" s="12">
        <v>182.93387436442524</v>
      </c>
      <c r="R107" s="12">
        <v>145.52706644410119</v>
      </c>
      <c r="S107" s="12">
        <v>112.86388328542039</v>
      </c>
      <c r="T107" s="12">
        <v>111.63809506400025</v>
      </c>
      <c r="U107" s="12">
        <v>148.85864436160008</v>
      </c>
      <c r="V107" s="12">
        <v>156.43000788540013</v>
      </c>
      <c r="W107" s="12">
        <v>151.29089844920003</v>
      </c>
      <c r="X107" s="12">
        <v>155.8509785202001</v>
      </c>
      <c r="Y107" s="12">
        <v>159.3142703558002</v>
      </c>
      <c r="Z107" s="12">
        <v>162.69289596199991</v>
      </c>
      <c r="AA107" s="12">
        <v>179.47432539580029</v>
      </c>
      <c r="AB107" s="12">
        <v>241.10218652500029</v>
      </c>
      <c r="AC107" s="19">
        <v>1907.977126612948</v>
      </c>
      <c r="AD107" s="19">
        <v>223.34246099380033</v>
      </c>
      <c r="AE107" s="12">
        <v>167.1428644498003</v>
      </c>
      <c r="AF107" s="12">
        <v>201.05491314080032</v>
      </c>
      <c r="AG107" s="12">
        <v>195.81989413420015</v>
      </c>
      <c r="AH107" s="12">
        <v>196.75701935440037</v>
      </c>
      <c r="AI107" s="12">
        <v>213.76491665180063</v>
      </c>
      <c r="AJ107" s="12">
        <v>208.18733978720036</v>
      </c>
      <c r="AK107" s="12">
        <v>218.80999959360028</v>
      </c>
      <c r="AL107" s="12">
        <v>215.79529681740058</v>
      </c>
      <c r="AM107" s="28">
        <v>218.93275903760031</v>
      </c>
      <c r="AN107" s="28">
        <v>238.99766806980011</v>
      </c>
      <c r="AO107" s="28">
        <v>280.74299408420052</v>
      </c>
      <c r="AP107" s="134">
        <v>2579.3481261146044</v>
      </c>
      <c r="AQ107" s="28">
        <v>289.28973645800056</v>
      </c>
      <c r="AR107" s="28">
        <v>212.43412310680003</v>
      </c>
      <c r="AS107" s="28">
        <v>259.99820913379989</v>
      </c>
      <c r="AT107" s="152">
        <v>441.3248240939468</v>
      </c>
      <c r="AU107" s="20">
        <v>591.54023858440098</v>
      </c>
      <c r="AV107" s="54">
        <v>761.72206869860042</v>
      </c>
      <c r="AW107" s="115">
        <f t="shared" ref="AW107" si="14">((AV107/AU107)-1)*100</f>
        <v>28.769273671298667</v>
      </c>
      <c r="AX107" s="78"/>
      <c r="AY107" s="77"/>
    </row>
    <row r="108" spans="1:51" ht="20.100000000000001" customHeight="1" x14ac:dyDescent="0.25">
      <c r="A108" s="176"/>
      <c r="B108" s="13" t="s">
        <v>91</v>
      </c>
      <c r="C108" s="14"/>
      <c r="D108" s="130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32"/>
      <c r="P108" s="184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AC108" s="130">
        <v>0</v>
      </c>
      <c r="AD108" s="130"/>
      <c r="AE108" s="122"/>
      <c r="AF108" s="122"/>
      <c r="AG108" s="122"/>
      <c r="AH108" s="122"/>
      <c r="AI108" s="122"/>
      <c r="AJ108" s="122"/>
      <c r="AK108" s="122"/>
      <c r="AL108" s="122"/>
      <c r="AM108" s="122"/>
      <c r="AN108" s="122"/>
      <c r="AO108" s="122"/>
      <c r="AP108" s="184"/>
      <c r="AQ108" s="122"/>
      <c r="AR108" s="122"/>
      <c r="AS108" s="122"/>
      <c r="AT108" s="151"/>
      <c r="AU108" s="150"/>
      <c r="AV108" s="236"/>
      <c r="AW108" s="109"/>
      <c r="AX108" s="78"/>
      <c r="AY108" s="77"/>
    </row>
    <row r="109" spans="1:51" ht="20.100000000000001" customHeight="1" thickBot="1" x14ac:dyDescent="0.3">
      <c r="A109" s="176"/>
      <c r="B109" s="336" t="s">
        <v>12</v>
      </c>
      <c r="C109" s="335"/>
      <c r="D109" s="19">
        <v>184.07634825683908</v>
      </c>
      <c r="E109" s="137">
        <v>161.13651210210921</v>
      </c>
      <c r="F109" s="137">
        <v>181.81420206711726</v>
      </c>
      <c r="G109" s="137">
        <v>174.07870245112525</v>
      </c>
      <c r="H109" s="137">
        <v>181.422551132123</v>
      </c>
      <c r="I109" s="12">
        <v>177.051720133277</v>
      </c>
      <c r="J109" s="12">
        <v>186.26778314174712</v>
      </c>
      <c r="K109" s="12">
        <v>184.76820108711496</v>
      </c>
      <c r="L109" s="12">
        <v>191.09004970650668</v>
      </c>
      <c r="M109" s="12">
        <v>188.37332475622756</v>
      </c>
      <c r="N109" s="12">
        <v>203.11227234976894</v>
      </c>
      <c r="O109" s="26">
        <v>220.14625177016663</v>
      </c>
      <c r="P109" s="134">
        <v>2233.3379189541229</v>
      </c>
      <c r="Q109" s="12">
        <v>198.4135974129598</v>
      </c>
      <c r="R109" s="12">
        <v>168.32457112005062</v>
      </c>
      <c r="S109" s="12">
        <v>191.50553226940002</v>
      </c>
      <c r="T109" s="12">
        <v>184.72790816420002</v>
      </c>
      <c r="U109" s="12">
        <v>183.35894322720003</v>
      </c>
      <c r="V109" s="12">
        <v>188.95736734279996</v>
      </c>
      <c r="W109" s="12">
        <v>198.06344436500001</v>
      </c>
      <c r="X109" s="12">
        <v>192.03921760879999</v>
      </c>
      <c r="Y109" s="12">
        <v>188.10981585980002</v>
      </c>
      <c r="Z109" s="12">
        <v>194.02948541080011</v>
      </c>
      <c r="AA109" s="12">
        <v>198.29546134140031</v>
      </c>
      <c r="AB109" s="12">
        <v>215.77422864280038</v>
      </c>
      <c r="AC109" s="19">
        <v>2301.5995727652116</v>
      </c>
      <c r="AD109" s="19">
        <v>211.88038258780031</v>
      </c>
      <c r="AE109" s="12">
        <v>173.47508040540015</v>
      </c>
      <c r="AF109" s="12">
        <v>210.17082933520047</v>
      </c>
      <c r="AG109" s="12">
        <v>193.48034381000048</v>
      </c>
      <c r="AH109" s="12">
        <v>207.94584822540028</v>
      </c>
      <c r="AI109" s="12">
        <v>197.97766067540039</v>
      </c>
      <c r="AJ109" s="12">
        <v>215.02799855000026</v>
      </c>
      <c r="AK109" s="12">
        <v>216.15853372240016</v>
      </c>
      <c r="AL109" s="12">
        <v>205.0712512047246</v>
      </c>
      <c r="AM109" s="28">
        <v>229.5313037109056</v>
      </c>
      <c r="AN109" s="28">
        <v>236.43527690945405</v>
      </c>
      <c r="AO109" s="28">
        <v>262.61452960740041</v>
      </c>
      <c r="AP109" s="134">
        <v>2559.7690387440871</v>
      </c>
      <c r="AQ109" s="28">
        <v>241.7093709448007</v>
      </c>
      <c r="AR109" s="28">
        <v>201.21418834920078</v>
      </c>
      <c r="AS109" s="28">
        <v>228.42441795060003</v>
      </c>
      <c r="AT109" s="234">
        <v>558.24370080241044</v>
      </c>
      <c r="AU109" s="155">
        <v>595.52629232840093</v>
      </c>
      <c r="AV109" s="233">
        <v>671.34797724460157</v>
      </c>
      <c r="AW109" s="115">
        <f t="shared" ref="AW109:AW117" si="15">((AV109/AU109)-1)*100</f>
        <v>12.731878658077633</v>
      </c>
      <c r="AX109" s="78"/>
      <c r="AY109" s="77"/>
    </row>
    <row r="110" spans="1:51" ht="20.100000000000001" customHeight="1" thickBot="1" x14ac:dyDescent="0.35">
      <c r="A110" s="176"/>
      <c r="B110" s="95"/>
      <c r="C110" s="94" t="s">
        <v>97</v>
      </c>
      <c r="D110" s="91">
        <v>1773.0359676339738</v>
      </c>
      <c r="E110" s="92">
        <v>1414.686633929206</v>
      </c>
      <c r="F110" s="92">
        <v>1723.6147985208002</v>
      </c>
      <c r="G110" s="92">
        <v>1673.0297496051944</v>
      </c>
      <c r="H110" s="92">
        <v>1722.6825552664448</v>
      </c>
      <c r="I110" s="92">
        <v>1719.2534861473127</v>
      </c>
      <c r="J110" s="92">
        <v>1712.1309545140484</v>
      </c>
      <c r="K110" s="92">
        <v>1743.9732904875232</v>
      </c>
      <c r="L110" s="92">
        <v>1679.2380295766209</v>
      </c>
      <c r="M110" s="92">
        <v>1758.7908747832496</v>
      </c>
      <c r="N110" s="92">
        <v>1682.2369361585945</v>
      </c>
      <c r="O110" s="93">
        <v>2343.0596897903683</v>
      </c>
      <c r="P110" s="135">
        <v>20945.732966413336</v>
      </c>
      <c r="Q110" s="92">
        <v>1957.1572313418449</v>
      </c>
      <c r="R110" s="92">
        <v>1657.4872412795426</v>
      </c>
      <c r="S110" s="92">
        <v>1783.7241535275243</v>
      </c>
      <c r="T110" s="92">
        <v>1767.1553712815357</v>
      </c>
      <c r="U110" s="92">
        <v>1756.7064021940414</v>
      </c>
      <c r="V110" s="92">
        <v>1809.2543046562989</v>
      </c>
      <c r="W110" s="92">
        <v>1861.785509405561</v>
      </c>
      <c r="X110" s="92">
        <v>1812.520081243779</v>
      </c>
      <c r="Y110" s="92">
        <v>1815.7320280207175</v>
      </c>
      <c r="Z110" s="92">
        <v>1837.4005581572321</v>
      </c>
      <c r="AA110" s="92">
        <v>1839.3399205402507</v>
      </c>
      <c r="AB110" s="92">
        <v>2356.2097251623959</v>
      </c>
      <c r="AC110" s="91">
        <v>22254.472526810721</v>
      </c>
      <c r="AD110" s="91">
        <v>1943.3186693818413</v>
      </c>
      <c r="AE110" s="92">
        <v>1764.8953107002944</v>
      </c>
      <c r="AF110" s="92">
        <v>1949.344480959669</v>
      </c>
      <c r="AG110" s="92">
        <v>1913.9891413500163</v>
      </c>
      <c r="AH110" s="92">
        <v>1933.3709118530505</v>
      </c>
      <c r="AI110" s="92">
        <v>1980.027794321255</v>
      </c>
      <c r="AJ110" s="92">
        <v>2019.9882108506574</v>
      </c>
      <c r="AK110" s="92">
        <v>2030.9270523319267</v>
      </c>
      <c r="AL110" s="92">
        <v>1999.9561373598785</v>
      </c>
      <c r="AM110" s="92">
        <v>2038.2925533357507</v>
      </c>
      <c r="AN110" s="92">
        <v>2056.9313568915654</v>
      </c>
      <c r="AO110" s="92">
        <v>2653.525457768731</v>
      </c>
      <c r="AP110" s="133">
        <v>24284.567077104635</v>
      </c>
      <c r="AQ110" s="92">
        <v>2215.4603709537519</v>
      </c>
      <c r="AR110" s="92">
        <v>1967.499450374522</v>
      </c>
      <c r="AS110" s="92">
        <v>2204.0340604235521</v>
      </c>
      <c r="AT110" s="91">
        <v>5398.368626148912</v>
      </c>
      <c r="AU110" s="124">
        <v>5657.5584610418045</v>
      </c>
      <c r="AV110" s="125">
        <v>6386.993881751825</v>
      </c>
      <c r="AW110" s="180">
        <f t="shared" si="15"/>
        <v>12.893113270202061</v>
      </c>
      <c r="AX110" s="78"/>
      <c r="AY110" s="77"/>
    </row>
    <row r="111" spans="1:51" ht="20.100000000000001" customHeight="1" x14ac:dyDescent="0.25">
      <c r="A111" s="176"/>
      <c r="B111" s="18" t="s">
        <v>95</v>
      </c>
      <c r="C111" s="23"/>
      <c r="D111" s="4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88"/>
      <c r="P111" s="25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44"/>
      <c r="AD111" s="4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5"/>
      <c r="AQ111" s="24"/>
      <c r="AR111" s="24"/>
      <c r="AS111" s="24"/>
      <c r="AT111" s="232"/>
      <c r="AU111" s="20"/>
      <c r="AV111" s="54"/>
      <c r="AW111" s="25"/>
      <c r="AX111" s="78"/>
      <c r="AY111" s="77"/>
    </row>
    <row r="112" spans="1:51" ht="20.100000000000001" customHeight="1" thickBot="1" x14ac:dyDescent="0.3">
      <c r="A112" s="176"/>
      <c r="B112" s="336" t="s">
        <v>12</v>
      </c>
      <c r="C112" s="337"/>
      <c r="D112" s="19">
        <v>19.15198050394828</v>
      </c>
      <c r="E112" s="12">
        <v>18.993334973012644</v>
      </c>
      <c r="F112" s="12">
        <v>22.153801235091954</v>
      </c>
      <c r="G112" s="12">
        <v>21.722361684964365</v>
      </c>
      <c r="H112" s="12">
        <v>22.263119731860922</v>
      </c>
      <c r="I112" s="12">
        <v>22.039222241220685</v>
      </c>
      <c r="J112" s="12">
        <v>23.445197190328731</v>
      </c>
      <c r="K112" s="12">
        <v>24.145655038093103</v>
      </c>
      <c r="L112" s="12">
        <v>24.948699898459978</v>
      </c>
      <c r="M112" s="12">
        <v>25.22564673945632</v>
      </c>
      <c r="N112" s="12">
        <v>26.830491721352875</v>
      </c>
      <c r="O112" s="26">
        <v>25.649255112321839</v>
      </c>
      <c r="P112" s="134">
        <v>276.56876607011168</v>
      </c>
      <c r="Q112" s="12">
        <v>24.002024352764369</v>
      </c>
      <c r="R112" s="12">
        <v>24.256745791013792</v>
      </c>
      <c r="S112" s="12">
        <v>28.971994911400007</v>
      </c>
      <c r="T112" s="12">
        <v>28.345092662799974</v>
      </c>
      <c r="U112" s="12">
        <v>28.008849436399998</v>
      </c>
      <c r="V112" s="12">
        <v>28.2732128042</v>
      </c>
      <c r="W112" s="12">
        <v>30.897482405400002</v>
      </c>
      <c r="X112" s="12">
        <v>34.845400087600005</v>
      </c>
      <c r="Y112" s="12">
        <v>34.875080899400004</v>
      </c>
      <c r="Z112" s="12">
        <v>36.504764407800003</v>
      </c>
      <c r="AA112" s="12">
        <v>40.078187828800004</v>
      </c>
      <c r="AB112" s="12">
        <v>37.146729783199994</v>
      </c>
      <c r="AC112" s="19">
        <v>376.20556537077817</v>
      </c>
      <c r="AD112" s="19">
        <v>32.093743764599999</v>
      </c>
      <c r="AE112" s="12">
        <v>33.616387578800001</v>
      </c>
      <c r="AF112" s="12">
        <v>42.563365797599999</v>
      </c>
      <c r="AG112" s="12">
        <v>38.216346142199995</v>
      </c>
      <c r="AH112" s="12">
        <v>42.27738212420001</v>
      </c>
      <c r="AI112" s="12">
        <v>38.464776941599993</v>
      </c>
      <c r="AJ112" s="12">
        <v>46.197477585600005</v>
      </c>
      <c r="AK112" s="12">
        <v>48.410334984800002</v>
      </c>
      <c r="AL112" s="12">
        <v>44.874509093211493</v>
      </c>
      <c r="AM112" s="28">
        <v>54.174996991497693</v>
      </c>
      <c r="AN112" s="28">
        <v>54.096679396393107</v>
      </c>
      <c r="AO112" s="28">
        <v>48.695523390800005</v>
      </c>
      <c r="AP112" s="134">
        <v>523.68152379130231</v>
      </c>
      <c r="AQ112" s="28">
        <v>48.430555087199998</v>
      </c>
      <c r="AR112" s="28">
        <v>42.366582778199998</v>
      </c>
      <c r="AS112" s="28">
        <v>43.26038862699999</v>
      </c>
      <c r="AT112" s="152">
        <v>77.230765055178168</v>
      </c>
      <c r="AU112" s="20">
        <v>108.27349714100001</v>
      </c>
      <c r="AV112" s="54">
        <v>134.0575264924</v>
      </c>
      <c r="AW112" s="115">
        <f t="shared" ref="AW112" si="16">((AV112/AU112)-1)*100</f>
        <v>23.813795649199854</v>
      </c>
      <c r="AX112" s="78"/>
      <c r="AY112" s="77"/>
    </row>
    <row r="113" spans="1:51" ht="20.100000000000001" customHeight="1" x14ac:dyDescent="0.25">
      <c r="A113" s="176"/>
      <c r="B113" s="13" t="s">
        <v>96</v>
      </c>
      <c r="C113" s="14"/>
      <c r="D113" s="130"/>
      <c r="E113" s="122"/>
      <c r="F113" s="122"/>
      <c r="G113" s="122"/>
      <c r="H113" s="122"/>
      <c r="I113" s="122"/>
      <c r="J113" s="122"/>
      <c r="K113" s="122"/>
      <c r="L113" s="122"/>
      <c r="M113" s="122"/>
      <c r="N113" s="122"/>
      <c r="O113" s="132"/>
      <c r="P113" s="184"/>
      <c r="Q113" s="122"/>
      <c r="R113" s="122"/>
      <c r="S113" s="122"/>
      <c r="T113" s="122"/>
      <c r="U113" s="122"/>
      <c r="V113" s="122"/>
      <c r="W113" s="122"/>
      <c r="X113" s="122"/>
      <c r="Y113" s="122"/>
      <c r="Z113" s="122"/>
      <c r="AA113" s="122"/>
      <c r="AB113" s="122"/>
      <c r="AC113" s="130"/>
      <c r="AD113" s="130"/>
      <c r="AE113" s="122"/>
      <c r="AF113" s="122"/>
      <c r="AG113" s="122"/>
      <c r="AH113" s="122"/>
      <c r="AI113" s="122"/>
      <c r="AJ113" s="122"/>
      <c r="AK113" s="122"/>
      <c r="AL113" s="122"/>
      <c r="AM113" s="122"/>
      <c r="AN113" s="122"/>
      <c r="AO113" s="122"/>
      <c r="AP113" s="184"/>
      <c r="AQ113" s="122"/>
      <c r="AR113" s="122"/>
      <c r="AS113" s="122"/>
      <c r="AT113" s="151"/>
      <c r="AU113" s="150"/>
      <c r="AV113" s="236"/>
      <c r="AW113" s="109"/>
      <c r="AX113" s="78"/>
      <c r="AY113" s="77"/>
    </row>
    <row r="114" spans="1:51" ht="20.100000000000001" customHeight="1" thickBot="1" x14ac:dyDescent="0.3">
      <c r="A114" s="176"/>
      <c r="B114" s="336" t="s">
        <v>12</v>
      </c>
      <c r="C114" s="335"/>
      <c r="D114" s="19">
        <v>1753.8839871300254</v>
      </c>
      <c r="E114" s="137">
        <v>1395.6932989561933</v>
      </c>
      <c r="F114" s="137">
        <v>1701.4609972857081</v>
      </c>
      <c r="G114" s="137">
        <v>1651.30738792023</v>
      </c>
      <c r="H114" s="137">
        <v>1700.4194355345837</v>
      </c>
      <c r="I114" s="12">
        <v>1697.2142639060921</v>
      </c>
      <c r="J114" s="12">
        <v>1688.6857573237196</v>
      </c>
      <c r="K114" s="12">
        <v>1719.8276354494301</v>
      </c>
      <c r="L114" s="12">
        <v>1654.2893296781608</v>
      </c>
      <c r="M114" s="12">
        <v>1733.5652280437932</v>
      </c>
      <c r="N114" s="12">
        <v>1655.4064444372416</v>
      </c>
      <c r="O114" s="26">
        <v>2317.4104346780464</v>
      </c>
      <c r="P114" s="134">
        <v>20669.164200343224</v>
      </c>
      <c r="Q114" s="12">
        <v>1933.1552069890804</v>
      </c>
      <c r="R114" s="12">
        <v>1633.2304954885287</v>
      </c>
      <c r="S114" s="12">
        <v>1754.7521586161242</v>
      </c>
      <c r="T114" s="12">
        <v>1738.8102786187358</v>
      </c>
      <c r="U114" s="12">
        <v>1728.6975527576415</v>
      </c>
      <c r="V114" s="12">
        <v>1780.9810918520989</v>
      </c>
      <c r="W114" s="12">
        <v>1830.8880270001609</v>
      </c>
      <c r="X114" s="12">
        <v>1777.6746811561791</v>
      </c>
      <c r="Y114" s="12">
        <v>1780.8569471213175</v>
      </c>
      <c r="Z114" s="12">
        <v>1800.8957937494322</v>
      </c>
      <c r="AA114" s="12">
        <v>1799.2617327114506</v>
      </c>
      <c r="AB114" s="12">
        <v>2319.0629953791959</v>
      </c>
      <c r="AC114" s="19">
        <v>21878.266961439942</v>
      </c>
      <c r="AD114" s="19">
        <v>1911.2249256172413</v>
      </c>
      <c r="AE114" s="12">
        <v>1731.2789231214945</v>
      </c>
      <c r="AF114" s="12">
        <v>1906.781115162069</v>
      </c>
      <c r="AG114" s="12">
        <v>1875.7727952078164</v>
      </c>
      <c r="AH114" s="12">
        <v>1891.0935297288506</v>
      </c>
      <c r="AI114" s="12">
        <v>1941.5630173796551</v>
      </c>
      <c r="AJ114" s="12">
        <v>1973.7907332650575</v>
      </c>
      <c r="AK114" s="12">
        <v>1982.5167173471266</v>
      </c>
      <c r="AL114" s="12">
        <v>1955.0816282666669</v>
      </c>
      <c r="AM114" s="28">
        <v>1984.117556344253</v>
      </c>
      <c r="AN114" s="28">
        <v>2002.8346774951724</v>
      </c>
      <c r="AO114" s="28">
        <v>2604.8299343779308</v>
      </c>
      <c r="AP114" s="134">
        <v>23760.885553313332</v>
      </c>
      <c r="AQ114" s="28">
        <v>2167.0298158665519</v>
      </c>
      <c r="AR114" s="28">
        <v>1925.1328675963221</v>
      </c>
      <c r="AS114" s="28">
        <v>2160.7736717965522</v>
      </c>
      <c r="AT114" s="234">
        <v>5321.1378610937336</v>
      </c>
      <c r="AU114" s="155">
        <v>5549.2849639008045</v>
      </c>
      <c r="AV114" s="233">
        <v>6252.9363552594259</v>
      </c>
      <c r="AW114" s="115">
        <f t="shared" ref="AW114" si="17">((AV114/AU114)-1)*100</f>
        <v>12.680037084705731</v>
      </c>
      <c r="AX114" s="78"/>
      <c r="AY114" s="77"/>
    </row>
    <row r="115" spans="1:51" ht="20.100000000000001" customHeight="1" thickBot="1" x14ac:dyDescent="0.3">
      <c r="A115" s="176"/>
      <c r="B115" s="96"/>
      <c r="C115" s="94" t="s">
        <v>57</v>
      </c>
      <c r="D115" s="91">
        <v>871738</v>
      </c>
      <c r="E115" s="92">
        <v>790638</v>
      </c>
      <c r="F115" s="92">
        <v>878226</v>
      </c>
      <c r="G115" s="92">
        <v>814574</v>
      </c>
      <c r="H115" s="92">
        <v>879008</v>
      </c>
      <c r="I115" s="92">
        <v>859748</v>
      </c>
      <c r="J115" s="92">
        <v>883557</v>
      </c>
      <c r="K115" s="92">
        <v>901525</v>
      </c>
      <c r="L115" s="92">
        <v>882031</v>
      </c>
      <c r="M115" s="92">
        <v>895199</v>
      </c>
      <c r="N115" s="92">
        <v>925938</v>
      </c>
      <c r="O115" s="93">
        <v>1101872</v>
      </c>
      <c r="P115" s="135">
        <v>10684054</v>
      </c>
      <c r="Q115" s="92">
        <v>1043426</v>
      </c>
      <c r="R115" s="92">
        <v>907395</v>
      </c>
      <c r="S115" s="92">
        <v>842357</v>
      </c>
      <c r="T115" s="92">
        <v>826834</v>
      </c>
      <c r="U115" s="92">
        <v>964895</v>
      </c>
      <c r="V115" s="92">
        <v>1016725</v>
      </c>
      <c r="W115" s="92">
        <v>1014761</v>
      </c>
      <c r="X115" s="92">
        <v>1026636</v>
      </c>
      <c r="Y115" s="92">
        <v>1053220</v>
      </c>
      <c r="Z115" s="92">
        <v>1062674</v>
      </c>
      <c r="AA115" s="92">
        <v>1120803</v>
      </c>
      <c r="AB115" s="92">
        <v>1233383</v>
      </c>
      <c r="AC115" s="91">
        <v>12113109</v>
      </c>
      <c r="AD115" s="91">
        <v>1269626</v>
      </c>
      <c r="AE115" s="92">
        <v>1026592</v>
      </c>
      <c r="AF115" s="92">
        <v>1248719</v>
      </c>
      <c r="AG115" s="92">
        <v>1232475</v>
      </c>
      <c r="AH115" s="92">
        <v>1250349</v>
      </c>
      <c r="AI115" s="92">
        <v>1353585</v>
      </c>
      <c r="AJ115" s="92">
        <v>1344654</v>
      </c>
      <c r="AK115" s="92">
        <v>1385669</v>
      </c>
      <c r="AL115" s="92">
        <v>1410271</v>
      </c>
      <c r="AM115" s="92">
        <v>1447430</v>
      </c>
      <c r="AN115" s="92">
        <v>1533872</v>
      </c>
      <c r="AO115" s="92">
        <v>1644440</v>
      </c>
      <c r="AP115" s="133">
        <v>16147682</v>
      </c>
      <c r="AQ115" s="92">
        <v>1893517</v>
      </c>
      <c r="AR115" s="92">
        <v>1374616</v>
      </c>
      <c r="AS115" s="92">
        <v>1623585</v>
      </c>
      <c r="AT115" s="91">
        <v>2793178</v>
      </c>
      <c r="AU115" s="92">
        <v>3544937</v>
      </c>
      <c r="AV115" s="93">
        <v>4891718</v>
      </c>
      <c r="AW115" s="180">
        <f t="shared" si="15"/>
        <v>37.991676579865882</v>
      </c>
      <c r="AX115" s="78"/>
      <c r="AY115" s="77"/>
    </row>
    <row r="116" spans="1:51" ht="20.100000000000001" customHeight="1" thickBot="1" x14ac:dyDescent="0.3">
      <c r="A116" s="176"/>
      <c r="B116" s="340" t="s">
        <v>92</v>
      </c>
      <c r="C116" s="341"/>
      <c r="D116" s="51">
        <v>529896</v>
      </c>
      <c r="E116" s="16">
        <v>481691</v>
      </c>
      <c r="F116" s="16">
        <v>530215</v>
      </c>
      <c r="G116" s="16">
        <v>475513.00000000006</v>
      </c>
      <c r="H116" s="16">
        <v>520559</v>
      </c>
      <c r="I116" s="16">
        <v>516761.99999999994</v>
      </c>
      <c r="J116" s="16">
        <v>524447</v>
      </c>
      <c r="K116" s="16">
        <v>535315</v>
      </c>
      <c r="L116" s="16">
        <v>517655</v>
      </c>
      <c r="M116" s="16">
        <v>533204</v>
      </c>
      <c r="N116" s="16">
        <v>539253</v>
      </c>
      <c r="O116" s="52">
        <v>698079</v>
      </c>
      <c r="P116" s="116">
        <v>6402589</v>
      </c>
      <c r="Q116" s="16">
        <v>658635</v>
      </c>
      <c r="R116" s="16">
        <v>571979</v>
      </c>
      <c r="S116" s="16">
        <v>458882</v>
      </c>
      <c r="T116" s="16">
        <v>459539</v>
      </c>
      <c r="U116" s="16">
        <v>584705</v>
      </c>
      <c r="V116" s="16">
        <v>626171</v>
      </c>
      <c r="W116" s="16">
        <v>606138</v>
      </c>
      <c r="X116" s="16">
        <v>619456</v>
      </c>
      <c r="Y116" s="16">
        <v>644873</v>
      </c>
      <c r="Z116" s="16">
        <v>646261</v>
      </c>
      <c r="AA116" s="16">
        <v>700993</v>
      </c>
      <c r="AB116" s="16">
        <v>780739</v>
      </c>
      <c r="AC116" s="51">
        <v>7358371</v>
      </c>
      <c r="AD116" s="51">
        <v>816023</v>
      </c>
      <c r="AE116" s="16">
        <v>641804</v>
      </c>
      <c r="AF116" s="16">
        <v>795992</v>
      </c>
      <c r="AG116" s="16">
        <v>790886</v>
      </c>
      <c r="AH116" s="16">
        <v>792981</v>
      </c>
      <c r="AI116" s="16">
        <v>887947</v>
      </c>
      <c r="AJ116" s="16">
        <v>849190</v>
      </c>
      <c r="AK116" s="16">
        <v>889306</v>
      </c>
      <c r="AL116" s="16">
        <v>920287</v>
      </c>
      <c r="AM116" s="38">
        <v>904157</v>
      </c>
      <c r="AN116" s="38">
        <v>985948</v>
      </c>
      <c r="AO116" s="38">
        <v>1049903</v>
      </c>
      <c r="AP116" s="116">
        <v>10324424</v>
      </c>
      <c r="AQ116" s="38">
        <v>1332077</v>
      </c>
      <c r="AR116" s="38">
        <v>881573</v>
      </c>
      <c r="AS116" s="38">
        <v>1081095</v>
      </c>
      <c r="AT116" s="167">
        <v>1689496</v>
      </c>
      <c r="AU116" s="168">
        <v>2253819</v>
      </c>
      <c r="AV116" s="169">
        <v>3294745</v>
      </c>
      <c r="AW116" s="120">
        <f t="shared" si="15"/>
        <v>46.184986460758395</v>
      </c>
      <c r="AX116" s="78"/>
      <c r="AY116" s="77"/>
    </row>
    <row r="117" spans="1:51" ht="20.100000000000001" customHeight="1" thickBot="1" x14ac:dyDescent="0.3">
      <c r="A117" s="176"/>
      <c r="B117" s="103" t="s">
        <v>93</v>
      </c>
      <c r="C117" s="299"/>
      <c r="D117" s="51">
        <v>341842</v>
      </c>
      <c r="E117" s="16">
        <v>308947</v>
      </c>
      <c r="F117" s="16">
        <v>348011</v>
      </c>
      <c r="G117" s="16">
        <v>339061</v>
      </c>
      <c r="H117" s="16">
        <v>358449</v>
      </c>
      <c r="I117" s="16">
        <v>342986</v>
      </c>
      <c r="J117" s="16">
        <v>359110</v>
      </c>
      <c r="K117" s="16">
        <v>366210</v>
      </c>
      <c r="L117" s="16">
        <v>364376</v>
      </c>
      <c r="M117" s="16">
        <v>361995</v>
      </c>
      <c r="N117" s="16">
        <v>386685</v>
      </c>
      <c r="O117" s="52">
        <v>403793</v>
      </c>
      <c r="P117" s="127">
        <v>4281465</v>
      </c>
      <c r="Q117" s="16">
        <v>384791</v>
      </c>
      <c r="R117" s="16">
        <v>335416</v>
      </c>
      <c r="S117" s="16">
        <v>383475</v>
      </c>
      <c r="T117" s="16">
        <v>367295</v>
      </c>
      <c r="U117" s="16">
        <v>380190</v>
      </c>
      <c r="V117" s="16">
        <v>390554</v>
      </c>
      <c r="W117" s="16">
        <v>408623</v>
      </c>
      <c r="X117" s="16">
        <v>407180</v>
      </c>
      <c r="Y117" s="16">
        <v>408347</v>
      </c>
      <c r="Z117" s="16">
        <v>416413</v>
      </c>
      <c r="AA117" s="16">
        <v>419810</v>
      </c>
      <c r="AB117" s="16">
        <v>452644</v>
      </c>
      <c r="AC117" s="51">
        <v>4754738</v>
      </c>
      <c r="AD117" s="51">
        <v>453603</v>
      </c>
      <c r="AE117" s="16">
        <v>384788</v>
      </c>
      <c r="AF117" s="16">
        <v>452727</v>
      </c>
      <c r="AG117" s="16">
        <v>441589</v>
      </c>
      <c r="AH117" s="16">
        <v>457368</v>
      </c>
      <c r="AI117" s="16">
        <v>465638</v>
      </c>
      <c r="AJ117" s="16">
        <v>495464</v>
      </c>
      <c r="AK117" s="16">
        <v>496363</v>
      </c>
      <c r="AL117" s="16">
        <v>489984</v>
      </c>
      <c r="AM117" s="38">
        <v>543273</v>
      </c>
      <c r="AN117" s="38">
        <v>547924</v>
      </c>
      <c r="AO117" s="38">
        <v>594537</v>
      </c>
      <c r="AP117" s="116">
        <v>5823258</v>
      </c>
      <c r="AQ117" s="38">
        <v>561440</v>
      </c>
      <c r="AR117" s="38">
        <v>493043</v>
      </c>
      <c r="AS117" s="38">
        <v>542490</v>
      </c>
      <c r="AT117" s="167">
        <v>1103682</v>
      </c>
      <c r="AU117" s="168">
        <v>1291118</v>
      </c>
      <c r="AV117" s="169">
        <v>1596973</v>
      </c>
      <c r="AW117" s="115">
        <f t="shared" si="15"/>
        <v>23.689159317738586</v>
      </c>
      <c r="AX117" s="78"/>
      <c r="AY117" s="77"/>
    </row>
    <row r="118" spans="1:51" ht="38.25" customHeight="1" thickBot="1" x14ac:dyDescent="0.25">
      <c r="A118" s="176"/>
      <c r="B118" s="96"/>
      <c r="C118" s="300" t="s">
        <v>98</v>
      </c>
      <c r="D118" s="282">
        <v>3500595</v>
      </c>
      <c r="E118" s="283">
        <v>2896382</v>
      </c>
      <c r="F118" s="283">
        <v>7270482</v>
      </c>
      <c r="G118" s="283">
        <v>3722039</v>
      </c>
      <c r="H118" s="283">
        <v>3810452</v>
      </c>
      <c r="I118" s="283">
        <v>3843492</v>
      </c>
      <c r="J118" s="283">
        <v>3771715</v>
      </c>
      <c r="K118" s="283">
        <v>3859976</v>
      </c>
      <c r="L118" s="283">
        <v>3768079.3817992369</v>
      </c>
      <c r="M118" s="283">
        <v>3900492</v>
      </c>
      <c r="N118" s="283">
        <v>3709520</v>
      </c>
      <c r="O118" s="284">
        <v>4425987</v>
      </c>
      <c r="P118" s="285">
        <v>48479211.381799236</v>
      </c>
      <c r="Q118" s="283">
        <v>3988513</v>
      </c>
      <c r="R118" s="283">
        <v>3516710</v>
      </c>
      <c r="S118" s="283">
        <v>3663916</v>
      </c>
      <c r="T118" s="283">
        <v>3822361</v>
      </c>
      <c r="U118" s="283">
        <v>3878271</v>
      </c>
      <c r="V118" s="283">
        <v>3972883</v>
      </c>
      <c r="W118" s="283">
        <v>3993813</v>
      </c>
      <c r="X118" s="283">
        <v>3978080</v>
      </c>
      <c r="Y118" s="283">
        <v>3974207</v>
      </c>
      <c r="Z118" s="283">
        <v>4026652</v>
      </c>
      <c r="AA118" s="283">
        <v>3994059</v>
      </c>
      <c r="AB118" s="283">
        <v>5120507.7699999996</v>
      </c>
      <c r="AC118" s="282">
        <v>47929972.769999996</v>
      </c>
      <c r="AD118" s="282">
        <v>3987729</v>
      </c>
      <c r="AE118" s="283">
        <v>3656379</v>
      </c>
      <c r="AF118" s="283">
        <v>4165592</v>
      </c>
      <c r="AG118" s="283">
        <v>4095145</v>
      </c>
      <c r="AH118" s="283">
        <v>4167586</v>
      </c>
      <c r="AI118" s="283">
        <v>4230483</v>
      </c>
      <c r="AJ118" s="283">
        <v>4209899</v>
      </c>
      <c r="AK118" s="283">
        <v>4067763</v>
      </c>
      <c r="AL118" s="283">
        <v>5167032</v>
      </c>
      <c r="AM118" s="283">
        <v>4154805</v>
      </c>
      <c r="AN118" s="283">
        <v>4322252</v>
      </c>
      <c r="AO118" s="283">
        <v>4832923</v>
      </c>
      <c r="AP118" s="286">
        <v>51057588</v>
      </c>
      <c r="AQ118" s="283">
        <v>4341818</v>
      </c>
      <c r="AR118" s="283">
        <v>3929673</v>
      </c>
      <c r="AS118" s="283">
        <v>3469468</v>
      </c>
      <c r="AT118" s="282">
        <v>11169139</v>
      </c>
      <c r="AU118" s="283">
        <v>11809700</v>
      </c>
      <c r="AV118" s="284">
        <v>11740959</v>
      </c>
      <c r="AW118" s="287">
        <f t="shared" ref="AW118:AW120" si="18">((AV118/AU118)-1)*100</f>
        <v>-0.58207236424295816</v>
      </c>
      <c r="AX118" s="78"/>
      <c r="AY118" s="77"/>
    </row>
    <row r="119" spans="1:51" ht="20.100000000000001" customHeight="1" thickBot="1" x14ac:dyDescent="0.3">
      <c r="A119" s="176"/>
      <c r="B119" s="340" t="s">
        <v>99</v>
      </c>
      <c r="C119" s="341"/>
      <c r="D119" s="51">
        <v>25536</v>
      </c>
      <c r="E119" s="16">
        <v>26874</v>
      </c>
      <c r="F119" s="16">
        <v>32350</v>
      </c>
      <c r="G119" s="16">
        <v>30684</v>
      </c>
      <c r="H119" s="16">
        <v>31759</v>
      </c>
      <c r="I119" s="16">
        <v>30600</v>
      </c>
      <c r="J119" s="16">
        <v>32575</v>
      </c>
      <c r="K119" s="16">
        <v>34118</v>
      </c>
      <c r="L119" s="16">
        <v>35580.381799236973</v>
      </c>
      <c r="M119" s="16">
        <v>35721</v>
      </c>
      <c r="N119" s="16">
        <v>37544</v>
      </c>
      <c r="O119" s="52">
        <v>30899</v>
      </c>
      <c r="P119" s="116">
        <v>384240.38179923699</v>
      </c>
      <c r="Q119" s="16">
        <v>31475</v>
      </c>
      <c r="R119" s="16">
        <v>32599</v>
      </c>
      <c r="S119" s="16">
        <v>39217</v>
      </c>
      <c r="T119" s="16">
        <v>38178</v>
      </c>
      <c r="U119" s="16">
        <v>38591</v>
      </c>
      <c r="V119" s="16">
        <v>37725</v>
      </c>
      <c r="W119" s="16">
        <v>39435</v>
      </c>
      <c r="X119" s="16">
        <v>43614</v>
      </c>
      <c r="Y119" s="16">
        <v>43281</v>
      </c>
      <c r="Z119" s="16">
        <v>45364</v>
      </c>
      <c r="AA119" s="16">
        <v>46200</v>
      </c>
      <c r="AB119" s="16">
        <v>36862</v>
      </c>
      <c r="AC119" s="51">
        <v>472541</v>
      </c>
      <c r="AD119" s="51">
        <v>39405</v>
      </c>
      <c r="AE119" s="16">
        <v>38006</v>
      </c>
      <c r="AF119" s="16">
        <v>50231</v>
      </c>
      <c r="AG119" s="16">
        <v>43004</v>
      </c>
      <c r="AH119" s="16">
        <v>46793</v>
      </c>
      <c r="AI119" s="16">
        <v>42931</v>
      </c>
      <c r="AJ119" s="16">
        <v>49408</v>
      </c>
      <c r="AK119" s="16">
        <v>52320</v>
      </c>
      <c r="AL119" s="16">
        <v>49987</v>
      </c>
      <c r="AM119" s="38">
        <v>57296</v>
      </c>
      <c r="AN119" s="38">
        <v>57168</v>
      </c>
      <c r="AO119" s="38">
        <v>44146</v>
      </c>
      <c r="AP119" s="116">
        <v>570695</v>
      </c>
      <c r="AQ119" s="38">
        <v>48355</v>
      </c>
      <c r="AR119" s="38">
        <v>45620</v>
      </c>
      <c r="AS119" s="38">
        <v>46587</v>
      </c>
      <c r="AT119" s="167">
        <v>103291</v>
      </c>
      <c r="AU119" s="168">
        <v>127642</v>
      </c>
      <c r="AV119" s="169">
        <v>140562</v>
      </c>
      <c r="AW119" s="120">
        <f t="shared" si="18"/>
        <v>10.122060136945521</v>
      </c>
      <c r="AX119" s="78"/>
      <c r="AY119" s="77"/>
    </row>
    <row r="120" spans="1:51" ht="20.100000000000001" customHeight="1" thickBot="1" x14ac:dyDescent="0.3">
      <c r="A120" s="176"/>
      <c r="B120" s="103" t="s">
        <v>100</v>
      </c>
      <c r="C120" s="301"/>
      <c r="D120" s="51">
        <v>3475059</v>
      </c>
      <c r="E120" s="16">
        <v>2869508</v>
      </c>
      <c r="F120" s="16">
        <v>7238132</v>
      </c>
      <c r="G120" s="16">
        <v>3691355</v>
      </c>
      <c r="H120" s="16">
        <v>3778693</v>
      </c>
      <c r="I120" s="16">
        <v>3812892</v>
      </c>
      <c r="J120" s="16">
        <v>3739140</v>
      </c>
      <c r="K120" s="16">
        <v>3825858</v>
      </c>
      <c r="L120" s="16">
        <v>3732499</v>
      </c>
      <c r="M120" s="16">
        <v>3864771</v>
      </c>
      <c r="N120" s="16">
        <v>3671976</v>
      </c>
      <c r="O120" s="52">
        <v>4395088</v>
      </c>
      <c r="P120" s="127">
        <v>48094971</v>
      </c>
      <c r="Q120" s="16">
        <v>3957038</v>
      </c>
      <c r="R120" s="16">
        <v>3484111</v>
      </c>
      <c r="S120" s="16">
        <v>3624699</v>
      </c>
      <c r="T120" s="16">
        <v>3784183</v>
      </c>
      <c r="U120" s="16">
        <v>3839680</v>
      </c>
      <c r="V120" s="16">
        <v>3935158</v>
      </c>
      <c r="W120" s="16">
        <v>3954378</v>
      </c>
      <c r="X120" s="16">
        <v>3934466</v>
      </c>
      <c r="Y120" s="16">
        <v>3930926</v>
      </c>
      <c r="Z120" s="16">
        <v>3981288</v>
      </c>
      <c r="AA120" s="16">
        <v>3947859</v>
      </c>
      <c r="AB120" s="16">
        <v>5083645.7699999996</v>
      </c>
      <c r="AC120" s="51">
        <v>47457431.769999996</v>
      </c>
      <c r="AD120" s="51">
        <v>3948324</v>
      </c>
      <c r="AE120" s="16">
        <v>3618373</v>
      </c>
      <c r="AF120" s="16">
        <v>4115361</v>
      </c>
      <c r="AG120" s="16">
        <v>4052141</v>
      </c>
      <c r="AH120" s="16">
        <v>4120793</v>
      </c>
      <c r="AI120" s="16">
        <v>4187552</v>
      </c>
      <c r="AJ120" s="16">
        <v>4160491</v>
      </c>
      <c r="AK120" s="16">
        <v>4015443</v>
      </c>
      <c r="AL120" s="16">
        <v>5117045</v>
      </c>
      <c r="AM120" s="38">
        <v>4097509</v>
      </c>
      <c r="AN120" s="38">
        <v>4265084</v>
      </c>
      <c r="AO120" s="38">
        <v>4788777</v>
      </c>
      <c r="AP120" s="116">
        <v>50486893</v>
      </c>
      <c r="AQ120" s="38">
        <v>4293463</v>
      </c>
      <c r="AR120" s="38">
        <v>3884053</v>
      </c>
      <c r="AS120" s="38">
        <v>3422881</v>
      </c>
      <c r="AT120" s="167">
        <v>11065848</v>
      </c>
      <c r="AU120" s="168">
        <v>11682058</v>
      </c>
      <c r="AV120" s="169">
        <v>11600397</v>
      </c>
      <c r="AW120" s="115">
        <f t="shared" si="18"/>
        <v>-0.69902922926765587</v>
      </c>
      <c r="AX120" s="78"/>
      <c r="AY120" s="77"/>
    </row>
    <row r="121" spans="1:51" ht="20.100000000000001" customHeight="1" thickBot="1" x14ac:dyDescent="0.3">
      <c r="A121" s="176"/>
      <c r="B121" s="172"/>
      <c r="C121" s="182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7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288"/>
      <c r="AE121" s="15"/>
      <c r="AF121" s="15"/>
      <c r="AG121" s="15"/>
      <c r="AH121" s="15"/>
      <c r="AI121" s="15"/>
      <c r="AJ121" s="15"/>
      <c r="AK121" s="15"/>
      <c r="AL121" s="15"/>
      <c r="AM121" s="17"/>
      <c r="AN121" s="17"/>
      <c r="AO121" s="17"/>
      <c r="AP121" s="17"/>
      <c r="AQ121" s="17"/>
      <c r="AR121" s="17"/>
      <c r="AS121" s="17"/>
      <c r="AT121" s="205"/>
      <c r="AU121" s="159"/>
      <c r="AV121" s="159"/>
      <c r="AW121" s="173"/>
      <c r="AX121" s="78"/>
      <c r="AY121" s="77"/>
    </row>
    <row r="122" spans="1:51" ht="20.100000000000001" customHeight="1" thickBot="1" x14ac:dyDescent="0.3">
      <c r="A122" s="176"/>
      <c r="B122" s="212" t="s">
        <v>101</v>
      </c>
      <c r="C122" s="302"/>
      <c r="D122" s="51">
        <v>2365296</v>
      </c>
      <c r="E122" s="16">
        <v>2381846</v>
      </c>
      <c r="F122" s="16">
        <v>2373682</v>
      </c>
      <c r="G122" s="16">
        <v>2403101</v>
      </c>
      <c r="H122" s="16">
        <v>2440017</v>
      </c>
      <c r="I122" s="16">
        <v>2423800</v>
      </c>
      <c r="J122" s="16">
        <v>2474084</v>
      </c>
      <c r="K122" s="16">
        <v>2524866</v>
      </c>
      <c r="L122" s="16">
        <v>2584127</v>
      </c>
      <c r="M122" s="16">
        <v>2618910</v>
      </c>
      <c r="N122" s="16">
        <v>2656989</v>
      </c>
      <c r="O122" s="52">
        <v>2691452</v>
      </c>
      <c r="P122" s="116">
        <v>2691452</v>
      </c>
      <c r="Q122" s="16">
        <v>2545029</v>
      </c>
      <c r="R122" s="16">
        <v>2754517</v>
      </c>
      <c r="S122" s="16">
        <v>2752855</v>
      </c>
      <c r="T122" s="16">
        <v>2778192</v>
      </c>
      <c r="U122" s="16">
        <v>2788037</v>
      </c>
      <c r="V122" s="16">
        <v>2847248</v>
      </c>
      <c r="W122" s="16">
        <v>2894875</v>
      </c>
      <c r="X122" s="16">
        <v>2939278</v>
      </c>
      <c r="Y122" s="16">
        <v>2972011</v>
      </c>
      <c r="Z122" s="16">
        <v>3023342</v>
      </c>
      <c r="AA122" s="16">
        <v>3070115</v>
      </c>
      <c r="AB122" s="16">
        <v>3074779</v>
      </c>
      <c r="AC122" s="51">
        <v>3074779</v>
      </c>
      <c r="AD122" s="51">
        <v>3112484</v>
      </c>
      <c r="AE122" s="16">
        <v>3159182</v>
      </c>
      <c r="AF122" s="16">
        <v>3197011</v>
      </c>
      <c r="AG122" s="16">
        <v>3203348</v>
      </c>
      <c r="AH122" s="16">
        <v>3273438</v>
      </c>
      <c r="AI122" s="16">
        <v>3312012</v>
      </c>
      <c r="AJ122" s="16">
        <v>3371999</v>
      </c>
      <c r="AK122" s="16">
        <v>3442049</v>
      </c>
      <c r="AL122" s="16">
        <v>3538076</v>
      </c>
      <c r="AM122" s="38">
        <v>3569109</v>
      </c>
      <c r="AN122" s="38">
        <v>3656661</v>
      </c>
      <c r="AO122" s="38">
        <v>3632836</v>
      </c>
      <c r="AP122" s="116">
        <v>3632836</v>
      </c>
      <c r="AQ122" s="38">
        <v>3839327</v>
      </c>
      <c r="AR122" s="38">
        <v>3727221</v>
      </c>
      <c r="AS122" s="38">
        <v>3894712</v>
      </c>
      <c r="AT122" s="167">
        <v>2752855</v>
      </c>
      <c r="AU122" s="168">
        <v>3197011</v>
      </c>
      <c r="AV122" s="169">
        <v>3894712</v>
      </c>
      <c r="AW122" s="120">
        <f t="shared" ref="AW122" si="19">((AV122/AU122)-1)*100</f>
        <v>21.82354080107951</v>
      </c>
      <c r="AX122" s="78"/>
      <c r="AY122" s="77"/>
    </row>
    <row r="123" spans="1:51" ht="20.100000000000001" customHeight="1" thickBot="1" x14ac:dyDescent="0.3">
      <c r="A123" s="176"/>
      <c r="B123" s="212" t="s">
        <v>94</v>
      </c>
      <c r="C123" s="302"/>
      <c r="D123" s="51">
        <v>108002</v>
      </c>
      <c r="E123" s="16">
        <v>107465</v>
      </c>
      <c r="F123" s="16">
        <v>107614</v>
      </c>
      <c r="G123" s="16">
        <v>108750</v>
      </c>
      <c r="H123" s="16">
        <v>109539</v>
      </c>
      <c r="I123" s="16">
        <v>111082</v>
      </c>
      <c r="J123" s="16">
        <v>112716</v>
      </c>
      <c r="K123" s="16">
        <v>113760</v>
      </c>
      <c r="L123" s="16">
        <v>114632</v>
      </c>
      <c r="M123" s="16">
        <v>116108</v>
      </c>
      <c r="N123" s="16">
        <v>119960</v>
      </c>
      <c r="O123" s="52">
        <v>120501</v>
      </c>
      <c r="P123" s="116">
        <v>120501</v>
      </c>
      <c r="Q123" s="16">
        <v>120969</v>
      </c>
      <c r="R123" s="16">
        <v>121239</v>
      </c>
      <c r="S123" s="16">
        <v>123646</v>
      </c>
      <c r="T123" s="16">
        <v>124696</v>
      </c>
      <c r="U123" s="16">
        <v>126004</v>
      </c>
      <c r="V123" s="16">
        <v>129021</v>
      </c>
      <c r="W123" s="16">
        <v>131207</v>
      </c>
      <c r="X123" s="16">
        <v>132171</v>
      </c>
      <c r="Y123" s="16">
        <v>133404</v>
      </c>
      <c r="Z123" s="16">
        <v>131946</v>
      </c>
      <c r="AA123" s="16">
        <v>133727</v>
      </c>
      <c r="AB123" s="16">
        <v>136942</v>
      </c>
      <c r="AC123" s="51">
        <v>136942</v>
      </c>
      <c r="AD123" s="51">
        <v>137165</v>
      </c>
      <c r="AE123" s="16">
        <v>136581</v>
      </c>
      <c r="AF123" s="16">
        <v>138917</v>
      </c>
      <c r="AG123" s="16">
        <v>139935</v>
      </c>
      <c r="AH123" s="16">
        <v>143029</v>
      </c>
      <c r="AI123" s="16">
        <v>146699</v>
      </c>
      <c r="AJ123" s="16">
        <v>147076</v>
      </c>
      <c r="AK123" s="16">
        <v>152226</v>
      </c>
      <c r="AL123" s="16">
        <v>150429</v>
      </c>
      <c r="AM123" s="38">
        <v>161384</v>
      </c>
      <c r="AN123" s="38">
        <v>164255</v>
      </c>
      <c r="AO123" s="38">
        <v>177057</v>
      </c>
      <c r="AP123" s="116">
        <v>177057</v>
      </c>
      <c r="AQ123" s="38">
        <v>178674</v>
      </c>
      <c r="AR123" s="38">
        <v>177386</v>
      </c>
      <c r="AS123" s="38">
        <v>181412</v>
      </c>
      <c r="AT123" s="167">
        <v>123646</v>
      </c>
      <c r="AU123" s="168">
        <v>138917</v>
      </c>
      <c r="AV123" s="169">
        <v>181412</v>
      </c>
      <c r="AW123" s="120">
        <f t="shared" ref="AW123:AW124" si="20">((AV123/AU123)-1)*100</f>
        <v>30.590208541791132</v>
      </c>
      <c r="AX123" s="78"/>
      <c r="AY123" s="77"/>
    </row>
    <row r="124" spans="1:51" ht="20.100000000000001" customHeight="1" thickBot="1" x14ac:dyDescent="0.3">
      <c r="A124" s="176"/>
      <c r="B124" s="212" t="s">
        <v>58</v>
      </c>
      <c r="C124" s="302"/>
      <c r="D124" s="51">
        <v>9846</v>
      </c>
      <c r="E124" s="16">
        <v>9900</v>
      </c>
      <c r="F124" s="16">
        <v>9985</v>
      </c>
      <c r="G124" s="16">
        <v>10074</v>
      </c>
      <c r="H124" s="16">
        <v>10149</v>
      </c>
      <c r="I124" s="16">
        <v>10147</v>
      </c>
      <c r="J124" s="16">
        <v>10231</v>
      </c>
      <c r="K124" s="16">
        <v>10322</v>
      </c>
      <c r="L124" s="16">
        <v>10446</v>
      </c>
      <c r="M124" s="16">
        <v>10544</v>
      </c>
      <c r="N124" s="16">
        <v>10644</v>
      </c>
      <c r="O124" s="52">
        <v>10846</v>
      </c>
      <c r="P124" s="116">
        <v>10846</v>
      </c>
      <c r="Q124" s="16">
        <v>10796</v>
      </c>
      <c r="R124" s="16">
        <v>10805</v>
      </c>
      <c r="S124" s="16">
        <v>10867</v>
      </c>
      <c r="T124" s="16">
        <v>10824</v>
      </c>
      <c r="U124" s="16">
        <v>10953</v>
      </c>
      <c r="V124" s="16">
        <v>11026</v>
      </c>
      <c r="W124" s="16">
        <v>11040</v>
      </c>
      <c r="X124" s="16">
        <v>11246</v>
      </c>
      <c r="Y124" s="16">
        <v>11299</v>
      </c>
      <c r="Z124" s="16">
        <v>8792</v>
      </c>
      <c r="AA124" s="16">
        <v>8868</v>
      </c>
      <c r="AB124" s="16">
        <v>9512</v>
      </c>
      <c r="AC124" s="51">
        <v>9512</v>
      </c>
      <c r="AD124" s="51">
        <v>9243</v>
      </c>
      <c r="AE124" s="16">
        <v>9357</v>
      </c>
      <c r="AF124" s="16">
        <v>9444</v>
      </c>
      <c r="AG124" s="16">
        <v>9628</v>
      </c>
      <c r="AH124" s="16">
        <v>9840</v>
      </c>
      <c r="AI124" s="16">
        <v>9788</v>
      </c>
      <c r="AJ124" s="16">
        <v>10240</v>
      </c>
      <c r="AK124" s="16">
        <v>10670</v>
      </c>
      <c r="AL124" s="16">
        <v>11050</v>
      </c>
      <c r="AM124" s="38">
        <v>10297</v>
      </c>
      <c r="AN124" s="38">
        <v>10680</v>
      </c>
      <c r="AO124" s="38">
        <v>11076</v>
      </c>
      <c r="AP124" s="116">
        <v>11076</v>
      </c>
      <c r="AQ124" s="38">
        <v>11562</v>
      </c>
      <c r="AR124" s="38">
        <v>11766</v>
      </c>
      <c r="AS124" s="38">
        <v>12370</v>
      </c>
      <c r="AT124" s="167">
        <v>10867</v>
      </c>
      <c r="AU124" s="168">
        <v>9444</v>
      </c>
      <c r="AV124" s="169">
        <v>12370</v>
      </c>
      <c r="AW124" s="120">
        <f t="shared" si="20"/>
        <v>30.982634476916559</v>
      </c>
      <c r="AX124" s="78"/>
      <c r="AY124" s="77"/>
    </row>
    <row r="125" spans="1:51" ht="20.100000000000001" customHeight="1" thickBot="1" x14ac:dyDescent="0.3">
      <c r="A125" s="176"/>
      <c r="B125" s="212" t="s">
        <v>59</v>
      </c>
      <c r="C125" s="302"/>
      <c r="D125" s="51">
        <v>2169</v>
      </c>
      <c r="E125" s="16">
        <v>2233</v>
      </c>
      <c r="F125" s="16">
        <v>2207</v>
      </c>
      <c r="G125" s="16">
        <v>2216</v>
      </c>
      <c r="H125" s="16">
        <v>2256</v>
      </c>
      <c r="I125" s="16">
        <v>2265</v>
      </c>
      <c r="J125" s="16">
        <v>2528</v>
      </c>
      <c r="K125" s="16">
        <v>2320</v>
      </c>
      <c r="L125" s="16">
        <v>2335</v>
      </c>
      <c r="M125" s="16">
        <v>2356</v>
      </c>
      <c r="N125" s="16">
        <v>2178</v>
      </c>
      <c r="O125" s="52">
        <v>2196</v>
      </c>
      <c r="P125" s="116">
        <v>2196</v>
      </c>
      <c r="Q125" s="16">
        <v>2222</v>
      </c>
      <c r="R125" s="16">
        <v>2212</v>
      </c>
      <c r="S125" s="16">
        <v>2227</v>
      </c>
      <c r="T125" s="16">
        <v>2227</v>
      </c>
      <c r="U125" s="16">
        <v>2239</v>
      </c>
      <c r="V125" s="16">
        <v>2250</v>
      </c>
      <c r="W125" s="16">
        <v>2260</v>
      </c>
      <c r="X125" s="16">
        <v>2264</v>
      </c>
      <c r="Y125" s="16">
        <v>2288</v>
      </c>
      <c r="Z125" s="16">
        <v>2312</v>
      </c>
      <c r="AA125" s="16">
        <v>2327</v>
      </c>
      <c r="AB125" s="16">
        <v>2336</v>
      </c>
      <c r="AC125" s="51">
        <v>2336</v>
      </c>
      <c r="AD125" s="51">
        <v>2353</v>
      </c>
      <c r="AE125" s="16">
        <v>2363</v>
      </c>
      <c r="AF125" s="16">
        <v>2426</v>
      </c>
      <c r="AG125" s="16">
        <v>2521</v>
      </c>
      <c r="AH125" s="16">
        <v>2510</v>
      </c>
      <c r="AI125" s="16">
        <v>2499</v>
      </c>
      <c r="AJ125" s="16">
        <v>2510</v>
      </c>
      <c r="AK125" s="16">
        <v>2546</v>
      </c>
      <c r="AL125" s="16">
        <v>2551</v>
      </c>
      <c r="AM125" s="38">
        <v>2555</v>
      </c>
      <c r="AN125" s="38">
        <v>2569</v>
      </c>
      <c r="AO125" s="38">
        <v>2814</v>
      </c>
      <c r="AP125" s="116">
        <v>2814</v>
      </c>
      <c r="AQ125" s="38">
        <v>2828</v>
      </c>
      <c r="AR125" s="38">
        <v>2843</v>
      </c>
      <c r="AS125" s="38">
        <v>2880</v>
      </c>
      <c r="AT125" s="167">
        <v>2227</v>
      </c>
      <c r="AU125" s="168">
        <v>2426</v>
      </c>
      <c r="AV125" s="169">
        <v>2880</v>
      </c>
      <c r="AW125" s="120">
        <f t="shared" ref="AW125" si="21">((AV125/AU125)-1)*100</f>
        <v>18.713932399010712</v>
      </c>
      <c r="AX125" s="78"/>
      <c r="AY125" s="77"/>
    </row>
    <row r="126" spans="1:51" s="222" customFormat="1" ht="20.100000000000001" customHeight="1" thickBot="1" x14ac:dyDescent="0.3">
      <c r="A126" s="176"/>
      <c r="B126" s="86" t="s">
        <v>60</v>
      </c>
      <c r="C126" s="86"/>
      <c r="D126" s="126"/>
      <c r="E126" s="126"/>
      <c r="F126" s="24"/>
      <c r="G126" s="24"/>
      <c r="H126" s="24"/>
      <c r="I126" s="24"/>
      <c r="J126" s="24"/>
      <c r="K126" s="24"/>
      <c r="L126" s="24"/>
      <c r="M126" s="24"/>
      <c r="N126" s="126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153"/>
      <c r="AV126" s="162"/>
      <c r="AW126" s="24"/>
      <c r="AX126" s="69"/>
      <c r="AY126" s="72"/>
    </row>
    <row r="127" spans="1:51" s="222" customFormat="1" ht="20.100000000000001" customHeight="1" thickBot="1" x14ac:dyDescent="0.3">
      <c r="A127" s="176"/>
      <c r="B127" s="97"/>
      <c r="C127" s="94" t="s">
        <v>23</v>
      </c>
      <c r="D127" s="91">
        <v>6.4228844100000035</v>
      </c>
      <c r="E127" s="92">
        <v>6.5206746399999993</v>
      </c>
      <c r="F127" s="92">
        <v>12.037412189999996</v>
      </c>
      <c r="G127" s="92">
        <v>19.751261770000006</v>
      </c>
      <c r="H127" s="92">
        <v>16.434032690099997</v>
      </c>
      <c r="I127" s="92">
        <v>17.029683250000001</v>
      </c>
      <c r="J127" s="92">
        <v>20.067343869999995</v>
      </c>
      <c r="K127" s="92">
        <v>23.263204680000005</v>
      </c>
      <c r="L127" s="92">
        <v>23.619538039999998</v>
      </c>
      <c r="M127" s="92">
        <v>29.556228300000029</v>
      </c>
      <c r="N127" s="92">
        <v>39.418695540000009</v>
      </c>
      <c r="O127" s="92">
        <v>45.601147679999983</v>
      </c>
      <c r="P127" s="133">
        <v>259.72210706010003</v>
      </c>
      <c r="Q127" s="92">
        <v>43.55488927399999</v>
      </c>
      <c r="R127" s="92">
        <v>39.326891390000043</v>
      </c>
      <c r="S127" s="92">
        <v>46.245261094000057</v>
      </c>
      <c r="T127" s="92">
        <v>47.539360272000081</v>
      </c>
      <c r="U127" s="92">
        <v>50.543363000000127</v>
      </c>
      <c r="V127" s="92">
        <v>50.862674470000002</v>
      </c>
      <c r="W127" s="92">
        <v>57.119669044900014</v>
      </c>
      <c r="X127" s="92">
        <v>57.693885074699956</v>
      </c>
      <c r="Y127" s="92">
        <v>57.18492074000001</v>
      </c>
      <c r="Z127" s="92">
        <v>60.385673589999769</v>
      </c>
      <c r="AA127" s="92">
        <v>61.248096899999723</v>
      </c>
      <c r="AB127" s="92">
        <v>66.892010889999654</v>
      </c>
      <c r="AC127" s="133">
        <v>638.59669573959945</v>
      </c>
      <c r="AD127" s="91">
        <v>62.106635689999692</v>
      </c>
      <c r="AE127" s="92">
        <v>62.037317760000185</v>
      </c>
      <c r="AF127" s="92">
        <v>69.94372117500032</v>
      </c>
      <c r="AG127" s="92">
        <v>66.840489710000043</v>
      </c>
      <c r="AH127" s="92">
        <v>74.66164156999983</v>
      </c>
      <c r="AI127" s="92">
        <v>76.235107779999908</v>
      </c>
      <c r="AJ127" s="92">
        <v>79.198706904599831</v>
      </c>
      <c r="AK127" s="92">
        <v>84.022032802915263</v>
      </c>
      <c r="AL127" s="92">
        <v>86.602878439999685</v>
      </c>
      <c r="AM127" s="92">
        <v>89.829086603599734</v>
      </c>
      <c r="AN127" s="92">
        <v>93.525201329999646</v>
      </c>
      <c r="AO127" s="93">
        <v>98.25269162999993</v>
      </c>
      <c r="AP127" s="133">
        <v>943.255511396114</v>
      </c>
      <c r="AQ127" s="92">
        <v>93.979210918400028</v>
      </c>
      <c r="AR127" s="92">
        <v>89.006094619999999</v>
      </c>
      <c r="AS127" s="92">
        <v>103.21203527369981</v>
      </c>
      <c r="AT127" s="91">
        <v>129.12704175800008</v>
      </c>
      <c r="AU127" s="92">
        <v>194.0876746250002</v>
      </c>
      <c r="AV127" s="93">
        <v>286.19734081209987</v>
      </c>
      <c r="AW127" s="180">
        <f t="shared" ref="AW127:AW129" si="22">((AV127/AU127)-1)*100</f>
        <v>47.457761738382501</v>
      </c>
      <c r="AX127" s="69"/>
      <c r="AY127" s="72"/>
    </row>
    <row r="128" spans="1:51" s="222" customFormat="1" ht="20.100000000000001" customHeight="1" x14ac:dyDescent="0.25">
      <c r="A128" s="176"/>
      <c r="B128" s="18" t="s">
        <v>120</v>
      </c>
      <c r="C128" s="23"/>
      <c r="D128" s="44"/>
      <c r="E128" s="24"/>
      <c r="F128" s="24"/>
      <c r="G128" s="24"/>
      <c r="H128" s="33"/>
      <c r="I128" s="24"/>
      <c r="J128" s="24"/>
      <c r="K128" s="24"/>
      <c r="L128" s="24"/>
      <c r="M128" s="33"/>
      <c r="N128" s="24"/>
      <c r="O128" s="24"/>
      <c r="P128" s="25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5"/>
      <c r="AD128" s="4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88"/>
      <c r="AP128" s="25"/>
      <c r="AQ128" s="24"/>
      <c r="AR128" s="24"/>
      <c r="AS128" s="24"/>
      <c r="AT128" s="44"/>
      <c r="AU128" s="153"/>
      <c r="AV128" s="146"/>
      <c r="AW128" s="25"/>
      <c r="AX128" s="78"/>
      <c r="AY128" s="77"/>
    </row>
    <row r="129" spans="1:51" s="224" customFormat="1" ht="20.100000000000001" customHeight="1" thickBot="1" x14ac:dyDescent="0.3">
      <c r="A129" s="176"/>
      <c r="B129" s="334" t="s">
        <v>12</v>
      </c>
      <c r="C129" s="335"/>
      <c r="D129" s="43">
        <v>0.82224118000000013</v>
      </c>
      <c r="E129" s="28">
        <v>1.3792049600000003</v>
      </c>
      <c r="F129" s="28">
        <v>2.0338671900000005</v>
      </c>
      <c r="G129" s="28">
        <v>1.8651848800000008</v>
      </c>
      <c r="H129" s="28">
        <v>1.4522873200999999</v>
      </c>
      <c r="I129" s="28">
        <v>1.4867302000000004</v>
      </c>
      <c r="J129" s="28">
        <v>1.49138927</v>
      </c>
      <c r="K129" s="28">
        <v>1.6700730100000005</v>
      </c>
      <c r="L129" s="28">
        <v>2.1676110100000003</v>
      </c>
      <c r="M129" s="28">
        <v>2.818882230000002</v>
      </c>
      <c r="N129" s="28">
        <v>3.3236225700000013</v>
      </c>
      <c r="O129" s="28">
        <v>4.0617407800000018</v>
      </c>
      <c r="P129" s="134">
        <v>24.572834600100009</v>
      </c>
      <c r="Q129" s="28">
        <v>3.9868519400000011</v>
      </c>
      <c r="R129" s="28">
        <v>3.7157319699999984</v>
      </c>
      <c r="S129" s="28">
        <v>4.6176751700000001</v>
      </c>
      <c r="T129" s="28">
        <v>5.0430883100000052</v>
      </c>
      <c r="U129" s="28">
        <v>6.0506855000000019</v>
      </c>
      <c r="V129" s="28">
        <v>6.21492076</v>
      </c>
      <c r="W129" s="28">
        <v>9.0447270648999982</v>
      </c>
      <c r="X129" s="28">
        <v>7.7297033146999974</v>
      </c>
      <c r="Y129" s="28">
        <v>8.1505475699999987</v>
      </c>
      <c r="Z129" s="28">
        <v>10.373724329999995</v>
      </c>
      <c r="AA129" s="28">
        <v>12.279411530000001</v>
      </c>
      <c r="AB129" s="28">
        <v>12.883610920000002</v>
      </c>
      <c r="AC129" s="134">
        <v>90.090678379600007</v>
      </c>
      <c r="AD129" s="43">
        <v>12.406332159999995</v>
      </c>
      <c r="AE129" s="28">
        <v>14.646289980000004</v>
      </c>
      <c r="AF129" s="28">
        <v>15.168840405000006</v>
      </c>
      <c r="AG129" s="28">
        <v>16.126294150000003</v>
      </c>
      <c r="AH129" s="28">
        <v>18.849258829999989</v>
      </c>
      <c r="AI129" s="28">
        <v>20.609385600000003</v>
      </c>
      <c r="AJ129" s="28">
        <v>21.803292619999997</v>
      </c>
      <c r="AK129" s="28">
        <v>25.286052802915449</v>
      </c>
      <c r="AL129" s="28">
        <v>26.600259649999991</v>
      </c>
      <c r="AM129" s="28">
        <v>27.769423493600016</v>
      </c>
      <c r="AN129" s="28">
        <v>28.334700539999975</v>
      </c>
      <c r="AO129" s="289">
        <v>32.218403680000002</v>
      </c>
      <c r="AP129" s="134">
        <v>259.81853391151543</v>
      </c>
      <c r="AQ129" s="28">
        <v>29.948320104000011</v>
      </c>
      <c r="AR129" s="28">
        <v>28.557372880000017</v>
      </c>
      <c r="AS129" s="28">
        <v>32.420362945699999</v>
      </c>
      <c r="AT129" s="152">
        <v>12.32025908</v>
      </c>
      <c r="AU129" s="20">
        <v>42.221462545000001</v>
      </c>
      <c r="AV129" s="54">
        <v>90.926055929700027</v>
      </c>
      <c r="AW129" s="113">
        <f t="shared" si="22"/>
        <v>115.35505984140232</v>
      </c>
      <c r="AX129" s="69"/>
      <c r="AY129" s="77"/>
    </row>
    <row r="130" spans="1:51" s="224" customFormat="1" ht="20.100000000000001" customHeight="1" x14ac:dyDescent="0.25">
      <c r="A130" s="176"/>
      <c r="B130" s="13" t="s">
        <v>61</v>
      </c>
      <c r="C130" s="14"/>
      <c r="D130" s="130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84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84">
        <v>0</v>
      </c>
      <c r="AD130" s="130"/>
      <c r="AE130" s="122"/>
      <c r="AF130" s="122"/>
      <c r="AG130" s="122"/>
      <c r="AH130" s="122"/>
      <c r="AI130" s="122"/>
      <c r="AJ130" s="122"/>
      <c r="AK130" s="122"/>
      <c r="AL130" s="122"/>
      <c r="AM130" s="122"/>
      <c r="AN130" s="122"/>
      <c r="AO130" s="132"/>
      <c r="AP130" s="184"/>
      <c r="AQ130" s="122"/>
      <c r="AR130" s="122"/>
      <c r="AS130" s="122"/>
      <c r="AT130" s="151"/>
      <c r="AU130" s="150"/>
      <c r="AV130" s="236"/>
      <c r="AW130" s="109"/>
      <c r="AX130" s="69"/>
      <c r="AY130" s="79"/>
    </row>
    <row r="131" spans="1:51" ht="20.100000000000001" customHeight="1" thickBot="1" x14ac:dyDescent="0.3">
      <c r="A131" s="176"/>
      <c r="B131" s="336" t="s">
        <v>12</v>
      </c>
      <c r="C131" s="337"/>
      <c r="D131" s="73">
        <v>1.9564747200000001</v>
      </c>
      <c r="E131" s="74">
        <v>1.59505535</v>
      </c>
      <c r="F131" s="74">
        <v>5.2870052699999999</v>
      </c>
      <c r="G131" s="74">
        <v>12.128448610000001</v>
      </c>
      <c r="H131" s="74">
        <v>11.029848279999996</v>
      </c>
      <c r="I131" s="74">
        <v>10.907176369999998</v>
      </c>
      <c r="J131" s="74">
        <v>13.247936719999995</v>
      </c>
      <c r="K131" s="74">
        <v>16.230678840000003</v>
      </c>
      <c r="L131" s="74">
        <v>15.184408709999996</v>
      </c>
      <c r="M131" s="74">
        <v>17.540517450000028</v>
      </c>
      <c r="N131" s="74">
        <v>26.656375620000002</v>
      </c>
      <c r="O131" s="74">
        <v>30.47020453999998</v>
      </c>
      <c r="P131" s="127">
        <v>162.23413048</v>
      </c>
      <c r="Q131" s="74">
        <v>29.950138550000002</v>
      </c>
      <c r="R131" s="74">
        <v>25.383987040000054</v>
      </c>
      <c r="S131" s="74">
        <v>29.670253290000069</v>
      </c>
      <c r="T131" s="74">
        <v>30.438711940000086</v>
      </c>
      <c r="U131" s="74">
        <v>32.038409960000131</v>
      </c>
      <c r="V131" s="74">
        <v>31.215040520000016</v>
      </c>
      <c r="W131" s="74">
        <v>34.086115810000017</v>
      </c>
      <c r="X131" s="74">
        <v>35.979481329999963</v>
      </c>
      <c r="Y131" s="74">
        <v>35.412508189999997</v>
      </c>
      <c r="Z131" s="74">
        <v>37.592157699999781</v>
      </c>
      <c r="AA131" s="74">
        <v>37.046552139999726</v>
      </c>
      <c r="AB131" s="74">
        <v>41.214406969999651</v>
      </c>
      <c r="AC131" s="127">
        <v>400.02776343999955</v>
      </c>
      <c r="AD131" s="73">
        <v>37.495232969999698</v>
      </c>
      <c r="AE131" s="74">
        <v>35.672001910000183</v>
      </c>
      <c r="AF131" s="74">
        <v>39.321708990000317</v>
      </c>
      <c r="AG131" s="74">
        <v>37.065439140000038</v>
      </c>
      <c r="AH131" s="74">
        <v>39.928263539999847</v>
      </c>
      <c r="AI131" s="74">
        <v>39.490823189999908</v>
      </c>
      <c r="AJ131" s="74">
        <v>40.734056539999827</v>
      </c>
      <c r="AK131" s="74">
        <v>42.269469249999815</v>
      </c>
      <c r="AL131" s="74">
        <v>42.837963759999703</v>
      </c>
      <c r="AM131" s="74">
        <v>44.758402649999724</v>
      </c>
      <c r="AN131" s="74">
        <v>43.519780739999668</v>
      </c>
      <c r="AO131" s="75">
        <v>44.063509079999918</v>
      </c>
      <c r="AP131" s="127">
        <v>487.15665175999857</v>
      </c>
      <c r="AQ131" s="74">
        <v>40.419551569999996</v>
      </c>
      <c r="AR131" s="74">
        <v>37.642370579999977</v>
      </c>
      <c r="AS131" s="74">
        <v>44.134868249999798</v>
      </c>
      <c r="AT131" s="234">
        <v>85.004378880000132</v>
      </c>
      <c r="AU131" s="155">
        <v>112.4889438700002</v>
      </c>
      <c r="AV131" s="233">
        <v>122.19679039999977</v>
      </c>
      <c r="AW131" s="115">
        <f t="shared" ref="AW131:AW140" si="23">((AV131/AU131)-1)*100</f>
        <v>8.630045047999225</v>
      </c>
      <c r="AX131" s="69"/>
      <c r="AY131" s="69"/>
    </row>
    <row r="132" spans="1:51" s="222" customFormat="1" ht="20.100000000000001" customHeight="1" x14ac:dyDescent="0.25">
      <c r="A132" s="176"/>
      <c r="B132" s="18" t="s">
        <v>119</v>
      </c>
      <c r="C132" s="23"/>
      <c r="D132" s="4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5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5"/>
      <c r="AD132" s="21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214"/>
      <c r="AP132" s="109"/>
      <c r="AQ132" s="33"/>
      <c r="AR132" s="33"/>
      <c r="AS132" s="214"/>
      <c r="AT132" s="232"/>
      <c r="AU132" s="20"/>
      <c r="AV132" s="54"/>
      <c r="AW132" s="25"/>
      <c r="AX132" s="78"/>
      <c r="AY132" s="77"/>
    </row>
    <row r="133" spans="1:51" s="224" customFormat="1" ht="20.100000000000001" customHeight="1" thickBot="1" x14ac:dyDescent="0.3">
      <c r="A133" s="176"/>
      <c r="B133" s="336" t="s">
        <v>12</v>
      </c>
      <c r="C133" s="337"/>
      <c r="D133" s="73">
        <v>0</v>
      </c>
      <c r="E133" s="74">
        <v>0</v>
      </c>
      <c r="F133" s="74">
        <v>0</v>
      </c>
      <c r="G133" s="74">
        <v>0</v>
      </c>
      <c r="H133" s="74">
        <v>0</v>
      </c>
      <c r="I133" s="74">
        <v>0</v>
      </c>
      <c r="J133" s="74">
        <v>0</v>
      </c>
      <c r="K133" s="74">
        <v>0</v>
      </c>
      <c r="L133" s="74">
        <v>0</v>
      </c>
      <c r="M133" s="74">
        <v>0</v>
      </c>
      <c r="N133" s="74">
        <v>0</v>
      </c>
      <c r="O133" s="74">
        <v>0</v>
      </c>
      <c r="P133" s="127">
        <v>0</v>
      </c>
      <c r="Q133" s="74">
        <v>0</v>
      </c>
      <c r="R133" s="74">
        <v>0</v>
      </c>
      <c r="S133" s="74">
        <v>0</v>
      </c>
      <c r="T133" s="74">
        <v>0</v>
      </c>
      <c r="U133" s="74">
        <v>0</v>
      </c>
      <c r="V133" s="74">
        <v>0</v>
      </c>
      <c r="W133" s="74">
        <v>0</v>
      </c>
      <c r="X133" s="74">
        <v>0</v>
      </c>
      <c r="Y133" s="74">
        <v>6.1238069999999999E-2</v>
      </c>
      <c r="Z133" s="74">
        <v>0.32011951999999994</v>
      </c>
      <c r="AA133" s="74">
        <v>0.48104998999999998</v>
      </c>
      <c r="AB133" s="74">
        <v>0.67113494000000029</v>
      </c>
      <c r="AC133" s="127">
        <v>1.5335425200000001</v>
      </c>
      <c r="AD133" s="73">
        <v>0.69554833000000016</v>
      </c>
      <c r="AE133" s="74">
        <v>0.70634618000000016</v>
      </c>
      <c r="AF133" s="74">
        <v>1.44744234</v>
      </c>
      <c r="AG133" s="74">
        <v>0.9361393800000003</v>
      </c>
      <c r="AH133" s="74">
        <v>1.3141053699999998</v>
      </c>
      <c r="AI133" s="74">
        <v>1.5240836200000005</v>
      </c>
      <c r="AJ133" s="74">
        <v>1.7568130009999996</v>
      </c>
      <c r="AK133" s="74">
        <v>1.5843378100000003</v>
      </c>
      <c r="AL133" s="74">
        <v>1.6159672900000002</v>
      </c>
      <c r="AM133" s="74">
        <v>1.7571668899999997</v>
      </c>
      <c r="AN133" s="74">
        <v>2.1827731799999994</v>
      </c>
      <c r="AO133" s="75">
        <v>2.6022623600000006</v>
      </c>
      <c r="AP133" s="127">
        <v>18.122985751000002</v>
      </c>
      <c r="AQ133" s="74">
        <v>2.7132892100000015</v>
      </c>
      <c r="AR133" s="74">
        <v>2.5510659399999986</v>
      </c>
      <c r="AS133" s="75">
        <v>3.1060991499999999</v>
      </c>
      <c r="AT133" s="152">
        <v>0</v>
      </c>
      <c r="AU133" s="20">
        <v>2.8493368500000003</v>
      </c>
      <c r="AV133" s="54">
        <v>8.3704543000000005</v>
      </c>
      <c r="AW133" s="115">
        <f t="shared" ref="AW133" si="24">((AV133/AU133)-1)*100</f>
        <v>193.76850617012869</v>
      </c>
      <c r="AX133" s="69"/>
      <c r="AY133" s="77"/>
    </row>
    <row r="134" spans="1:51" s="224" customFormat="1" ht="20.100000000000001" customHeight="1" x14ac:dyDescent="0.25">
      <c r="A134" s="176"/>
      <c r="B134" s="13" t="s">
        <v>62</v>
      </c>
      <c r="C134" s="14"/>
      <c r="D134" s="130"/>
      <c r="E134" s="122"/>
      <c r="F134" s="122"/>
      <c r="G134" s="122"/>
      <c r="H134" s="122"/>
      <c r="I134" s="122"/>
      <c r="J134" s="122"/>
      <c r="K134" s="122"/>
      <c r="L134" s="122"/>
      <c r="M134" s="139"/>
      <c r="N134" s="139"/>
      <c r="O134" s="139"/>
      <c r="P134" s="190"/>
      <c r="Q134" s="139"/>
      <c r="R134" s="139"/>
      <c r="S134" s="139"/>
      <c r="T134" s="139"/>
      <c r="U134" s="139"/>
      <c r="V134" s="139"/>
      <c r="W134" s="139"/>
      <c r="X134" s="139"/>
      <c r="Y134" s="139"/>
      <c r="Z134" s="139"/>
      <c r="AA134" s="139"/>
      <c r="AB134" s="139"/>
      <c r="AC134" s="190">
        <v>0</v>
      </c>
      <c r="AD134" s="194"/>
      <c r="AE134" s="139"/>
      <c r="AF134" s="139"/>
      <c r="AG134" s="139"/>
      <c r="AH134" s="139"/>
      <c r="AI134" s="139"/>
      <c r="AJ134" s="139"/>
      <c r="AK134" s="139"/>
      <c r="AL134" s="139"/>
      <c r="AM134" s="139"/>
      <c r="AN134" s="139"/>
      <c r="AO134" s="290"/>
      <c r="AP134" s="190"/>
      <c r="AQ134" s="139"/>
      <c r="AR134" s="139"/>
      <c r="AS134" s="139"/>
      <c r="AT134" s="151"/>
      <c r="AU134" s="150"/>
      <c r="AV134" s="236"/>
      <c r="AW134" s="109"/>
      <c r="AX134" s="69"/>
      <c r="AY134" s="79"/>
    </row>
    <row r="135" spans="1:51" ht="20.100000000000001" customHeight="1" thickBot="1" x14ac:dyDescent="0.3">
      <c r="A135" s="176"/>
      <c r="B135" s="334" t="s">
        <v>12</v>
      </c>
      <c r="C135" s="335"/>
      <c r="D135" s="43">
        <v>0</v>
      </c>
      <c r="E135" s="28">
        <v>0</v>
      </c>
      <c r="F135" s="28">
        <v>0</v>
      </c>
      <c r="G135" s="28">
        <v>0</v>
      </c>
      <c r="H135" s="28">
        <v>0</v>
      </c>
      <c r="I135" s="28">
        <v>0</v>
      </c>
      <c r="J135" s="28">
        <v>0</v>
      </c>
      <c r="K135" s="28">
        <v>0</v>
      </c>
      <c r="L135" s="28">
        <v>0</v>
      </c>
      <c r="M135" s="28">
        <v>0</v>
      </c>
      <c r="N135" s="28">
        <v>0</v>
      </c>
      <c r="O135" s="28">
        <v>0</v>
      </c>
      <c r="P135" s="134">
        <v>0</v>
      </c>
      <c r="Q135" s="28">
        <v>0</v>
      </c>
      <c r="R135" s="28">
        <v>0</v>
      </c>
      <c r="S135" s="28">
        <v>0</v>
      </c>
      <c r="T135" s="28">
        <v>0</v>
      </c>
      <c r="U135" s="28">
        <v>0</v>
      </c>
      <c r="V135" s="28">
        <v>0</v>
      </c>
      <c r="W135" s="28">
        <v>1.6669799999999999E-2</v>
      </c>
      <c r="X135" s="28">
        <v>4.8992700000000007E-3</v>
      </c>
      <c r="Y135" s="28">
        <v>1.3294570000000002E-2</v>
      </c>
      <c r="Z135" s="28">
        <v>1.6301259999999998E-2</v>
      </c>
      <c r="AA135" s="28">
        <v>3.5826090000000005E-2</v>
      </c>
      <c r="AB135" s="28">
        <v>5.2601849999999999E-2</v>
      </c>
      <c r="AC135" s="134">
        <v>0.13959284</v>
      </c>
      <c r="AD135" s="43">
        <v>3.386452999999999E-2</v>
      </c>
      <c r="AE135" s="28">
        <v>5.2704049999999988E-2</v>
      </c>
      <c r="AF135" s="28">
        <v>5.7196379999999998E-2</v>
      </c>
      <c r="AG135" s="28">
        <v>4.2823599999999989E-2</v>
      </c>
      <c r="AH135" s="28">
        <v>6.8663619999999995E-2</v>
      </c>
      <c r="AI135" s="28">
        <v>7.7425630000000009E-2</v>
      </c>
      <c r="AJ135" s="28">
        <v>7.3017099999999988E-2</v>
      </c>
      <c r="AK135" s="28">
        <v>7.4009289999999991E-2</v>
      </c>
      <c r="AL135" s="28">
        <v>0.11041076000000002</v>
      </c>
      <c r="AM135" s="28">
        <v>0.10315433000000002</v>
      </c>
      <c r="AN135" s="28">
        <v>8.7930020000000025E-2</v>
      </c>
      <c r="AO135" s="289">
        <v>0.1116552</v>
      </c>
      <c r="AP135" s="134">
        <v>0.89285450999999993</v>
      </c>
      <c r="AQ135" s="28">
        <v>8.9931140000000021E-2</v>
      </c>
      <c r="AR135" s="28">
        <v>0.11371510999999997</v>
      </c>
      <c r="AS135" s="28">
        <v>0.11137483000000001</v>
      </c>
      <c r="AT135" s="152">
        <v>0</v>
      </c>
      <c r="AU135" s="20">
        <v>0.14376495999999997</v>
      </c>
      <c r="AV135" s="54">
        <v>0.31502107999999995</v>
      </c>
      <c r="AW135" s="113">
        <f t="shared" ref="AW135" si="25">((AV135/AU135)-1)*100</f>
        <v>119.1222951684472</v>
      </c>
      <c r="AX135" s="69"/>
      <c r="AY135" s="69"/>
    </row>
    <row r="136" spans="1:51" s="222" customFormat="1" ht="20.100000000000001" customHeight="1" x14ac:dyDescent="0.25">
      <c r="A136" s="176"/>
      <c r="B136" s="13" t="s">
        <v>63</v>
      </c>
      <c r="C136" s="14"/>
      <c r="D136" s="21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109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109"/>
      <c r="AD136" s="21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214"/>
      <c r="AP136" s="109"/>
      <c r="AQ136" s="33"/>
      <c r="AR136" s="33"/>
      <c r="AS136" s="33"/>
      <c r="AT136" s="237"/>
      <c r="AU136" s="150"/>
      <c r="AV136" s="236"/>
      <c r="AW136" s="109"/>
      <c r="AX136" s="78"/>
      <c r="AY136" s="77"/>
    </row>
    <row r="137" spans="1:51" s="224" customFormat="1" ht="20.100000000000001" customHeight="1" thickBot="1" x14ac:dyDescent="0.3">
      <c r="A137" s="176"/>
      <c r="B137" s="336" t="s">
        <v>12</v>
      </c>
      <c r="C137" s="337"/>
      <c r="D137" s="73">
        <v>3.6441685100000027</v>
      </c>
      <c r="E137" s="74">
        <v>3.5464143299999997</v>
      </c>
      <c r="F137" s="74">
        <v>4.7165397299999956</v>
      </c>
      <c r="G137" s="74">
        <v>5.757628280000004</v>
      </c>
      <c r="H137" s="74">
        <v>3.9518970900000014</v>
      </c>
      <c r="I137" s="74">
        <v>4.635776680000002</v>
      </c>
      <c r="J137" s="74">
        <v>5.3280178800000018</v>
      </c>
      <c r="K137" s="74">
        <v>5.3624528300000032</v>
      </c>
      <c r="L137" s="74">
        <v>6.2675183200000006</v>
      </c>
      <c r="M137" s="74">
        <v>9.196828619999998</v>
      </c>
      <c r="N137" s="74">
        <v>9.4386973500000035</v>
      </c>
      <c r="O137" s="74">
        <v>11.069202360000002</v>
      </c>
      <c r="P137" s="127">
        <v>72.915141980000016</v>
      </c>
      <c r="Q137" s="74">
        <v>9.6178987839999923</v>
      </c>
      <c r="R137" s="74">
        <v>10.227172379999994</v>
      </c>
      <c r="S137" s="74">
        <v>11.957332633999993</v>
      </c>
      <c r="T137" s="74">
        <v>12.057560021999988</v>
      </c>
      <c r="U137" s="74">
        <v>12.454267539999995</v>
      </c>
      <c r="V137" s="74">
        <v>13.432713189999985</v>
      </c>
      <c r="W137" s="74">
        <v>13.972156370000002</v>
      </c>
      <c r="X137" s="74">
        <v>13.979801159999992</v>
      </c>
      <c r="Y137" s="74">
        <v>13.547332340000009</v>
      </c>
      <c r="Z137" s="74">
        <v>12.083370779999997</v>
      </c>
      <c r="AA137" s="74">
        <v>11.405257149999995</v>
      </c>
      <c r="AB137" s="74">
        <v>12.070256209999997</v>
      </c>
      <c r="AC137" s="127">
        <v>146.80511855999995</v>
      </c>
      <c r="AD137" s="73">
        <v>11.475657699999996</v>
      </c>
      <c r="AE137" s="74">
        <v>10.959975639999996</v>
      </c>
      <c r="AF137" s="74">
        <v>13.948533059999995</v>
      </c>
      <c r="AG137" s="74">
        <v>12.669793440000007</v>
      </c>
      <c r="AH137" s="74">
        <v>14.501350209999995</v>
      </c>
      <c r="AI137" s="74">
        <v>14.533389740000004</v>
      </c>
      <c r="AJ137" s="74">
        <v>14.831527643600007</v>
      </c>
      <c r="AK137" s="74">
        <v>14.808163649999996</v>
      </c>
      <c r="AL137" s="74">
        <v>15.438276979999998</v>
      </c>
      <c r="AM137" s="74">
        <v>15.440939240000002</v>
      </c>
      <c r="AN137" s="74">
        <v>19.400016849999997</v>
      </c>
      <c r="AO137" s="75">
        <v>19.256861309999998</v>
      </c>
      <c r="AP137" s="127">
        <v>177.26448546359998</v>
      </c>
      <c r="AQ137" s="74">
        <v>20.808118894400007</v>
      </c>
      <c r="AR137" s="74">
        <v>20.14157011</v>
      </c>
      <c r="AS137" s="74">
        <v>23.439330098000003</v>
      </c>
      <c r="AT137" s="234">
        <v>31.802403797999979</v>
      </c>
      <c r="AU137" s="155">
        <v>36.384166399999984</v>
      </c>
      <c r="AV137" s="233">
        <v>64.389019102400013</v>
      </c>
      <c r="AW137" s="115">
        <f t="shared" ref="AW137" si="26">((AV137/AU137)-1)*100</f>
        <v>76.969889579221046</v>
      </c>
      <c r="AX137" s="69"/>
      <c r="AY137" s="77"/>
    </row>
    <row r="138" spans="1:51" ht="20.100000000000001" customHeight="1" thickBot="1" x14ac:dyDescent="0.3">
      <c r="A138" s="176"/>
      <c r="B138" s="96"/>
      <c r="C138" s="94" t="s">
        <v>24</v>
      </c>
      <c r="D138" s="91">
        <v>258997</v>
      </c>
      <c r="E138" s="92">
        <v>209406</v>
      </c>
      <c r="F138" s="92">
        <v>683304</v>
      </c>
      <c r="G138" s="92">
        <v>1767071</v>
      </c>
      <c r="H138" s="92">
        <v>1658794</v>
      </c>
      <c r="I138" s="92">
        <v>1603651</v>
      </c>
      <c r="J138" s="92">
        <v>1866108</v>
      </c>
      <c r="K138" s="92">
        <v>2177083</v>
      </c>
      <c r="L138" s="92">
        <v>2138084</v>
      </c>
      <c r="M138" s="92">
        <v>2681313</v>
      </c>
      <c r="N138" s="92">
        <v>3686374</v>
      </c>
      <c r="O138" s="92">
        <v>4107290</v>
      </c>
      <c r="P138" s="133">
        <v>22837475</v>
      </c>
      <c r="Q138" s="92">
        <v>3729057</v>
      </c>
      <c r="R138" s="92">
        <v>3770510</v>
      </c>
      <c r="S138" s="92">
        <v>4600379</v>
      </c>
      <c r="T138" s="92">
        <v>4648491</v>
      </c>
      <c r="U138" s="92">
        <v>4721078</v>
      </c>
      <c r="V138" s="92">
        <v>4583906</v>
      </c>
      <c r="W138" s="92">
        <v>4808822</v>
      </c>
      <c r="X138" s="92">
        <v>5294213</v>
      </c>
      <c r="Y138" s="92">
        <v>5182542</v>
      </c>
      <c r="Z138" s="92">
        <v>5520288</v>
      </c>
      <c r="AA138" s="92">
        <v>5385293</v>
      </c>
      <c r="AB138" s="92">
        <v>5392699</v>
      </c>
      <c r="AC138" s="133">
        <v>57637278</v>
      </c>
      <c r="AD138" s="91">
        <v>5139263</v>
      </c>
      <c r="AE138" s="92">
        <v>4987091</v>
      </c>
      <c r="AF138" s="92">
        <v>5695814</v>
      </c>
      <c r="AG138" s="92">
        <v>5372405</v>
      </c>
      <c r="AH138" s="92">
        <v>5765818</v>
      </c>
      <c r="AI138" s="92">
        <v>5715085</v>
      </c>
      <c r="AJ138" s="92">
        <v>5650900</v>
      </c>
      <c r="AK138" s="92">
        <v>6004642</v>
      </c>
      <c r="AL138" s="92">
        <v>6136100</v>
      </c>
      <c r="AM138" s="92">
        <v>6495770</v>
      </c>
      <c r="AN138" s="92">
        <v>6360460</v>
      </c>
      <c r="AO138" s="93">
        <v>5863759</v>
      </c>
      <c r="AP138" s="133">
        <v>69187107</v>
      </c>
      <c r="AQ138" s="92">
        <v>5279884</v>
      </c>
      <c r="AR138" s="92">
        <v>5034539</v>
      </c>
      <c r="AS138" s="92">
        <v>6275368</v>
      </c>
      <c r="AT138" s="91">
        <v>12099946</v>
      </c>
      <c r="AU138" s="92">
        <v>15822168</v>
      </c>
      <c r="AV138" s="93">
        <v>16589791</v>
      </c>
      <c r="AW138" s="180">
        <f t="shared" si="23"/>
        <v>4.851566485705372</v>
      </c>
      <c r="AX138" s="69"/>
      <c r="AY138" s="77"/>
    </row>
    <row r="139" spans="1:51" ht="20.100000000000001" customHeight="1" thickBot="1" x14ac:dyDescent="0.3">
      <c r="A139" s="176"/>
      <c r="B139" s="340" t="s">
        <v>64</v>
      </c>
      <c r="C139" s="341"/>
      <c r="D139" s="37">
        <v>4722</v>
      </c>
      <c r="E139" s="38">
        <v>5059</v>
      </c>
      <c r="F139" s="38">
        <v>7670</v>
      </c>
      <c r="G139" s="38">
        <v>8196</v>
      </c>
      <c r="H139" s="38">
        <v>9828</v>
      </c>
      <c r="I139" s="38">
        <v>11000</v>
      </c>
      <c r="J139" s="38">
        <v>11647</v>
      </c>
      <c r="K139" s="38">
        <v>13112</v>
      </c>
      <c r="L139" s="38">
        <v>15270</v>
      </c>
      <c r="M139" s="38">
        <v>21106</v>
      </c>
      <c r="N139" s="38">
        <v>23684</v>
      </c>
      <c r="O139" s="38">
        <v>28067</v>
      </c>
      <c r="P139" s="127">
        <v>159361</v>
      </c>
      <c r="Q139" s="38">
        <v>28676</v>
      </c>
      <c r="R139" s="38">
        <v>28122</v>
      </c>
      <c r="S139" s="38">
        <v>36461</v>
      </c>
      <c r="T139" s="38">
        <v>40256</v>
      </c>
      <c r="U139" s="38">
        <v>43928</v>
      </c>
      <c r="V139" s="38">
        <v>44830</v>
      </c>
      <c r="W139" s="38">
        <v>53916</v>
      </c>
      <c r="X139" s="38">
        <v>56461</v>
      </c>
      <c r="Y139" s="38">
        <v>57428</v>
      </c>
      <c r="Z139" s="38">
        <v>66499</v>
      </c>
      <c r="AA139" s="38">
        <v>74012</v>
      </c>
      <c r="AB139" s="38">
        <v>84141</v>
      </c>
      <c r="AC139" s="116">
        <v>614730</v>
      </c>
      <c r="AD139" s="37">
        <v>86343</v>
      </c>
      <c r="AE139" s="38">
        <v>89463</v>
      </c>
      <c r="AF139" s="38">
        <v>102893</v>
      </c>
      <c r="AG139" s="38">
        <v>103829</v>
      </c>
      <c r="AH139" s="38">
        <v>114973</v>
      </c>
      <c r="AI139" s="38">
        <v>121619</v>
      </c>
      <c r="AJ139" s="38">
        <v>127828</v>
      </c>
      <c r="AK139" s="38">
        <v>139067</v>
      </c>
      <c r="AL139" s="38">
        <v>150084</v>
      </c>
      <c r="AM139" s="38">
        <v>165703</v>
      </c>
      <c r="AN139" s="38">
        <v>164569</v>
      </c>
      <c r="AO139" s="291">
        <v>159000</v>
      </c>
      <c r="AP139" s="116">
        <v>1525371</v>
      </c>
      <c r="AQ139" s="38">
        <v>144005</v>
      </c>
      <c r="AR139" s="38">
        <v>137998</v>
      </c>
      <c r="AS139" s="38">
        <v>175579</v>
      </c>
      <c r="AT139" s="167">
        <v>93259</v>
      </c>
      <c r="AU139" s="168">
        <v>278699</v>
      </c>
      <c r="AV139" s="169">
        <v>457582</v>
      </c>
      <c r="AW139" s="120">
        <f t="shared" si="23"/>
        <v>64.185016810250488</v>
      </c>
      <c r="AX139" s="69"/>
      <c r="AY139" s="72"/>
    </row>
    <row r="140" spans="1:51" ht="20.100000000000001" customHeight="1" thickBot="1" x14ac:dyDescent="0.3">
      <c r="A140" s="176"/>
      <c r="B140" s="103" t="s">
        <v>65</v>
      </c>
      <c r="C140" s="299"/>
      <c r="D140" s="73">
        <v>241215</v>
      </c>
      <c r="E140" s="74">
        <v>191784</v>
      </c>
      <c r="F140" s="74">
        <v>657876</v>
      </c>
      <c r="G140" s="74">
        <v>1740395</v>
      </c>
      <c r="H140" s="38">
        <v>1634390</v>
      </c>
      <c r="I140" s="38">
        <v>1574728</v>
      </c>
      <c r="J140" s="38">
        <v>1833898</v>
      </c>
      <c r="K140" s="38">
        <v>2142015</v>
      </c>
      <c r="L140" s="38">
        <v>2099419</v>
      </c>
      <c r="M140" s="74">
        <v>2629702</v>
      </c>
      <c r="N140" s="74">
        <v>3630257</v>
      </c>
      <c r="O140" s="74">
        <v>4048973</v>
      </c>
      <c r="P140" s="127">
        <v>22424652</v>
      </c>
      <c r="Q140" s="74">
        <v>3672194</v>
      </c>
      <c r="R140" s="74">
        <v>3714774</v>
      </c>
      <c r="S140" s="74">
        <v>4530521</v>
      </c>
      <c r="T140" s="74">
        <v>4576168</v>
      </c>
      <c r="U140" s="74">
        <v>4642842</v>
      </c>
      <c r="V140" s="74">
        <v>4501939</v>
      </c>
      <c r="W140" s="74">
        <v>4713475</v>
      </c>
      <c r="X140" s="74">
        <v>5195843</v>
      </c>
      <c r="Y140" s="74">
        <v>5084299</v>
      </c>
      <c r="Z140" s="74">
        <v>5409217</v>
      </c>
      <c r="AA140" s="74">
        <v>5269112</v>
      </c>
      <c r="AB140" s="74">
        <v>5261691</v>
      </c>
      <c r="AC140" s="127">
        <v>56572075</v>
      </c>
      <c r="AD140" s="73">
        <v>5004371</v>
      </c>
      <c r="AE140" s="74">
        <v>4851395</v>
      </c>
      <c r="AF140" s="74">
        <v>5532949</v>
      </c>
      <c r="AG140" s="74">
        <v>5208891</v>
      </c>
      <c r="AH140" s="74">
        <v>5584552</v>
      </c>
      <c r="AI140" s="74">
        <v>5525950</v>
      </c>
      <c r="AJ140" s="74">
        <v>5448233</v>
      </c>
      <c r="AK140" s="74">
        <v>5791064</v>
      </c>
      <c r="AL140" s="74">
        <v>5909216</v>
      </c>
      <c r="AM140" s="74">
        <v>6248273</v>
      </c>
      <c r="AN140" s="74">
        <v>6105436</v>
      </c>
      <c r="AO140" s="75">
        <v>5606025</v>
      </c>
      <c r="AP140" s="127">
        <v>66816355</v>
      </c>
      <c r="AQ140" s="74">
        <v>5023940</v>
      </c>
      <c r="AR140" s="74">
        <v>4793538</v>
      </c>
      <c r="AS140" s="74">
        <v>5979067</v>
      </c>
      <c r="AT140" s="167">
        <v>11917489</v>
      </c>
      <c r="AU140" s="168">
        <v>15388715</v>
      </c>
      <c r="AV140" s="169">
        <v>15796545</v>
      </c>
      <c r="AW140" s="115">
        <f t="shared" si="23"/>
        <v>2.650188790941943</v>
      </c>
      <c r="AX140" s="78"/>
      <c r="AY140" s="77"/>
    </row>
    <row r="141" spans="1:51" ht="20.100000000000001" customHeight="1" thickBot="1" x14ac:dyDescent="0.3">
      <c r="A141" s="176"/>
      <c r="B141" s="103" t="s">
        <v>66</v>
      </c>
      <c r="C141" s="299"/>
      <c r="D141" s="73">
        <v>0</v>
      </c>
      <c r="E141" s="74">
        <v>0</v>
      </c>
      <c r="F141" s="74">
        <v>0</v>
      </c>
      <c r="G141" s="74">
        <v>0</v>
      </c>
      <c r="H141" s="38">
        <v>0</v>
      </c>
      <c r="I141" s="38">
        <v>0</v>
      </c>
      <c r="J141" s="38">
        <v>0</v>
      </c>
      <c r="K141" s="38">
        <v>0</v>
      </c>
      <c r="L141" s="38">
        <v>0</v>
      </c>
      <c r="M141" s="74">
        <v>0</v>
      </c>
      <c r="N141" s="74">
        <v>0</v>
      </c>
      <c r="O141" s="74">
        <v>0</v>
      </c>
      <c r="P141" s="127">
        <v>0</v>
      </c>
      <c r="Q141" s="74">
        <v>0</v>
      </c>
      <c r="R141" s="74">
        <v>0</v>
      </c>
      <c r="S141" s="74">
        <v>0</v>
      </c>
      <c r="T141" s="74">
        <v>0</v>
      </c>
      <c r="U141" s="74">
        <v>0</v>
      </c>
      <c r="V141" s="74">
        <v>0</v>
      </c>
      <c r="W141" s="74">
        <v>0</v>
      </c>
      <c r="X141" s="74">
        <v>0</v>
      </c>
      <c r="Y141" s="74">
        <v>225</v>
      </c>
      <c r="Z141" s="74">
        <v>1010</v>
      </c>
      <c r="AA141" s="74">
        <v>1462</v>
      </c>
      <c r="AB141" s="74">
        <v>2000</v>
      </c>
      <c r="AC141" s="127">
        <v>4697</v>
      </c>
      <c r="AD141" s="73">
        <v>2544</v>
      </c>
      <c r="AE141" s="74">
        <v>2550</v>
      </c>
      <c r="AF141" s="74">
        <v>3493</v>
      </c>
      <c r="AG141" s="74">
        <v>3155</v>
      </c>
      <c r="AH141" s="74">
        <v>3995</v>
      </c>
      <c r="AI141" s="74">
        <v>4751</v>
      </c>
      <c r="AJ141" s="74">
        <v>6203</v>
      </c>
      <c r="AK141" s="74">
        <v>6148</v>
      </c>
      <c r="AL141" s="74">
        <v>6937</v>
      </c>
      <c r="AM141" s="74">
        <v>7393</v>
      </c>
      <c r="AN141" s="74">
        <v>7804</v>
      </c>
      <c r="AO141" s="75">
        <v>9491</v>
      </c>
      <c r="AP141" s="127">
        <v>64464</v>
      </c>
      <c r="AQ141" s="74">
        <v>15975</v>
      </c>
      <c r="AR141" s="74">
        <v>10086</v>
      </c>
      <c r="AS141" s="74">
        <v>15576</v>
      </c>
      <c r="AT141" s="167">
        <v>0</v>
      </c>
      <c r="AU141" s="168">
        <v>8587</v>
      </c>
      <c r="AV141" s="169">
        <v>41637</v>
      </c>
      <c r="AW141" s="115">
        <f t="shared" ref="AW141" si="27">((AV141/AU141)-1)*100</f>
        <v>384.88412716897631</v>
      </c>
      <c r="AX141" s="78"/>
      <c r="AY141" s="77"/>
    </row>
    <row r="142" spans="1:51" ht="20.100000000000001" customHeight="1" thickBot="1" x14ac:dyDescent="0.3">
      <c r="A142" s="176"/>
      <c r="B142" s="340" t="s">
        <v>67</v>
      </c>
      <c r="C142" s="341"/>
      <c r="D142" s="37">
        <v>0</v>
      </c>
      <c r="E142" s="38">
        <v>0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  <c r="L142" s="38">
        <v>0</v>
      </c>
      <c r="M142" s="38">
        <v>0</v>
      </c>
      <c r="N142" s="38">
        <v>0</v>
      </c>
      <c r="O142" s="38">
        <v>0</v>
      </c>
      <c r="P142" s="127">
        <v>0</v>
      </c>
      <c r="Q142" s="38">
        <v>0</v>
      </c>
      <c r="R142" s="38">
        <v>0</v>
      </c>
      <c r="S142" s="38">
        <v>0</v>
      </c>
      <c r="T142" s="38">
        <v>0</v>
      </c>
      <c r="U142" s="38">
        <v>0</v>
      </c>
      <c r="V142" s="38">
        <v>0</v>
      </c>
      <c r="W142" s="38">
        <v>14</v>
      </c>
      <c r="X142" s="38">
        <v>9</v>
      </c>
      <c r="Y142" s="38">
        <v>21</v>
      </c>
      <c r="Z142" s="38">
        <v>35</v>
      </c>
      <c r="AA142" s="38">
        <v>62</v>
      </c>
      <c r="AB142" s="38">
        <v>72</v>
      </c>
      <c r="AC142" s="116">
        <v>213</v>
      </c>
      <c r="AD142" s="37">
        <v>48</v>
      </c>
      <c r="AE142" s="38">
        <v>75</v>
      </c>
      <c r="AF142" s="38">
        <v>75</v>
      </c>
      <c r="AG142" s="38">
        <v>74</v>
      </c>
      <c r="AH142" s="38">
        <v>113</v>
      </c>
      <c r="AI142" s="38">
        <v>132</v>
      </c>
      <c r="AJ142" s="38">
        <v>122</v>
      </c>
      <c r="AK142" s="38">
        <v>153</v>
      </c>
      <c r="AL142" s="38">
        <v>172</v>
      </c>
      <c r="AM142" s="38">
        <v>155</v>
      </c>
      <c r="AN142" s="38">
        <v>134</v>
      </c>
      <c r="AO142" s="291">
        <v>143</v>
      </c>
      <c r="AP142" s="116">
        <v>1396</v>
      </c>
      <c r="AQ142" s="38">
        <v>133</v>
      </c>
      <c r="AR142" s="38">
        <v>169</v>
      </c>
      <c r="AS142" s="38">
        <v>167</v>
      </c>
      <c r="AT142" s="167">
        <v>0</v>
      </c>
      <c r="AU142" s="168">
        <v>198</v>
      </c>
      <c r="AV142" s="169">
        <v>469</v>
      </c>
      <c r="AW142" s="120">
        <f t="shared" ref="AW142:AW143" si="28">((AV142/AU142)-1)*100</f>
        <v>136.86868686868684</v>
      </c>
      <c r="AX142" s="69"/>
      <c r="AY142" s="72"/>
    </row>
    <row r="143" spans="1:51" ht="20.100000000000001" customHeight="1" thickBot="1" x14ac:dyDescent="0.3">
      <c r="A143" s="176"/>
      <c r="B143" s="103" t="s">
        <v>68</v>
      </c>
      <c r="C143" s="299"/>
      <c r="D143" s="73">
        <v>13060</v>
      </c>
      <c r="E143" s="74">
        <v>12563</v>
      </c>
      <c r="F143" s="74">
        <v>17758</v>
      </c>
      <c r="G143" s="74">
        <v>18480</v>
      </c>
      <c r="H143" s="38">
        <v>14576</v>
      </c>
      <c r="I143" s="38">
        <v>17923</v>
      </c>
      <c r="J143" s="38">
        <v>20563</v>
      </c>
      <c r="K143" s="38">
        <v>21956</v>
      </c>
      <c r="L143" s="38">
        <v>23395</v>
      </c>
      <c r="M143" s="74">
        <v>30505</v>
      </c>
      <c r="N143" s="74">
        <v>32433</v>
      </c>
      <c r="O143" s="74">
        <v>30250</v>
      </c>
      <c r="P143" s="127">
        <v>253462</v>
      </c>
      <c r="Q143" s="74">
        <v>28187</v>
      </c>
      <c r="R143" s="74">
        <v>27614</v>
      </c>
      <c r="S143" s="74">
        <v>33397</v>
      </c>
      <c r="T143" s="74">
        <v>32067</v>
      </c>
      <c r="U143" s="74">
        <v>34308</v>
      </c>
      <c r="V143" s="74">
        <v>37137</v>
      </c>
      <c r="W143" s="74">
        <v>41417</v>
      </c>
      <c r="X143" s="74">
        <v>41900</v>
      </c>
      <c r="Y143" s="74">
        <v>40569</v>
      </c>
      <c r="Z143" s="74">
        <v>43527</v>
      </c>
      <c r="AA143" s="74">
        <v>40645</v>
      </c>
      <c r="AB143" s="74">
        <v>44795</v>
      </c>
      <c r="AC143" s="127">
        <v>445563</v>
      </c>
      <c r="AD143" s="73">
        <v>45957</v>
      </c>
      <c r="AE143" s="74">
        <v>43608</v>
      </c>
      <c r="AF143" s="74">
        <v>56404</v>
      </c>
      <c r="AG143" s="74">
        <v>56456</v>
      </c>
      <c r="AH143" s="74">
        <v>62185</v>
      </c>
      <c r="AI143" s="74">
        <v>62633</v>
      </c>
      <c r="AJ143" s="74">
        <v>68514</v>
      </c>
      <c r="AK143" s="74">
        <v>68210</v>
      </c>
      <c r="AL143" s="74">
        <v>69691</v>
      </c>
      <c r="AM143" s="74">
        <v>74246</v>
      </c>
      <c r="AN143" s="74">
        <v>82517</v>
      </c>
      <c r="AO143" s="75">
        <v>89100</v>
      </c>
      <c r="AP143" s="127">
        <v>779521</v>
      </c>
      <c r="AQ143" s="74">
        <v>95831</v>
      </c>
      <c r="AR143" s="74">
        <v>92748</v>
      </c>
      <c r="AS143" s="74">
        <v>104979</v>
      </c>
      <c r="AT143" s="167">
        <v>89198</v>
      </c>
      <c r="AU143" s="168">
        <v>145969</v>
      </c>
      <c r="AV143" s="169">
        <v>293558</v>
      </c>
      <c r="AW143" s="115">
        <f t="shared" si="28"/>
        <v>101.10982468880381</v>
      </c>
      <c r="AX143" s="78"/>
      <c r="AY143" s="77"/>
    </row>
    <row r="144" spans="1:51" ht="20.100000000000001" customHeight="1" thickBot="1" x14ac:dyDescent="0.3">
      <c r="A144" s="176"/>
      <c r="B144" s="85" t="s">
        <v>69</v>
      </c>
      <c r="C144" s="85"/>
      <c r="D144" s="40"/>
      <c r="E144" s="24"/>
      <c r="F144" s="24"/>
      <c r="G144" s="24"/>
      <c r="H144" s="24"/>
      <c r="I144" s="24"/>
      <c r="J144" s="24"/>
      <c r="K144" s="24"/>
      <c r="L144" s="24"/>
      <c r="M144" s="24"/>
      <c r="N144" s="40"/>
      <c r="O144" s="40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40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153"/>
      <c r="AV144" s="187"/>
      <c r="AW144" s="33"/>
      <c r="AX144" s="78"/>
      <c r="AY144" s="77"/>
    </row>
    <row r="145" spans="1:51" ht="20.100000000000001" customHeight="1" thickBot="1" x14ac:dyDescent="0.35">
      <c r="A145" s="176"/>
      <c r="B145" s="95"/>
      <c r="C145" s="94" t="s">
        <v>23</v>
      </c>
      <c r="D145" s="91">
        <v>8050.3864682343947</v>
      </c>
      <c r="E145" s="92">
        <v>7973.9654489190025</v>
      </c>
      <c r="F145" s="92">
        <v>8108.9225490827921</v>
      </c>
      <c r="G145" s="92">
        <v>8188.9375123406053</v>
      </c>
      <c r="H145" s="92">
        <v>10551.479355363588</v>
      </c>
      <c r="I145" s="92">
        <v>11432.823483973591</v>
      </c>
      <c r="J145" s="92">
        <v>9379.3025881446101</v>
      </c>
      <c r="K145" s="92">
        <v>9582.7995808063915</v>
      </c>
      <c r="L145" s="92">
        <v>9573.090181234209</v>
      </c>
      <c r="M145" s="92">
        <v>9938.0125658775869</v>
      </c>
      <c r="N145" s="92">
        <v>8512.0131365888265</v>
      </c>
      <c r="O145" s="92">
        <v>6470.4521991929869</v>
      </c>
      <c r="P145" s="133">
        <v>107762.18506975856</v>
      </c>
      <c r="Q145" s="92">
        <v>6324.3788795679984</v>
      </c>
      <c r="R145" s="92">
        <v>6774.2384112883965</v>
      </c>
      <c r="S145" s="92">
        <v>8022.1048605742071</v>
      </c>
      <c r="T145" s="92">
        <v>10361.677713349396</v>
      </c>
      <c r="U145" s="92">
        <v>9917.1241309148245</v>
      </c>
      <c r="V145" s="92">
        <v>9550.0998172716136</v>
      </c>
      <c r="W145" s="92">
        <v>7999.4616151962164</v>
      </c>
      <c r="X145" s="92">
        <v>11282.630722545407</v>
      </c>
      <c r="Y145" s="92">
        <v>10970.273809037175</v>
      </c>
      <c r="Z145" s="92">
        <v>12090.813339970797</v>
      </c>
      <c r="AA145" s="92">
        <v>12324.193523196633</v>
      </c>
      <c r="AB145" s="92">
        <v>10569.612413631006</v>
      </c>
      <c r="AC145" s="133">
        <v>116186.60923654365</v>
      </c>
      <c r="AD145" s="91">
        <v>11632.463582080567</v>
      </c>
      <c r="AE145" s="92">
        <v>10240.096932908211</v>
      </c>
      <c r="AF145" s="92">
        <v>12283.981662174661</v>
      </c>
      <c r="AG145" s="92">
        <v>10356.17024410621</v>
      </c>
      <c r="AH145" s="92">
        <v>12659.250125069029</v>
      </c>
      <c r="AI145" s="92">
        <v>10698.977364391241</v>
      </c>
      <c r="AJ145" s="92">
        <v>10390.214700459208</v>
      </c>
      <c r="AK145" s="92">
        <v>8598.3217418548084</v>
      </c>
      <c r="AL145" s="92">
        <v>8945.292405117194</v>
      </c>
      <c r="AM145" s="92">
        <v>9855.2662136822019</v>
      </c>
      <c r="AN145" s="92">
        <v>10946.09823376418</v>
      </c>
      <c r="AO145" s="93">
        <v>15066.714236788561</v>
      </c>
      <c r="AP145" s="133">
        <v>131672.84744239607</v>
      </c>
      <c r="AQ145" s="92">
        <v>12067.316945208197</v>
      </c>
      <c r="AR145" s="92">
        <v>10711.083466176795</v>
      </c>
      <c r="AS145" s="92">
        <v>15230.677947799539</v>
      </c>
      <c r="AT145" s="91">
        <v>21120.7221514306</v>
      </c>
      <c r="AU145" s="92">
        <v>34156.542177163443</v>
      </c>
      <c r="AV145" s="93">
        <v>38009.078359184532</v>
      </c>
      <c r="AW145" s="180">
        <f t="shared" ref="AW145:AW196" si="29">((AV145/AU145)-1)*100</f>
        <v>11.279057938706805</v>
      </c>
      <c r="AX145" s="78"/>
      <c r="AY145" s="77"/>
    </row>
    <row r="146" spans="1:51" ht="20.100000000000001" customHeight="1" x14ac:dyDescent="0.25">
      <c r="A146" s="176"/>
      <c r="B146" s="18" t="s">
        <v>70</v>
      </c>
      <c r="C146" s="296"/>
      <c r="D146" s="181">
        <v>7726.6698343499947</v>
      </c>
      <c r="E146" s="235">
        <v>7506.7080589700017</v>
      </c>
      <c r="F146" s="235">
        <v>7733.4886475799922</v>
      </c>
      <c r="G146" s="235">
        <v>7418.1075569500053</v>
      </c>
      <c r="H146" s="235">
        <v>10299.770974769988</v>
      </c>
      <c r="I146" s="235">
        <v>10689.70168220999</v>
      </c>
      <c r="J146" s="235">
        <v>8824.0128113000101</v>
      </c>
      <c r="K146" s="235">
        <v>9276.9887676299913</v>
      </c>
      <c r="L146" s="235">
        <v>9019.2468466400096</v>
      </c>
      <c r="M146" s="235">
        <v>9275.9566538999861</v>
      </c>
      <c r="N146" s="235">
        <v>8245.8512997500256</v>
      </c>
      <c r="O146" s="235">
        <v>5738.2349759799872</v>
      </c>
      <c r="P146" s="244">
        <v>101754.73811002997</v>
      </c>
      <c r="Q146" s="235">
        <v>5664.4177842499985</v>
      </c>
      <c r="R146" s="235">
        <v>6573.3530666199968</v>
      </c>
      <c r="S146" s="235">
        <v>6852.1313222700073</v>
      </c>
      <c r="T146" s="235">
        <v>8617.1898092799947</v>
      </c>
      <c r="U146" s="235">
        <v>9221.7288897700255</v>
      </c>
      <c r="V146" s="235">
        <v>8902.120722020014</v>
      </c>
      <c r="W146" s="235">
        <v>7678.7477920700167</v>
      </c>
      <c r="X146" s="235">
        <v>10972.019105410007</v>
      </c>
      <c r="Y146" s="235">
        <v>10599.054468309974</v>
      </c>
      <c r="Z146" s="235">
        <v>11779.591536879996</v>
      </c>
      <c r="AA146" s="235">
        <v>11628.167329230033</v>
      </c>
      <c r="AB146" s="235">
        <v>10310.968016760005</v>
      </c>
      <c r="AC146" s="244">
        <v>108799.48984287005</v>
      </c>
      <c r="AD146" s="242">
        <v>11116.090587979967</v>
      </c>
      <c r="AE146" s="235">
        <v>9846.8846150000118</v>
      </c>
      <c r="AF146" s="235">
        <v>11715.129010200062</v>
      </c>
      <c r="AG146" s="235">
        <v>9948.8429630700102</v>
      </c>
      <c r="AH146" s="235">
        <v>12181.004160740029</v>
      </c>
      <c r="AI146" s="235">
        <v>10346.813557420041</v>
      </c>
      <c r="AJ146" s="235">
        <v>9887.6585386200077</v>
      </c>
      <c r="AK146" s="235">
        <v>8220.9662809500078</v>
      </c>
      <c r="AL146" s="235">
        <v>8585.5736348699938</v>
      </c>
      <c r="AM146" s="235">
        <v>9382.4131895100018</v>
      </c>
      <c r="AN146" s="235">
        <v>10628.076337749981</v>
      </c>
      <c r="AO146" s="245">
        <v>14448.364202179961</v>
      </c>
      <c r="AP146" s="244">
        <v>126307.81707829009</v>
      </c>
      <c r="AQ146" s="235">
        <v>11688.203902979996</v>
      </c>
      <c r="AR146" s="235">
        <v>10401.630880409995</v>
      </c>
      <c r="AS146" s="235">
        <v>14971.047964369938</v>
      </c>
      <c r="AT146" s="242">
        <v>19089.902173140003</v>
      </c>
      <c r="AU146" s="235">
        <v>32678.104213180042</v>
      </c>
      <c r="AV146" s="243">
        <v>37060.882747759926</v>
      </c>
      <c r="AW146" s="247">
        <f t="shared" si="29"/>
        <v>13.411973063027883</v>
      </c>
      <c r="AX146" s="78"/>
      <c r="AY146" s="77"/>
    </row>
    <row r="147" spans="1:51" ht="20.100000000000001" customHeight="1" x14ac:dyDescent="0.2">
      <c r="A147" s="176"/>
      <c r="B147" s="218"/>
      <c r="C147" s="42" t="s">
        <v>76</v>
      </c>
      <c r="D147" s="43">
        <v>7.9380000000000006E-2</v>
      </c>
      <c r="E147" s="28">
        <v>0</v>
      </c>
      <c r="F147" s="28">
        <v>0</v>
      </c>
      <c r="G147" s="28">
        <v>7.3499999999999996E-2</v>
      </c>
      <c r="H147" s="28">
        <v>6.9333889199999996</v>
      </c>
      <c r="I147" s="28">
        <v>0.77400000000000013</v>
      </c>
      <c r="J147" s="28">
        <v>1.14783532</v>
      </c>
      <c r="K147" s="28">
        <v>0</v>
      </c>
      <c r="L147" s="28">
        <v>7.2353399999999998E-2</v>
      </c>
      <c r="M147" s="28">
        <v>0</v>
      </c>
      <c r="N147" s="28">
        <v>0</v>
      </c>
      <c r="O147" s="28">
        <v>2</v>
      </c>
      <c r="P147" s="134">
        <v>11.080457640000001</v>
      </c>
      <c r="Q147" s="28">
        <v>5.2950793200000001</v>
      </c>
      <c r="R147" s="28">
        <v>0</v>
      </c>
      <c r="S147" s="28">
        <v>0</v>
      </c>
      <c r="T147" s="28">
        <v>5.6399999999999999E-2</v>
      </c>
      <c r="U147" s="28">
        <v>1.0041430000000002</v>
      </c>
      <c r="V147" s="28">
        <v>6.9500000000000006E-2</v>
      </c>
      <c r="W147" s="28">
        <v>0.13300000000000001</v>
      </c>
      <c r="X147" s="28">
        <v>1.480496</v>
      </c>
      <c r="Y147" s="28">
        <v>0</v>
      </c>
      <c r="Z147" s="28">
        <v>0.10879999999999999</v>
      </c>
      <c r="AA147" s="28">
        <v>0</v>
      </c>
      <c r="AB147" s="28">
        <v>0</v>
      </c>
      <c r="AC147" s="134">
        <v>8.1474183199999999</v>
      </c>
      <c r="AD147" s="43">
        <v>0</v>
      </c>
      <c r="AE147" s="28">
        <v>0</v>
      </c>
      <c r="AF147" s="28">
        <v>0</v>
      </c>
      <c r="AG147" s="28">
        <v>0</v>
      </c>
      <c r="AH147" s="28">
        <v>0</v>
      </c>
      <c r="AI147" s="28">
        <v>1.11428887</v>
      </c>
      <c r="AJ147" s="28">
        <v>0</v>
      </c>
      <c r="AK147" s="28">
        <v>6.0111999999999999E-2</v>
      </c>
      <c r="AL147" s="28">
        <v>6.3733052800000003</v>
      </c>
      <c r="AM147" s="28">
        <v>0.62841900000000006</v>
      </c>
      <c r="AN147" s="28">
        <v>0</v>
      </c>
      <c r="AO147" s="289">
        <v>0</v>
      </c>
      <c r="AP147" s="134">
        <v>8.1761251500000007</v>
      </c>
      <c r="AQ147" s="28">
        <v>0</v>
      </c>
      <c r="AR147" s="28">
        <v>0</v>
      </c>
      <c r="AS147" s="28">
        <v>0</v>
      </c>
      <c r="AT147" s="152">
        <v>5.2950793200000001</v>
      </c>
      <c r="AU147" s="20">
        <v>0</v>
      </c>
      <c r="AV147" s="54">
        <v>0</v>
      </c>
      <c r="AW147" s="134"/>
      <c r="AX147" s="78"/>
      <c r="AY147" s="77"/>
    </row>
    <row r="148" spans="1:51" ht="20.100000000000001" customHeight="1" x14ac:dyDescent="0.2">
      <c r="A148" s="176"/>
      <c r="B148" s="218"/>
      <c r="C148" s="42" t="s">
        <v>75</v>
      </c>
      <c r="D148" s="43">
        <v>46.889083390000017</v>
      </c>
      <c r="E148" s="28">
        <v>57.828687059999965</v>
      </c>
      <c r="F148" s="28">
        <v>41.290559730000005</v>
      </c>
      <c r="G148" s="28">
        <v>50.550358020000004</v>
      </c>
      <c r="H148" s="28">
        <v>28.258142870000004</v>
      </c>
      <c r="I148" s="28">
        <v>37.573585989999984</v>
      </c>
      <c r="J148" s="28">
        <v>39.916233530000007</v>
      </c>
      <c r="K148" s="28">
        <v>80.916620269999981</v>
      </c>
      <c r="L148" s="28">
        <v>230.55496646000006</v>
      </c>
      <c r="M148" s="28">
        <v>230.7246327499999</v>
      </c>
      <c r="N148" s="28">
        <v>229.07335100999993</v>
      </c>
      <c r="O148" s="28">
        <v>275.96881264999985</v>
      </c>
      <c r="P148" s="134">
        <v>1349.5450337299997</v>
      </c>
      <c r="Q148" s="28">
        <v>62.541116369999997</v>
      </c>
      <c r="R148" s="28">
        <v>48.192054540000015</v>
      </c>
      <c r="S148" s="28">
        <v>290.94741545000011</v>
      </c>
      <c r="T148" s="28">
        <v>144.52911532000005</v>
      </c>
      <c r="U148" s="28">
        <v>241.59849305000003</v>
      </c>
      <c r="V148" s="28">
        <v>146.52199757999998</v>
      </c>
      <c r="W148" s="28">
        <v>335.70690151999992</v>
      </c>
      <c r="X148" s="28">
        <v>377.87717296000011</v>
      </c>
      <c r="Y148" s="28">
        <v>400.87768541999986</v>
      </c>
      <c r="Z148" s="28">
        <v>217.41367269000006</v>
      </c>
      <c r="AA148" s="28">
        <v>462.11162043000024</v>
      </c>
      <c r="AB148" s="28">
        <v>351.58267126999999</v>
      </c>
      <c r="AC148" s="134">
        <v>3079.8999166000003</v>
      </c>
      <c r="AD148" s="43">
        <v>300.1668421899999</v>
      </c>
      <c r="AE148" s="28">
        <v>170.15059719999996</v>
      </c>
      <c r="AF148" s="28">
        <v>282.33360986000031</v>
      </c>
      <c r="AG148" s="28">
        <v>234.78576580000004</v>
      </c>
      <c r="AH148" s="28">
        <v>181.15154042999995</v>
      </c>
      <c r="AI148" s="28">
        <v>157.16679290000002</v>
      </c>
      <c r="AJ148" s="28">
        <v>153.10341544999994</v>
      </c>
      <c r="AK148" s="28">
        <v>146.91688101999995</v>
      </c>
      <c r="AL148" s="28">
        <v>189.50181740000005</v>
      </c>
      <c r="AM148" s="28">
        <v>135.42820952000008</v>
      </c>
      <c r="AN148" s="28">
        <v>198.37090014999998</v>
      </c>
      <c r="AO148" s="289">
        <v>218.16410345999998</v>
      </c>
      <c r="AP148" s="134">
        <v>2367.2404753800001</v>
      </c>
      <c r="AQ148" s="28">
        <v>162.18766224999996</v>
      </c>
      <c r="AR148" s="28">
        <v>103.00737305999999</v>
      </c>
      <c r="AS148" s="28">
        <v>138.11233364999998</v>
      </c>
      <c r="AT148" s="152">
        <v>401.68058636000012</v>
      </c>
      <c r="AU148" s="20">
        <v>752.65104925000014</v>
      </c>
      <c r="AV148" s="54">
        <v>403.30736895999996</v>
      </c>
      <c r="AW148" s="134">
        <f t="shared" si="29"/>
        <v>-46.41509244398361</v>
      </c>
      <c r="AX148" s="78"/>
      <c r="AY148" s="77"/>
    </row>
    <row r="149" spans="1:51" ht="20.100000000000001" customHeight="1" x14ac:dyDescent="0.2">
      <c r="A149" s="176"/>
      <c r="B149" s="218"/>
      <c r="C149" s="42" t="s">
        <v>88</v>
      </c>
      <c r="D149" s="43">
        <v>5.5939250000000005</v>
      </c>
      <c r="E149" s="28">
        <v>17.2369539</v>
      </c>
      <c r="F149" s="28">
        <v>45.694650000000003</v>
      </c>
      <c r="G149" s="28">
        <v>215.87336521999998</v>
      </c>
      <c r="H149" s="28">
        <v>152.67001349999998</v>
      </c>
      <c r="I149" s="28">
        <v>511.32467000000003</v>
      </c>
      <c r="J149" s="28">
        <v>699.69460250000031</v>
      </c>
      <c r="K149" s="28">
        <v>339.34907079999999</v>
      </c>
      <c r="L149" s="28">
        <v>56.857399999999998</v>
      </c>
      <c r="M149" s="28">
        <v>2.5362669200000001</v>
      </c>
      <c r="N149" s="28">
        <v>0.45909899999999998</v>
      </c>
      <c r="O149" s="28">
        <v>43.816202919999995</v>
      </c>
      <c r="P149" s="134">
        <v>2091.1062197599999</v>
      </c>
      <c r="Q149" s="28">
        <v>39.441000000000003</v>
      </c>
      <c r="R149" s="28">
        <v>39.447150000000001</v>
      </c>
      <c r="S149" s="28">
        <v>0</v>
      </c>
      <c r="T149" s="28">
        <v>20.7271</v>
      </c>
      <c r="U149" s="28">
        <v>62.41479799999999</v>
      </c>
      <c r="V149" s="28">
        <v>0</v>
      </c>
      <c r="W149" s="28">
        <v>40.405200000000001</v>
      </c>
      <c r="X149" s="28">
        <v>20.216200000000001</v>
      </c>
      <c r="Y149" s="28">
        <v>0.69994385999999997</v>
      </c>
      <c r="Z149" s="28">
        <v>0</v>
      </c>
      <c r="AA149" s="28">
        <v>0</v>
      </c>
      <c r="AB149" s="28">
        <v>0</v>
      </c>
      <c r="AC149" s="134">
        <v>223.35139186000001</v>
      </c>
      <c r="AD149" s="43">
        <v>0</v>
      </c>
      <c r="AE149" s="28">
        <v>0</v>
      </c>
      <c r="AF149" s="28">
        <v>0</v>
      </c>
      <c r="AG149" s="28">
        <v>0</v>
      </c>
      <c r="AH149" s="28">
        <v>0</v>
      </c>
      <c r="AI149" s="28">
        <v>0</v>
      </c>
      <c r="AJ149" s="28">
        <v>0</v>
      </c>
      <c r="AK149" s="28">
        <v>0</v>
      </c>
      <c r="AL149" s="28">
        <v>0</v>
      </c>
      <c r="AM149" s="28">
        <v>0</v>
      </c>
      <c r="AN149" s="28">
        <v>0</v>
      </c>
      <c r="AO149" s="289">
        <v>0</v>
      </c>
      <c r="AP149" s="134">
        <v>0</v>
      </c>
      <c r="AQ149" s="28">
        <v>0</v>
      </c>
      <c r="AR149" s="28">
        <v>0</v>
      </c>
      <c r="AS149" s="28">
        <v>0</v>
      </c>
      <c r="AT149" s="152">
        <v>78.888149999999996</v>
      </c>
      <c r="AU149" s="20">
        <v>0</v>
      </c>
      <c r="AV149" s="54">
        <v>0</v>
      </c>
      <c r="AW149" s="134"/>
      <c r="AX149" s="78"/>
      <c r="AY149" s="77"/>
    </row>
    <row r="150" spans="1:51" ht="20.100000000000001" customHeight="1" x14ac:dyDescent="0.2">
      <c r="A150" s="176"/>
      <c r="B150" s="218"/>
      <c r="C150" s="42" t="s">
        <v>74</v>
      </c>
      <c r="D150" s="43">
        <v>119.80743472000007</v>
      </c>
      <c r="E150" s="28">
        <v>63.243924720000003</v>
      </c>
      <c r="F150" s="28">
        <v>160.77236294999994</v>
      </c>
      <c r="G150" s="28">
        <v>144.14734841999999</v>
      </c>
      <c r="H150" s="28">
        <v>105.07104795999997</v>
      </c>
      <c r="I150" s="28">
        <v>444.91523444000018</v>
      </c>
      <c r="J150" s="28">
        <v>188.54142624000008</v>
      </c>
      <c r="K150" s="28">
        <v>203.37771344000001</v>
      </c>
      <c r="L150" s="28">
        <v>220.00564308</v>
      </c>
      <c r="M150" s="28">
        <v>133.32131321</v>
      </c>
      <c r="N150" s="28">
        <v>949.68543386999954</v>
      </c>
      <c r="O150" s="28">
        <v>362.88944085000008</v>
      </c>
      <c r="P150" s="134">
        <v>3095.7783239</v>
      </c>
      <c r="Q150" s="28">
        <v>349.20773844000001</v>
      </c>
      <c r="R150" s="28">
        <v>304.99719334999992</v>
      </c>
      <c r="S150" s="28">
        <v>749.22236374999943</v>
      </c>
      <c r="T150" s="28">
        <v>239.00851735000003</v>
      </c>
      <c r="U150" s="28">
        <v>215.77491501000009</v>
      </c>
      <c r="V150" s="28">
        <v>286.97710241999994</v>
      </c>
      <c r="W150" s="28">
        <v>259.60511543999996</v>
      </c>
      <c r="X150" s="28">
        <v>1080.4787847199991</v>
      </c>
      <c r="Y150" s="28">
        <v>361.9517060899999</v>
      </c>
      <c r="Z150" s="28">
        <v>309.66015849999997</v>
      </c>
      <c r="AA150" s="28">
        <v>295.9420185099998</v>
      </c>
      <c r="AB150" s="28">
        <v>389.9258120999998</v>
      </c>
      <c r="AC150" s="134">
        <v>4842.7514256799986</v>
      </c>
      <c r="AD150" s="43">
        <v>333.20329548000007</v>
      </c>
      <c r="AE150" s="28">
        <v>367.16584039000037</v>
      </c>
      <c r="AF150" s="28">
        <v>442.76886216999992</v>
      </c>
      <c r="AG150" s="28">
        <v>222.24893947999996</v>
      </c>
      <c r="AH150" s="28">
        <v>390.24917821999992</v>
      </c>
      <c r="AI150" s="28">
        <v>355.74414063000012</v>
      </c>
      <c r="AJ150" s="28">
        <v>510.40164881999988</v>
      </c>
      <c r="AK150" s="28">
        <v>263.73023188999986</v>
      </c>
      <c r="AL150" s="28">
        <v>367.39253647999993</v>
      </c>
      <c r="AM150" s="28">
        <v>825.72554472000013</v>
      </c>
      <c r="AN150" s="28">
        <v>631.95938588000024</v>
      </c>
      <c r="AO150" s="289">
        <v>228.56080050000008</v>
      </c>
      <c r="AP150" s="134">
        <v>4939.1504046600003</v>
      </c>
      <c r="AQ150" s="28">
        <v>492.04261399000006</v>
      </c>
      <c r="AR150" s="28">
        <v>170.71949723999992</v>
      </c>
      <c r="AS150" s="28">
        <v>390.16198357999997</v>
      </c>
      <c r="AT150" s="152">
        <v>1403.4272955399992</v>
      </c>
      <c r="AU150" s="20">
        <v>1143.1379980400004</v>
      </c>
      <c r="AV150" s="54">
        <v>1052.92409481</v>
      </c>
      <c r="AW150" s="134">
        <f t="shared" si="29"/>
        <v>-7.8917771419268039</v>
      </c>
      <c r="AX150" s="78"/>
      <c r="AY150" s="77"/>
    </row>
    <row r="151" spans="1:51" ht="20.100000000000001" customHeight="1" x14ac:dyDescent="0.2">
      <c r="A151" s="176"/>
      <c r="B151" s="218"/>
      <c r="C151" s="42" t="s">
        <v>84</v>
      </c>
      <c r="D151" s="43">
        <v>0</v>
      </c>
      <c r="E151" s="28">
        <v>0</v>
      </c>
      <c r="F151" s="28">
        <v>0</v>
      </c>
      <c r="G151" s="28">
        <v>0</v>
      </c>
      <c r="H151" s="28">
        <v>0</v>
      </c>
      <c r="I151" s="28">
        <v>0</v>
      </c>
      <c r="J151" s="28">
        <v>0</v>
      </c>
      <c r="K151" s="28">
        <v>0</v>
      </c>
      <c r="L151" s="28">
        <v>0</v>
      </c>
      <c r="M151" s="28">
        <v>0</v>
      </c>
      <c r="N151" s="28">
        <v>0</v>
      </c>
      <c r="O151" s="28">
        <v>0</v>
      </c>
      <c r="P151" s="134">
        <v>0</v>
      </c>
      <c r="Q151" s="28">
        <v>0</v>
      </c>
      <c r="R151" s="28">
        <v>0</v>
      </c>
      <c r="S151" s="28">
        <v>0</v>
      </c>
      <c r="T151" s="28">
        <v>0</v>
      </c>
      <c r="U151" s="28">
        <v>0</v>
      </c>
      <c r="V151" s="28">
        <v>0</v>
      </c>
      <c r="W151" s="28">
        <v>0</v>
      </c>
      <c r="X151" s="28">
        <v>0</v>
      </c>
      <c r="Y151" s="28">
        <v>0</v>
      </c>
      <c r="Z151" s="28">
        <v>0</v>
      </c>
      <c r="AA151" s="28">
        <v>0</v>
      </c>
      <c r="AB151" s="28">
        <v>0</v>
      </c>
      <c r="AC151" s="134">
        <v>0</v>
      </c>
      <c r="AD151" s="43">
        <v>0</v>
      </c>
      <c r="AE151" s="28">
        <v>0</v>
      </c>
      <c r="AF151" s="28">
        <v>52.13011199999999</v>
      </c>
      <c r="AG151" s="28">
        <v>0</v>
      </c>
      <c r="AH151" s="28">
        <v>0</v>
      </c>
      <c r="AI151" s="28">
        <v>0</v>
      </c>
      <c r="AJ151" s="28">
        <v>0</v>
      </c>
      <c r="AK151" s="28">
        <v>0.51650949999999995</v>
      </c>
      <c r="AL151" s="28">
        <v>0</v>
      </c>
      <c r="AM151" s="28">
        <v>0</v>
      </c>
      <c r="AN151" s="28">
        <v>0</v>
      </c>
      <c r="AO151" s="289">
        <v>0</v>
      </c>
      <c r="AP151" s="134">
        <v>52.646621499999988</v>
      </c>
      <c r="AQ151" s="28">
        <v>0</v>
      </c>
      <c r="AR151" s="28">
        <v>0</v>
      </c>
      <c r="AS151" s="28">
        <v>0</v>
      </c>
      <c r="AT151" s="152">
        <v>0</v>
      </c>
      <c r="AU151" s="20">
        <v>52.13011199999999</v>
      </c>
      <c r="AV151" s="54">
        <v>0</v>
      </c>
      <c r="AW151" s="134"/>
      <c r="AX151" s="78"/>
      <c r="AY151" s="77"/>
    </row>
    <row r="152" spans="1:51" ht="20.100000000000001" customHeight="1" x14ac:dyDescent="0.2">
      <c r="A152" s="176"/>
      <c r="B152" s="218"/>
      <c r="C152" s="42" t="s">
        <v>73</v>
      </c>
      <c r="D152" s="43">
        <v>554.16402710999978</v>
      </c>
      <c r="E152" s="28">
        <v>723.39123820999998</v>
      </c>
      <c r="F152" s="28">
        <v>694.34053446999997</v>
      </c>
      <c r="G152" s="28">
        <v>429.91319453000006</v>
      </c>
      <c r="H152" s="28">
        <v>605.69796523000002</v>
      </c>
      <c r="I152" s="28">
        <v>581.44469158000004</v>
      </c>
      <c r="J152" s="28">
        <v>737.77688482999986</v>
      </c>
      <c r="K152" s="28">
        <v>738.79977264999968</v>
      </c>
      <c r="L152" s="28">
        <v>1001.8301997200001</v>
      </c>
      <c r="M152" s="28">
        <v>369.31675156000006</v>
      </c>
      <c r="N152" s="28">
        <v>199.81030040000002</v>
      </c>
      <c r="O152" s="28">
        <v>194.36389192000001</v>
      </c>
      <c r="P152" s="134">
        <v>6830.8494522100009</v>
      </c>
      <c r="Q152" s="28">
        <v>188.57669083000002</v>
      </c>
      <c r="R152" s="28">
        <v>383.82999725000002</v>
      </c>
      <c r="S152" s="28">
        <v>70.414999999999992</v>
      </c>
      <c r="T152" s="28">
        <v>343.17230000000001</v>
      </c>
      <c r="U152" s="28">
        <v>322.68310400000001</v>
      </c>
      <c r="V152" s="28">
        <v>457.10723449999995</v>
      </c>
      <c r="W152" s="28">
        <v>300.73747209999993</v>
      </c>
      <c r="X152" s="28">
        <v>365.8745975999999</v>
      </c>
      <c r="Y152" s="28">
        <v>989.18773640000018</v>
      </c>
      <c r="Z152" s="28">
        <v>2055.6849358200011</v>
      </c>
      <c r="AA152" s="28">
        <v>1868.8644903699994</v>
      </c>
      <c r="AB152" s="28">
        <v>714.12788953999984</v>
      </c>
      <c r="AC152" s="134">
        <v>8060.2614484100013</v>
      </c>
      <c r="AD152" s="43">
        <v>681.13921582</v>
      </c>
      <c r="AE152" s="28">
        <v>204.82177500000003</v>
      </c>
      <c r="AF152" s="28">
        <v>363.84059999999994</v>
      </c>
      <c r="AG152" s="28">
        <v>102.63865109999999</v>
      </c>
      <c r="AH152" s="28">
        <v>102.57583623999999</v>
      </c>
      <c r="AI152" s="28">
        <v>39.684240700000004</v>
      </c>
      <c r="AJ152" s="28">
        <v>43.72168104</v>
      </c>
      <c r="AK152" s="28">
        <v>28.048838700000005</v>
      </c>
      <c r="AL152" s="28">
        <v>62.396897930000009</v>
      </c>
      <c r="AM152" s="28">
        <v>83.037701500000011</v>
      </c>
      <c r="AN152" s="28">
        <v>311.70545578000002</v>
      </c>
      <c r="AO152" s="289">
        <v>43.00717444</v>
      </c>
      <c r="AP152" s="134">
        <v>2066.6180682499999</v>
      </c>
      <c r="AQ152" s="28">
        <v>294.55787407999998</v>
      </c>
      <c r="AR152" s="28">
        <v>931.57396678999964</v>
      </c>
      <c r="AS152" s="28">
        <v>1646.7739188599999</v>
      </c>
      <c r="AT152" s="152">
        <v>642.82168808000006</v>
      </c>
      <c r="AU152" s="20">
        <v>1249.80159082</v>
      </c>
      <c r="AV152" s="54">
        <v>2872.9057597299998</v>
      </c>
      <c r="AW152" s="134">
        <f t="shared" si="29"/>
        <v>129.86894726586758</v>
      </c>
      <c r="AX152" s="78"/>
      <c r="AY152" s="77"/>
    </row>
    <row r="153" spans="1:51" ht="20.100000000000001" customHeight="1" x14ac:dyDescent="0.2">
      <c r="A153" s="176"/>
      <c r="B153" s="218"/>
      <c r="C153" s="42" t="s">
        <v>89</v>
      </c>
      <c r="D153" s="43">
        <v>719.9707095199999</v>
      </c>
      <c r="E153" s="28">
        <v>42.329694590000003</v>
      </c>
      <c r="F153" s="28">
        <v>302.98172231000007</v>
      </c>
      <c r="G153" s="28">
        <v>104.55075137000001</v>
      </c>
      <c r="H153" s="28">
        <v>183.27539585</v>
      </c>
      <c r="I153" s="28">
        <v>883.31889821000004</v>
      </c>
      <c r="J153" s="28">
        <v>2.40417104</v>
      </c>
      <c r="K153" s="28">
        <v>0</v>
      </c>
      <c r="L153" s="28">
        <v>29.159337259999997</v>
      </c>
      <c r="M153" s="28">
        <v>0</v>
      </c>
      <c r="N153" s="28">
        <v>0</v>
      </c>
      <c r="O153" s="28">
        <v>0</v>
      </c>
      <c r="P153" s="134">
        <v>2267.9906801500001</v>
      </c>
      <c r="Q153" s="28">
        <v>0</v>
      </c>
      <c r="R153" s="28">
        <v>0</v>
      </c>
      <c r="S153" s="28">
        <v>0</v>
      </c>
      <c r="T153" s="28">
        <v>0</v>
      </c>
      <c r="U153" s="28">
        <v>0</v>
      </c>
      <c r="V153" s="28">
        <v>0</v>
      </c>
      <c r="W153" s="28">
        <v>0</v>
      </c>
      <c r="X153" s="28">
        <v>0</v>
      </c>
      <c r="Y153" s="28">
        <v>0</v>
      </c>
      <c r="Z153" s="28">
        <v>0</v>
      </c>
      <c r="AA153" s="28">
        <v>0</v>
      </c>
      <c r="AB153" s="28">
        <v>0</v>
      </c>
      <c r="AC153" s="134">
        <v>0</v>
      </c>
      <c r="AD153" s="43">
        <v>0</v>
      </c>
      <c r="AE153" s="28">
        <v>0</v>
      </c>
      <c r="AF153" s="28">
        <v>0</v>
      </c>
      <c r="AG153" s="28">
        <v>0</v>
      </c>
      <c r="AH153" s="28">
        <v>0</v>
      </c>
      <c r="AI153" s="28">
        <v>0</v>
      </c>
      <c r="AJ153" s="28">
        <v>0</v>
      </c>
      <c r="AK153" s="28">
        <v>0</v>
      </c>
      <c r="AL153" s="28">
        <v>0</v>
      </c>
      <c r="AM153" s="28">
        <v>0</v>
      </c>
      <c r="AN153" s="28">
        <v>0</v>
      </c>
      <c r="AO153" s="289">
        <v>0</v>
      </c>
      <c r="AP153" s="134">
        <v>0</v>
      </c>
      <c r="AQ153" s="28">
        <v>0</v>
      </c>
      <c r="AR153" s="28">
        <v>0</v>
      </c>
      <c r="AS153" s="28">
        <v>0</v>
      </c>
      <c r="AT153" s="152">
        <v>0</v>
      </c>
      <c r="AU153" s="20">
        <v>0</v>
      </c>
      <c r="AV153" s="54">
        <v>0</v>
      </c>
      <c r="AW153" s="134"/>
      <c r="AX153" s="78"/>
      <c r="AY153" s="77"/>
    </row>
    <row r="154" spans="1:51" ht="20.100000000000001" customHeight="1" x14ac:dyDescent="0.2">
      <c r="A154" s="176"/>
      <c r="B154" s="218"/>
      <c r="C154" s="42" t="s">
        <v>83</v>
      </c>
      <c r="D154" s="43">
        <v>0</v>
      </c>
      <c r="E154" s="28">
        <v>102</v>
      </c>
      <c r="F154" s="28">
        <v>0</v>
      </c>
      <c r="G154" s="28">
        <v>0</v>
      </c>
      <c r="H154" s="28">
        <v>175.006608</v>
      </c>
      <c r="I154" s="28">
        <v>0</v>
      </c>
      <c r="J154" s="28">
        <v>276.35760599999998</v>
      </c>
      <c r="K154" s="28">
        <v>60.790159340000002</v>
      </c>
      <c r="L154" s="28">
        <v>0</v>
      </c>
      <c r="M154" s="28">
        <v>1098.2997171900001</v>
      </c>
      <c r="N154" s="28">
        <v>485.65355299999999</v>
      </c>
      <c r="O154" s="28">
        <v>0</v>
      </c>
      <c r="P154" s="134">
        <v>2198.1076435300001</v>
      </c>
      <c r="Q154" s="28">
        <v>242.00584275</v>
      </c>
      <c r="R154" s="28">
        <v>242.16180975</v>
      </c>
      <c r="S154" s="28">
        <v>0</v>
      </c>
      <c r="T154" s="28">
        <v>2.8479999999999999</v>
      </c>
      <c r="U154" s="28">
        <v>509.76166925000001</v>
      </c>
      <c r="V154" s="28">
        <v>0</v>
      </c>
      <c r="W154" s="28">
        <v>0</v>
      </c>
      <c r="X154" s="28">
        <v>120.41086199999999</v>
      </c>
      <c r="Y154" s="28">
        <v>0</v>
      </c>
      <c r="Z154" s="28">
        <v>555.23411297999996</v>
      </c>
      <c r="AA154" s="28">
        <v>11.145885300000002</v>
      </c>
      <c r="AB154" s="28">
        <v>200.05317747999999</v>
      </c>
      <c r="AC154" s="134">
        <v>1883.6213595099998</v>
      </c>
      <c r="AD154" s="43">
        <v>21.5</v>
      </c>
      <c r="AE154" s="28">
        <v>111.6</v>
      </c>
      <c r="AF154" s="28">
        <v>1.0228190699999999</v>
      </c>
      <c r="AG154" s="28">
        <v>9.2711904000000001</v>
      </c>
      <c r="AH154" s="28">
        <v>0.35354165999999998</v>
      </c>
      <c r="AI154" s="28">
        <v>0</v>
      </c>
      <c r="AJ154" s="28">
        <v>0</v>
      </c>
      <c r="AK154" s="28">
        <v>5.551361</v>
      </c>
      <c r="AL154" s="28">
        <v>1.01241E-2</v>
      </c>
      <c r="AM154" s="28">
        <v>0</v>
      </c>
      <c r="AN154" s="28">
        <v>12.76393446</v>
      </c>
      <c r="AO154" s="289">
        <v>122.8864518</v>
      </c>
      <c r="AP154" s="134">
        <v>284.95942248999995</v>
      </c>
      <c r="AQ154" s="28">
        <v>0</v>
      </c>
      <c r="AR154" s="28">
        <v>0</v>
      </c>
      <c r="AS154" s="28">
        <v>1121.2</v>
      </c>
      <c r="AT154" s="152">
        <v>484.16765250000003</v>
      </c>
      <c r="AU154" s="20">
        <v>134.12281906999999</v>
      </c>
      <c r="AV154" s="54">
        <v>1121.2</v>
      </c>
      <c r="AW154" s="134">
        <f t="shared" si="29"/>
        <v>735.95021919039368</v>
      </c>
      <c r="AX154" s="78"/>
      <c r="AY154" s="77"/>
    </row>
    <row r="155" spans="1:51" ht="20.100000000000001" customHeight="1" x14ac:dyDescent="0.2">
      <c r="A155" s="176"/>
      <c r="B155" s="218"/>
      <c r="C155" s="42" t="s">
        <v>72</v>
      </c>
      <c r="D155" s="43">
        <v>156.78023695999994</v>
      </c>
      <c r="E155" s="28">
        <v>1276.37561605</v>
      </c>
      <c r="F155" s="28">
        <v>509.14674758000075</v>
      </c>
      <c r="G155" s="28">
        <v>126.73635438000001</v>
      </c>
      <c r="H155" s="28">
        <v>174.49417250000005</v>
      </c>
      <c r="I155" s="28">
        <v>119.40179999999999</v>
      </c>
      <c r="J155" s="28">
        <v>10.881034</v>
      </c>
      <c r="K155" s="28">
        <v>12.142999999999999</v>
      </c>
      <c r="L155" s="28">
        <v>104.38910999999992</v>
      </c>
      <c r="M155" s="28">
        <v>1.0349999999999999</v>
      </c>
      <c r="N155" s="28">
        <v>5.3674999999999997</v>
      </c>
      <c r="O155" s="28">
        <v>16.056591790000002</v>
      </c>
      <c r="P155" s="134">
        <v>2512.8071632600004</v>
      </c>
      <c r="Q155" s="28">
        <v>0</v>
      </c>
      <c r="R155" s="28">
        <v>12.832872549999999</v>
      </c>
      <c r="S155" s="28">
        <v>0.69006999999999996</v>
      </c>
      <c r="T155" s="28">
        <v>5.9149200000000004</v>
      </c>
      <c r="U155" s="28">
        <v>36.671500000000002</v>
      </c>
      <c r="V155" s="28">
        <v>2.1188085000000001</v>
      </c>
      <c r="W155" s="28">
        <v>4.49038</v>
      </c>
      <c r="X155" s="28">
        <v>1.33</v>
      </c>
      <c r="Y155" s="28">
        <v>1.13247225</v>
      </c>
      <c r="Z155" s="28">
        <v>79.431624630000059</v>
      </c>
      <c r="AA155" s="28">
        <v>50.867785200000014</v>
      </c>
      <c r="AB155" s="28">
        <v>57.097451450000023</v>
      </c>
      <c r="AC155" s="134">
        <v>252.5778845800001</v>
      </c>
      <c r="AD155" s="43">
        <v>0</v>
      </c>
      <c r="AE155" s="28">
        <v>288.10515084999997</v>
      </c>
      <c r="AF155" s="28">
        <v>44.45565181000002</v>
      </c>
      <c r="AG155" s="28">
        <v>7.6051662299999983</v>
      </c>
      <c r="AH155" s="28">
        <v>7.9904423400000004</v>
      </c>
      <c r="AI155" s="28">
        <v>14.995625410000001</v>
      </c>
      <c r="AJ155" s="28">
        <v>13.754560959999996</v>
      </c>
      <c r="AK155" s="28">
        <v>44.185775230000012</v>
      </c>
      <c r="AL155" s="28">
        <v>29.93809255</v>
      </c>
      <c r="AM155" s="28">
        <v>53.099478990000001</v>
      </c>
      <c r="AN155" s="28">
        <v>4.2029690000000004</v>
      </c>
      <c r="AO155" s="289">
        <v>360.53829093000002</v>
      </c>
      <c r="AP155" s="134">
        <v>868.87120430000004</v>
      </c>
      <c r="AQ155" s="28">
        <v>104.28590704999999</v>
      </c>
      <c r="AR155" s="28">
        <v>336.92088977999975</v>
      </c>
      <c r="AS155" s="28">
        <v>332.16718714000035</v>
      </c>
      <c r="AT155" s="152">
        <v>13.52294255</v>
      </c>
      <c r="AU155" s="20">
        <v>332.56080265999998</v>
      </c>
      <c r="AV155" s="54">
        <v>773.37398397000015</v>
      </c>
      <c r="AW155" s="134"/>
      <c r="AX155" s="78"/>
      <c r="AY155" s="77"/>
    </row>
    <row r="156" spans="1:51" ht="20.100000000000001" customHeight="1" x14ac:dyDescent="0.2">
      <c r="A156" s="176"/>
      <c r="B156" s="218"/>
      <c r="C156" s="42" t="s">
        <v>77</v>
      </c>
      <c r="D156" s="43">
        <v>4584.447031009995</v>
      </c>
      <c r="E156" s="28">
        <v>4259.9935658700015</v>
      </c>
      <c r="F156" s="28">
        <v>4340.9957898599923</v>
      </c>
      <c r="G156" s="28">
        <v>3633.0836615000062</v>
      </c>
      <c r="H156" s="28">
        <v>5692.6982430299868</v>
      </c>
      <c r="I156" s="28">
        <v>5743.3312388099885</v>
      </c>
      <c r="J156" s="28">
        <v>5244.0957400800098</v>
      </c>
      <c r="K156" s="28">
        <v>6366.4328369299901</v>
      </c>
      <c r="L156" s="28">
        <v>5888.1782791800088</v>
      </c>
      <c r="M156" s="28">
        <v>6562.1143603499868</v>
      </c>
      <c r="N156" s="28">
        <v>6294.4272268300247</v>
      </c>
      <c r="O156" s="28">
        <v>4374.9234144199891</v>
      </c>
      <c r="P156" s="134">
        <v>62984.721387869977</v>
      </c>
      <c r="Q156" s="28">
        <v>3731.8099496399986</v>
      </c>
      <c r="R156" s="28">
        <v>4805.1518365899965</v>
      </c>
      <c r="S156" s="28">
        <v>5187.9611773500083</v>
      </c>
      <c r="T156" s="28">
        <v>7332.1211970999948</v>
      </c>
      <c r="U156" s="28">
        <v>6058.5803559700253</v>
      </c>
      <c r="V156" s="28">
        <v>6106.4751600600148</v>
      </c>
      <c r="W156" s="28">
        <v>6339.6543071700171</v>
      </c>
      <c r="X156" s="28">
        <v>8293.6388591900086</v>
      </c>
      <c r="Y156" s="28">
        <v>7972.996772699973</v>
      </c>
      <c r="Z156" s="28">
        <v>7816.7128370999962</v>
      </c>
      <c r="AA156" s="28">
        <v>8741.9825942500338</v>
      </c>
      <c r="AB156" s="28">
        <v>7924.4754473600051</v>
      </c>
      <c r="AC156" s="134">
        <v>80311.560494480073</v>
      </c>
      <c r="AD156" s="43">
        <v>9261.4534410899651</v>
      </c>
      <c r="AE156" s="28">
        <v>8225.6681204900106</v>
      </c>
      <c r="AF156" s="28">
        <v>9977.4202956500612</v>
      </c>
      <c r="AG156" s="28">
        <v>8290.4670987300105</v>
      </c>
      <c r="AH156" s="28">
        <v>11402.296517960031</v>
      </c>
      <c r="AI156" s="28">
        <v>9647.0256535100416</v>
      </c>
      <c r="AJ156" s="28">
        <v>9086.0983103200069</v>
      </c>
      <c r="AK156" s="28">
        <v>7672.4185579700079</v>
      </c>
      <c r="AL156" s="28">
        <v>6961.1200818399939</v>
      </c>
      <c r="AM156" s="28">
        <v>7306.4280575999992</v>
      </c>
      <c r="AN156" s="28">
        <v>8733.5705181499798</v>
      </c>
      <c r="AO156" s="289">
        <v>11987.532577599961</v>
      </c>
      <c r="AP156" s="134">
        <v>108551.49923091008</v>
      </c>
      <c r="AQ156" s="28">
        <v>9370.8189009599973</v>
      </c>
      <c r="AR156" s="28">
        <v>7731.1215834199957</v>
      </c>
      <c r="AS156" s="28">
        <v>10269.72323472994</v>
      </c>
      <c r="AT156" s="152">
        <v>13724.922963580004</v>
      </c>
      <c r="AU156" s="20">
        <v>27464.541857230033</v>
      </c>
      <c r="AV156" s="54">
        <v>27371.663719109933</v>
      </c>
      <c r="AW156" s="134">
        <f t="shared" si="29"/>
        <v>-0.33817472216690625</v>
      </c>
      <c r="AX156" s="78"/>
      <c r="AY156" s="77"/>
    </row>
    <row r="157" spans="1:51" ht="20.100000000000001" customHeight="1" x14ac:dyDescent="0.2">
      <c r="A157" s="176"/>
      <c r="B157" s="218"/>
      <c r="C157" s="42" t="s">
        <v>79</v>
      </c>
      <c r="D157" s="43">
        <v>869.39373076999982</v>
      </c>
      <c r="E157" s="28">
        <v>910.92558915000018</v>
      </c>
      <c r="F157" s="28">
        <v>1491.0942304399996</v>
      </c>
      <c r="G157" s="28">
        <v>2568.2098591700001</v>
      </c>
      <c r="H157" s="28">
        <v>2900.8600557</v>
      </c>
      <c r="I157" s="28">
        <v>2300.7416390800004</v>
      </c>
      <c r="J157" s="28">
        <v>1601.8610453200001</v>
      </c>
      <c r="K157" s="28">
        <v>1463.8825459900015</v>
      </c>
      <c r="L157" s="28">
        <v>1476.2804052099993</v>
      </c>
      <c r="M157" s="28">
        <v>685.9543512099998</v>
      </c>
      <c r="N157" s="28">
        <v>50.593756999999997</v>
      </c>
      <c r="O157" s="28">
        <v>376.3131511599999</v>
      </c>
      <c r="P157" s="134">
        <v>16696.1103602</v>
      </c>
      <c r="Q157" s="28">
        <v>927.96181499999989</v>
      </c>
      <c r="R157" s="28">
        <v>676.80049027999996</v>
      </c>
      <c r="S157" s="28">
        <v>423.29977630000002</v>
      </c>
      <c r="T157" s="28">
        <v>377.06315245000002</v>
      </c>
      <c r="U157" s="28">
        <v>406.5107407399999</v>
      </c>
      <c r="V157" s="28">
        <v>19.0719864</v>
      </c>
      <c r="W157" s="28">
        <v>25.003540000000001</v>
      </c>
      <c r="X157" s="28">
        <v>102.006</v>
      </c>
      <c r="Y157" s="28">
        <v>0</v>
      </c>
      <c r="Z157" s="28">
        <v>0</v>
      </c>
      <c r="AA157" s="28">
        <v>0</v>
      </c>
      <c r="AB157" s="28">
        <v>0</v>
      </c>
      <c r="AC157" s="134">
        <v>2957.7175011700001</v>
      </c>
      <c r="AD157" s="43">
        <v>0</v>
      </c>
      <c r="AE157" s="28">
        <v>0</v>
      </c>
      <c r="AF157" s="28">
        <v>0</v>
      </c>
      <c r="AG157" s="28">
        <v>0</v>
      </c>
      <c r="AH157" s="28">
        <v>0.90953909999999993</v>
      </c>
      <c r="AI157" s="28">
        <v>0</v>
      </c>
      <c r="AJ157" s="28">
        <v>0</v>
      </c>
      <c r="AK157" s="28">
        <v>0</v>
      </c>
      <c r="AL157" s="28">
        <v>0</v>
      </c>
      <c r="AM157" s="28">
        <v>24.975000000000001</v>
      </c>
      <c r="AN157" s="28">
        <v>0</v>
      </c>
      <c r="AO157" s="289">
        <v>0</v>
      </c>
      <c r="AP157" s="134">
        <v>25.884539100000001</v>
      </c>
      <c r="AQ157" s="28">
        <v>0</v>
      </c>
      <c r="AR157" s="28">
        <v>0</v>
      </c>
      <c r="AS157" s="28">
        <v>100.35497779999999</v>
      </c>
      <c r="AT157" s="152">
        <v>2028.06208158</v>
      </c>
      <c r="AU157" s="20">
        <v>0</v>
      </c>
      <c r="AV157" s="54">
        <v>100.35497779999999</v>
      </c>
      <c r="AW157" s="134"/>
      <c r="AX157" s="78"/>
      <c r="AY157" s="77"/>
    </row>
    <row r="158" spans="1:51" ht="20.100000000000001" customHeight="1" x14ac:dyDescent="0.2">
      <c r="A158" s="176"/>
      <c r="B158" s="218"/>
      <c r="C158" s="42" t="s">
        <v>80</v>
      </c>
      <c r="D158" s="43">
        <v>0</v>
      </c>
      <c r="E158" s="28">
        <v>0</v>
      </c>
      <c r="F158" s="28">
        <v>0</v>
      </c>
      <c r="G158" s="28">
        <v>0</v>
      </c>
      <c r="H158" s="28">
        <v>0</v>
      </c>
      <c r="I158" s="28">
        <v>0</v>
      </c>
      <c r="J158" s="28">
        <v>0</v>
      </c>
      <c r="K158" s="28">
        <v>0</v>
      </c>
      <c r="L158" s="28">
        <v>0</v>
      </c>
      <c r="M158" s="28">
        <v>0</v>
      </c>
      <c r="N158" s="28">
        <v>0</v>
      </c>
      <c r="O158" s="28">
        <v>2.4999750000000001</v>
      </c>
      <c r="P158" s="134">
        <v>2.4999750000000001</v>
      </c>
      <c r="Q158" s="28">
        <v>0</v>
      </c>
      <c r="R158" s="28">
        <v>0</v>
      </c>
      <c r="S158" s="28">
        <v>60.663880110000001</v>
      </c>
      <c r="T158" s="28">
        <v>96.407958000000008</v>
      </c>
      <c r="U158" s="28">
        <v>1212.5203500000002</v>
      </c>
      <c r="V158" s="28">
        <v>1750.1999999999998</v>
      </c>
      <c r="W158" s="28">
        <v>170.88628668000001</v>
      </c>
      <c r="X158" s="28">
        <v>573.82099935999997</v>
      </c>
      <c r="Y158" s="28">
        <v>830.84914149999975</v>
      </c>
      <c r="Z158" s="28">
        <v>689.12674713000013</v>
      </c>
      <c r="AA158" s="28">
        <v>146.34850929000007</v>
      </c>
      <c r="AB158" s="28">
        <v>489.96327584000005</v>
      </c>
      <c r="AC158" s="134">
        <v>6020.7871479099995</v>
      </c>
      <c r="AD158" s="43">
        <v>462.38609717000008</v>
      </c>
      <c r="AE158" s="28">
        <v>464.80864314000013</v>
      </c>
      <c r="AF158" s="28">
        <v>462.9706582500001</v>
      </c>
      <c r="AG158" s="28">
        <v>618.60153584999978</v>
      </c>
      <c r="AH158" s="28">
        <v>10.012915269999999</v>
      </c>
      <c r="AI158" s="28">
        <v>6.2867605600000003</v>
      </c>
      <c r="AJ158" s="28">
        <v>1.50949036</v>
      </c>
      <c r="AK158" s="28">
        <v>0</v>
      </c>
      <c r="AL158" s="28">
        <v>598.98525976999997</v>
      </c>
      <c r="AM158" s="28">
        <v>865.37133816000016</v>
      </c>
      <c r="AN158" s="28">
        <v>669.51729676999992</v>
      </c>
      <c r="AO158" s="289">
        <v>1197.1921407199995</v>
      </c>
      <c r="AP158" s="134">
        <v>5357.6421360199993</v>
      </c>
      <c r="AQ158" s="28">
        <v>1170.8005724699999</v>
      </c>
      <c r="AR158" s="28">
        <v>1063.2978965200002</v>
      </c>
      <c r="AS158" s="28">
        <v>896.01500240999997</v>
      </c>
      <c r="AT158" s="152">
        <v>60.663880110000001</v>
      </c>
      <c r="AU158" s="20">
        <v>1390.1653985600003</v>
      </c>
      <c r="AV158" s="54">
        <v>3130.1134714</v>
      </c>
      <c r="AW158" s="134">
        <f t="shared" si="29"/>
        <v>125.16122719226944</v>
      </c>
      <c r="AX158" s="78"/>
      <c r="AY158" s="77"/>
    </row>
    <row r="159" spans="1:51" ht="20.100000000000001" customHeight="1" x14ac:dyDescent="0.2">
      <c r="A159" s="176"/>
      <c r="B159" s="218"/>
      <c r="C159" s="42" t="s">
        <v>86</v>
      </c>
      <c r="D159" s="43">
        <v>660.48970992000011</v>
      </c>
      <c r="E159" s="28">
        <v>42.70719905</v>
      </c>
      <c r="F159" s="28">
        <v>135.70839691</v>
      </c>
      <c r="G159" s="28">
        <v>142.97745368</v>
      </c>
      <c r="H159" s="28">
        <v>267.00196324000001</v>
      </c>
      <c r="I159" s="28">
        <v>0</v>
      </c>
      <c r="J159" s="28">
        <v>0</v>
      </c>
      <c r="K159" s="28">
        <v>0</v>
      </c>
      <c r="L159" s="28">
        <v>0</v>
      </c>
      <c r="M159" s="28">
        <v>0</v>
      </c>
      <c r="N159" s="28">
        <v>0</v>
      </c>
      <c r="O159" s="28">
        <v>0</v>
      </c>
      <c r="P159" s="134">
        <v>1248.8847228</v>
      </c>
      <c r="Q159" s="28">
        <v>0</v>
      </c>
      <c r="R159" s="28">
        <v>0</v>
      </c>
      <c r="S159" s="28">
        <v>0</v>
      </c>
      <c r="T159" s="28">
        <v>0</v>
      </c>
      <c r="U159" s="28">
        <v>0</v>
      </c>
      <c r="V159" s="28">
        <v>0</v>
      </c>
      <c r="W159" s="28">
        <v>0</v>
      </c>
      <c r="X159" s="28">
        <v>0</v>
      </c>
      <c r="Y159" s="28">
        <v>0</v>
      </c>
      <c r="Z159" s="28">
        <v>0</v>
      </c>
      <c r="AA159" s="28">
        <v>0</v>
      </c>
      <c r="AB159" s="28">
        <v>0</v>
      </c>
      <c r="AC159" s="134">
        <v>0</v>
      </c>
      <c r="AD159" s="43">
        <v>0</v>
      </c>
      <c r="AE159" s="28">
        <v>0</v>
      </c>
      <c r="AF159" s="28">
        <v>0</v>
      </c>
      <c r="AG159" s="28">
        <v>0</v>
      </c>
      <c r="AH159" s="28">
        <v>0</v>
      </c>
      <c r="AI159" s="28">
        <v>0</v>
      </c>
      <c r="AJ159" s="28">
        <v>0</v>
      </c>
      <c r="AK159" s="28">
        <v>0</v>
      </c>
      <c r="AL159" s="28">
        <v>0</v>
      </c>
      <c r="AM159" s="28">
        <v>0</v>
      </c>
      <c r="AN159" s="28">
        <v>0</v>
      </c>
      <c r="AO159" s="289">
        <v>0</v>
      </c>
      <c r="AP159" s="134">
        <v>0</v>
      </c>
      <c r="AQ159" s="28">
        <v>0</v>
      </c>
      <c r="AR159" s="28">
        <v>0</v>
      </c>
      <c r="AS159" s="28">
        <v>0</v>
      </c>
      <c r="AT159" s="152">
        <v>0</v>
      </c>
      <c r="AU159" s="20">
        <v>0</v>
      </c>
      <c r="AV159" s="54">
        <v>0</v>
      </c>
      <c r="AW159" s="134"/>
      <c r="AX159" s="78"/>
      <c r="AY159" s="77"/>
    </row>
    <row r="160" spans="1:51" ht="20.100000000000001" customHeight="1" x14ac:dyDescent="0.2">
      <c r="A160" s="176"/>
      <c r="B160" s="218"/>
      <c r="C160" s="42" t="s">
        <v>81</v>
      </c>
      <c r="D160" s="43">
        <v>0.16705494000000001</v>
      </c>
      <c r="E160" s="28">
        <v>0</v>
      </c>
      <c r="F160" s="28">
        <v>3.0614139999999998E-2</v>
      </c>
      <c r="G160" s="28">
        <v>0</v>
      </c>
      <c r="H160" s="28">
        <v>0</v>
      </c>
      <c r="I160" s="28">
        <v>54.361555119999984</v>
      </c>
      <c r="J160" s="28">
        <v>6.9071969399999995</v>
      </c>
      <c r="K160" s="28">
        <v>1.3797084399999999</v>
      </c>
      <c r="L160" s="28">
        <v>0.18223394000000001</v>
      </c>
      <c r="M160" s="28">
        <v>1.0140017800000001</v>
      </c>
      <c r="N160" s="28">
        <v>1.0120474100000001</v>
      </c>
      <c r="O160" s="28">
        <v>31.290961919999994</v>
      </c>
      <c r="P160" s="134">
        <v>96.345374629999981</v>
      </c>
      <c r="Q160" s="28">
        <v>92.453279379999998</v>
      </c>
      <c r="R160" s="28">
        <v>21.551556699999999</v>
      </c>
      <c r="S160" s="28">
        <v>35.376405379999987</v>
      </c>
      <c r="T160" s="28">
        <v>3.0039751800000003</v>
      </c>
      <c r="U160" s="28">
        <v>102.00334740999999</v>
      </c>
      <c r="V160" s="28">
        <v>104.07763767</v>
      </c>
      <c r="W160" s="28">
        <v>1.6536011399999999</v>
      </c>
      <c r="X160" s="28">
        <v>4.3927022199999994</v>
      </c>
      <c r="Y160" s="28">
        <v>3.0236508999999998</v>
      </c>
      <c r="Z160" s="28">
        <v>6.98889198</v>
      </c>
      <c r="AA160" s="28">
        <v>1.3924372899999999</v>
      </c>
      <c r="AB160" s="28">
        <v>22.001295219999999</v>
      </c>
      <c r="AC160" s="134">
        <v>397.91878046999989</v>
      </c>
      <c r="AD160" s="43">
        <v>2.0367920000000002</v>
      </c>
      <c r="AE160" s="28">
        <v>2.0379360000000002</v>
      </c>
      <c r="AF160" s="28">
        <v>18.267645569999999</v>
      </c>
      <c r="AG160" s="28">
        <v>73.583156159999987</v>
      </c>
      <c r="AH160" s="28">
        <v>5.6594835400000001</v>
      </c>
      <c r="AI160" s="28">
        <v>55.475846449999999</v>
      </c>
      <c r="AJ160" s="28">
        <v>1.58883814</v>
      </c>
      <c r="AK160" s="28">
        <v>1.3151958899999996</v>
      </c>
      <c r="AL160" s="28">
        <v>4.3340609899999993</v>
      </c>
      <c r="AM160" s="28">
        <v>7.075273300000001</v>
      </c>
      <c r="AN160" s="28">
        <v>0.63079169999999996</v>
      </c>
      <c r="AO160" s="289">
        <v>0.23137440000000001</v>
      </c>
      <c r="AP160" s="134">
        <v>172.23639414000002</v>
      </c>
      <c r="AQ160" s="28">
        <v>0.37547575</v>
      </c>
      <c r="AR160" s="28">
        <v>0.35609622000000002</v>
      </c>
      <c r="AS160" s="28">
        <v>0.93039838000000008</v>
      </c>
      <c r="AT160" s="152">
        <v>149.38124145999998</v>
      </c>
      <c r="AU160" s="20">
        <v>22.342373569999999</v>
      </c>
      <c r="AV160" s="54">
        <v>1.6619703500000003</v>
      </c>
      <c r="AW160" s="134">
        <f t="shared" si="29"/>
        <v>-92.561352781999872</v>
      </c>
      <c r="AX160" s="78"/>
      <c r="AY160" s="77"/>
    </row>
    <row r="161" spans="1:51" ht="20.100000000000001" customHeight="1" x14ac:dyDescent="0.2">
      <c r="A161" s="176"/>
      <c r="B161" s="218"/>
      <c r="C161" s="42" t="s">
        <v>82</v>
      </c>
      <c r="D161" s="43">
        <v>0.35</v>
      </c>
      <c r="E161" s="28">
        <v>0.48202285999999994</v>
      </c>
      <c r="F161" s="28">
        <v>1.9378466099999998</v>
      </c>
      <c r="G161" s="28">
        <v>0</v>
      </c>
      <c r="H161" s="28">
        <v>0.15500000000000003</v>
      </c>
      <c r="I161" s="28">
        <v>0.24891747000000003</v>
      </c>
      <c r="J161" s="28">
        <v>1.8068065000000002</v>
      </c>
      <c r="K161" s="28">
        <v>0.62</v>
      </c>
      <c r="L161" s="28">
        <v>0.42759999999999998</v>
      </c>
      <c r="M161" s="28">
        <v>0.12759999999999999</v>
      </c>
      <c r="N161" s="28">
        <v>0.69900000000000007</v>
      </c>
      <c r="O161" s="28">
        <v>1.6372733900000001</v>
      </c>
      <c r="P161" s="134">
        <v>8.4920668300000006</v>
      </c>
      <c r="Q161" s="28">
        <v>0</v>
      </c>
      <c r="R161" s="28">
        <v>8.4999999999999992E-2</v>
      </c>
      <c r="S161" s="28">
        <v>0.41691717</v>
      </c>
      <c r="T161" s="28">
        <v>1.4788065000000001</v>
      </c>
      <c r="U161" s="28">
        <v>0.72</v>
      </c>
      <c r="V161" s="28">
        <v>0.2</v>
      </c>
      <c r="W161" s="28">
        <v>0</v>
      </c>
      <c r="X161" s="28">
        <v>0.16</v>
      </c>
      <c r="Y161" s="28">
        <v>1.63684681</v>
      </c>
      <c r="Z161" s="28">
        <v>0</v>
      </c>
      <c r="AA161" s="28">
        <v>8.5000000000000006E-2</v>
      </c>
      <c r="AB161" s="28">
        <v>2.3696877200000004</v>
      </c>
      <c r="AC161" s="134">
        <v>7.1522582000000003</v>
      </c>
      <c r="AD161" s="43">
        <v>0.55211900000000003</v>
      </c>
      <c r="AE161" s="28">
        <v>0.72</v>
      </c>
      <c r="AF161" s="28">
        <v>0.62000000000000011</v>
      </c>
      <c r="AG161" s="28">
        <v>0</v>
      </c>
      <c r="AH161" s="28">
        <v>1.12811091</v>
      </c>
      <c r="AI161" s="28">
        <v>1.3867358999999999</v>
      </c>
      <c r="AJ161" s="28">
        <v>0.21500000000000002</v>
      </c>
      <c r="AK161" s="28">
        <v>7.4999999999999997E-2</v>
      </c>
      <c r="AL161" s="28">
        <v>0.96206328000000008</v>
      </c>
      <c r="AM161" s="28">
        <v>1.0234303100000002</v>
      </c>
      <c r="AN161" s="28">
        <v>0.83321600000000007</v>
      </c>
      <c r="AO161" s="289">
        <v>0.19980000000000001</v>
      </c>
      <c r="AP161" s="134">
        <v>7.7154753999999999</v>
      </c>
      <c r="AQ161" s="28">
        <v>0.46168749999999997</v>
      </c>
      <c r="AR161" s="28">
        <v>0.16600000000000001</v>
      </c>
      <c r="AS161" s="28">
        <v>0</v>
      </c>
      <c r="AT161" s="152">
        <v>0.50191717000000002</v>
      </c>
      <c r="AU161" s="20">
        <v>1.8921190000000001</v>
      </c>
      <c r="AV161" s="54">
        <v>0.62768749999999995</v>
      </c>
      <c r="AW161" s="134">
        <f t="shared" si="29"/>
        <v>-66.826214418860559</v>
      </c>
      <c r="AX161" s="78"/>
      <c r="AY161" s="77"/>
    </row>
    <row r="162" spans="1:51" ht="20.100000000000001" customHeight="1" thickBot="1" x14ac:dyDescent="0.25">
      <c r="A162" s="176"/>
      <c r="B162" s="218"/>
      <c r="C162" s="42" t="s">
        <v>78</v>
      </c>
      <c r="D162" s="43">
        <v>8.5375110099999993</v>
      </c>
      <c r="E162" s="28">
        <v>10.193567510000001</v>
      </c>
      <c r="F162" s="28">
        <v>9.4951925799999994</v>
      </c>
      <c r="G162" s="28">
        <v>1.9917106599999996</v>
      </c>
      <c r="H162" s="28">
        <v>7.6489779699999998</v>
      </c>
      <c r="I162" s="28">
        <v>12.265451509999997</v>
      </c>
      <c r="J162" s="28">
        <v>12.622228999999999</v>
      </c>
      <c r="K162" s="28">
        <v>9.2973397699999989</v>
      </c>
      <c r="L162" s="28">
        <v>11.30931839</v>
      </c>
      <c r="M162" s="28">
        <v>191.51265892999987</v>
      </c>
      <c r="N162" s="28">
        <v>29.070031229999991</v>
      </c>
      <c r="O162" s="74">
        <v>56.475259960000017</v>
      </c>
      <c r="P162" s="134">
        <v>360.41924851999988</v>
      </c>
      <c r="Q162" s="74">
        <v>25.125272519999999</v>
      </c>
      <c r="R162" s="74">
        <v>38.303105610000003</v>
      </c>
      <c r="S162" s="74">
        <v>33.138316759999995</v>
      </c>
      <c r="T162" s="74">
        <v>50.858367379999983</v>
      </c>
      <c r="U162" s="74">
        <v>51.485473339999992</v>
      </c>
      <c r="V162" s="74">
        <v>29.301294889999994</v>
      </c>
      <c r="W162" s="74">
        <v>200.47198802000011</v>
      </c>
      <c r="X162" s="74">
        <v>30.332431360000001</v>
      </c>
      <c r="Y162" s="74">
        <v>36.698512379999997</v>
      </c>
      <c r="Z162" s="74">
        <v>49.229756049999999</v>
      </c>
      <c r="AA162" s="74">
        <v>49.426988590000022</v>
      </c>
      <c r="AB162" s="74">
        <v>159.37130878000002</v>
      </c>
      <c r="AC162" s="134">
        <v>753.74281568000015</v>
      </c>
      <c r="AD162" s="73">
        <v>53.652785230000006</v>
      </c>
      <c r="AE162" s="28">
        <v>11.806551929999999</v>
      </c>
      <c r="AF162" s="28">
        <v>69.298755819999997</v>
      </c>
      <c r="AG162" s="28">
        <v>389.64145931999991</v>
      </c>
      <c r="AH162" s="28">
        <v>78.677055069999994</v>
      </c>
      <c r="AI162" s="28">
        <v>67.933472490000014</v>
      </c>
      <c r="AJ162" s="28">
        <v>77.265593530000018</v>
      </c>
      <c r="AK162" s="28">
        <v>58.147817749999987</v>
      </c>
      <c r="AL162" s="28">
        <v>364.55939525000014</v>
      </c>
      <c r="AM162" s="28">
        <v>79.620736410000035</v>
      </c>
      <c r="AN162" s="28">
        <v>64.52186986000001</v>
      </c>
      <c r="AO162" s="289">
        <v>290.05148832999998</v>
      </c>
      <c r="AP162" s="134">
        <v>1605.1769809899999</v>
      </c>
      <c r="AQ162" s="28">
        <v>92.673208929999987</v>
      </c>
      <c r="AR162" s="28">
        <v>64.467577380000009</v>
      </c>
      <c r="AS162" s="28">
        <v>75.608927819999991</v>
      </c>
      <c r="AT162" s="234">
        <v>96.566694889999994</v>
      </c>
      <c r="AU162" s="155">
        <v>134.75809298000001</v>
      </c>
      <c r="AV162" s="233">
        <v>232.74971413</v>
      </c>
      <c r="AW162" s="134">
        <f t="shared" si="29"/>
        <v>72.716687349191943</v>
      </c>
      <c r="AX162" s="78"/>
      <c r="AY162" s="77"/>
    </row>
    <row r="163" spans="1:51" ht="20.100000000000001" customHeight="1" x14ac:dyDescent="0.25">
      <c r="A163" s="176"/>
      <c r="B163" s="13" t="s">
        <v>71</v>
      </c>
      <c r="C163" s="295"/>
      <c r="D163" s="250">
        <v>323.71663388440021</v>
      </c>
      <c r="E163" s="251">
        <v>467.25738994900041</v>
      </c>
      <c r="F163" s="251">
        <v>375.4339015028001</v>
      </c>
      <c r="G163" s="251">
        <v>770.82995539060016</v>
      </c>
      <c r="H163" s="251">
        <v>251.70838059359994</v>
      </c>
      <c r="I163" s="251">
        <v>743.12180176360016</v>
      </c>
      <c r="J163" s="251">
        <v>555.28977684459994</v>
      </c>
      <c r="K163" s="251">
        <v>305.81081317640019</v>
      </c>
      <c r="L163" s="251">
        <v>553.84333459420009</v>
      </c>
      <c r="M163" s="251">
        <v>662.0559119776002</v>
      </c>
      <c r="N163" s="251">
        <v>266.16183683880001</v>
      </c>
      <c r="O163" s="251">
        <v>732.21722321299978</v>
      </c>
      <c r="P163" s="244">
        <v>6007.4469597286006</v>
      </c>
      <c r="Q163" s="251">
        <v>659.96109531800028</v>
      </c>
      <c r="R163" s="251">
        <v>200.88534466840008</v>
      </c>
      <c r="S163" s="251">
        <v>1169.9735383041993</v>
      </c>
      <c r="T163" s="251">
        <v>1744.4879040694009</v>
      </c>
      <c r="U163" s="251">
        <v>695.3952411447998</v>
      </c>
      <c r="V163" s="251">
        <v>647.97909525160014</v>
      </c>
      <c r="W163" s="251">
        <v>320.71382312620011</v>
      </c>
      <c r="X163" s="251">
        <v>310.61161713539985</v>
      </c>
      <c r="Y163" s="251">
        <v>371.21934072720018</v>
      </c>
      <c r="Z163" s="251">
        <v>311.22180309080005</v>
      </c>
      <c r="AA163" s="251">
        <v>696.02619396660009</v>
      </c>
      <c r="AB163" s="251">
        <v>258.64439687100008</v>
      </c>
      <c r="AC163" s="244">
        <v>7387.1193936735999</v>
      </c>
      <c r="AD163" s="250">
        <v>516.37299410060041</v>
      </c>
      <c r="AE163" s="251">
        <v>393.21231790819979</v>
      </c>
      <c r="AF163" s="251">
        <v>568.85265197460012</v>
      </c>
      <c r="AG163" s="251">
        <v>407.32728103619996</v>
      </c>
      <c r="AH163" s="251">
        <v>478.24596432900006</v>
      </c>
      <c r="AI163" s="251">
        <v>352.16380697120013</v>
      </c>
      <c r="AJ163" s="251">
        <v>502.55616183919977</v>
      </c>
      <c r="AK163" s="251">
        <v>377.35546090479983</v>
      </c>
      <c r="AL163" s="251">
        <v>359.71877024719987</v>
      </c>
      <c r="AM163" s="251">
        <v>472.85302417219992</v>
      </c>
      <c r="AN163" s="251">
        <v>318.02189601420002</v>
      </c>
      <c r="AO163" s="292">
        <v>618.35003460860037</v>
      </c>
      <c r="AP163" s="255">
        <v>5365.030364106</v>
      </c>
      <c r="AQ163" s="251">
        <v>379.11304222820013</v>
      </c>
      <c r="AR163" s="251">
        <v>309.45258576679998</v>
      </c>
      <c r="AS163" s="251">
        <v>259.62998342960009</v>
      </c>
      <c r="AT163" s="242">
        <v>2030.8199782905997</v>
      </c>
      <c r="AU163" s="235">
        <v>1478.4379639834003</v>
      </c>
      <c r="AV163" s="243">
        <v>948.1956114246002</v>
      </c>
      <c r="AW163" s="246">
        <f t="shared" si="29"/>
        <v>-35.865039012536727</v>
      </c>
      <c r="AX163" s="78"/>
      <c r="AY163" s="77"/>
    </row>
    <row r="164" spans="1:51" ht="20.100000000000001" customHeight="1" x14ac:dyDescent="0.2">
      <c r="A164" s="176"/>
      <c r="B164" s="218"/>
      <c r="C164" s="42" t="s">
        <v>75</v>
      </c>
      <c r="D164" s="196">
        <v>9.6678569274000008</v>
      </c>
      <c r="E164" s="141">
        <v>181.80484888160018</v>
      </c>
      <c r="F164" s="141">
        <v>3.6447051031999997</v>
      </c>
      <c r="G164" s="141">
        <v>16.729560547000002</v>
      </c>
      <c r="H164" s="141">
        <v>17.877611868199999</v>
      </c>
      <c r="I164" s="141">
        <v>12.000262964200001</v>
      </c>
      <c r="J164" s="141">
        <v>13.749960844200002</v>
      </c>
      <c r="K164" s="141">
        <v>14.144841720800001</v>
      </c>
      <c r="L164" s="141">
        <v>27.504806968800004</v>
      </c>
      <c r="M164" s="141">
        <v>15.015792671599998</v>
      </c>
      <c r="N164" s="141">
        <v>5.4879108199999997</v>
      </c>
      <c r="O164" s="141">
        <v>6.5745106042000003</v>
      </c>
      <c r="P164" s="134">
        <v>324.2026699212002</v>
      </c>
      <c r="Q164" s="141">
        <v>38.8031386806</v>
      </c>
      <c r="R164" s="141">
        <v>1.2047784447999998</v>
      </c>
      <c r="S164" s="141">
        <v>9.2710686278000018</v>
      </c>
      <c r="T164" s="141">
        <v>3.2573106132000005</v>
      </c>
      <c r="U164" s="141">
        <v>21.010176193999996</v>
      </c>
      <c r="V164" s="141">
        <v>197.54671588959991</v>
      </c>
      <c r="W164" s="141">
        <v>11.187363528600001</v>
      </c>
      <c r="X164" s="141">
        <v>35.618753640400001</v>
      </c>
      <c r="Y164" s="141">
        <v>6.6304993174</v>
      </c>
      <c r="Z164" s="141">
        <v>13.426758255400003</v>
      </c>
      <c r="AA164" s="141">
        <v>339.87315080880012</v>
      </c>
      <c r="AB164" s="141">
        <v>9.9423983806000038</v>
      </c>
      <c r="AC164" s="134">
        <v>687.77211238120003</v>
      </c>
      <c r="AD164" s="196">
        <v>27.320697191199997</v>
      </c>
      <c r="AE164" s="141">
        <v>60.292015690199989</v>
      </c>
      <c r="AF164" s="141">
        <v>185.74780352940004</v>
      </c>
      <c r="AG164" s="141">
        <v>44.648087461599992</v>
      </c>
      <c r="AH164" s="141">
        <v>37.457066050600005</v>
      </c>
      <c r="AI164" s="141">
        <v>25.622453495800002</v>
      </c>
      <c r="AJ164" s="141">
        <v>20.375162320799998</v>
      </c>
      <c r="AK164" s="141">
        <v>21.992413632000002</v>
      </c>
      <c r="AL164" s="141">
        <v>14.491088215800003</v>
      </c>
      <c r="AM164" s="141">
        <v>15.950313938999999</v>
      </c>
      <c r="AN164" s="141">
        <v>11.721775090200001</v>
      </c>
      <c r="AO164" s="293">
        <v>201.08797822960011</v>
      </c>
      <c r="AP164" s="202">
        <v>666.70685484620014</v>
      </c>
      <c r="AQ164" s="141">
        <v>15.206756823999999</v>
      </c>
      <c r="AR164" s="141">
        <v>13.333485030600002</v>
      </c>
      <c r="AS164" s="141">
        <v>14.566838599600002</v>
      </c>
      <c r="AT164" s="152">
        <v>49.278985753200004</v>
      </c>
      <c r="AU164" s="20">
        <v>273.36051641080002</v>
      </c>
      <c r="AV164" s="54">
        <v>43.107080454200002</v>
      </c>
      <c r="AW164" s="134">
        <f t="shared" si="29"/>
        <v>-84.230685169829115</v>
      </c>
      <c r="AX164" s="78"/>
      <c r="AY164" s="77"/>
    </row>
    <row r="165" spans="1:51" ht="20.100000000000001" customHeight="1" x14ac:dyDescent="0.2">
      <c r="A165" s="176"/>
      <c r="B165" s="218"/>
      <c r="C165" s="42" t="s">
        <v>74</v>
      </c>
      <c r="D165" s="196">
        <v>184.90357932840018</v>
      </c>
      <c r="E165" s="141">
        <v>195.21298504960021</v>
      </c>
      <c r="F165" s="141">
        <v>172.02027975580012</v>
      </c>
      <c r="G165" s="141">
        <v>168.33856262019992</v>
      </c>
      <c r="H165" s="141">
        <v>149.49276362299992</v>
      </c>
      <c r="I165" s="141">
        <v>159.50906389180008</v>
      </c>
      <c r="J165" s="141">
        <v>162.86530379979993</v>
      </c>
      <c r="K165" s="141">
        <v>173.57111302720017</v>
      </c>
      <c r="L165" s="141">
        <v>166.35559242959999</v>
      </c>
      <c r="M165" s="141">
        <v>181.52949156860015</v>
      </c>
      <c r="N165" s="141">
        <v>142.56797819459996</v>
      </c>
      <c r="O165" s="141">
        <v>211.15667174839982</v>
      </c>
      <c r="P165" s="134">
        <v>2067.523385037</v>
      </c>
      <c r="Q165" s="141">
        <v>154.82538969940009</v>
      </c>
      <c r="R165" s="141">
        <v>69.255821350799977</v>
      </c>
      <c r="S165" s="141">
        <v>732.33433877939967</v>
      </c>
      <c r="T165" s="141">
        <v>326.27449837780034</v>
      </c>
      <c r="U165" s="141">
        <v>182.88432380120003</v>
      </c>
      <c r="V165" s="141">
        <v>152.9303738326</v>
      </c>
      <c r="W165" s="141">
        <v>94.7758665028</v>
      </c>
      <c r="X165" s="141">
        <v>104.75935744959996</v>
      </c>
      <c r="Y165" s="141">
        <v>128.47806696340004</v>
      </c>
      <c r="Z165" s="141">
        <v>74.892732056800028</v>
      </c>
      <c r="AA165" s="141">
        <v>96.52346673199996</v>
      </c>
      <c r="AB165" s="141">
        <v>88.065197726800008</v>
      </c>
      <c r="AC165" s="134">
        <v>2205.9994332726001</v>
      </c>
      <c r="AD165" s="196">
        <v>89.218875620000034</v>
      </c>
      <c r="AE165" s="141">
        <v>76.984257837199976</v>
      </c>
      <c r="AF165" s="141">
        <v>75.481728981400025</v>
      </c>
      <c r="AG165" s="141">
        <v>64.514296366800025</v>
      </c>
      <c r="AH165" s="141">
        <v>97.279718139800025</v>
      </c>
      <c r="AI165" s="141">
        <v>62.61314224060002</v>
      </c>
      <c r="AJ165" s="141">
        <v>64.519569237200017</v>
      </c>
      <c r="AK165" s="141">
        <v>52.946236315</v>
      </c>
      <c r="AL165" s="141">
        <v>30.22987714180001</v>
      </c>
      <c r="AM165" s="141">
        <v>160.97790987320002</v>
      </c>
      <c r="AN165" s="141">
        <v>92.808958864999994</v>
      </c>
      <c r="AO165" s="293">
        <v>71.196721082200014</v>
      </c>
      <c r="AP165" s="202">
        <v>938.77129170020009</v>
      </c>
      <c r="AQ165" s="141">
        <v>63.479935208200004</v>
      </c>
      <c r="AR165" s="141">
        <v>95.27491915480006</v>
      </c>
      <c r="AS165" s="141">
        <v>74.765719979999986</v>
      </c>
      <c r="AT165" s="152">
        <v>956.41554982959974</v>
      </c>
      <c r="AU165" s="20">
        <v>241.68486243860002</v>
      </c>
      <c r="AV165" s="54">
        <v>233.52057434300002</v>
      </c>
      <c r="AW165" s="134">
        <f t="shared" si="29"/>
        <v>-3.378071763875623</v>
      </c>
      <c r="AX165" s="78"/>
      <c r="AY165" s="77"/>
    </row>
    <row r="166" spans="1:51" ht="20.100000000000001" customHeight="1" x14ac:dyDescent="0.2">
      <c r="A166" s="176"/>
      <c r="B166" s="218"/>
      <c r="C166" s="42" t="s">
        <v>87</v>
      </c>
      <c r="D166" s="196">
        <v>0</v>
      </c>
      <c r="E166" s="141">
        <v>0</v>
      </c>
      <c r="F166" s="141">
        <v>0</v>
      </c>
      <c r="G166" s="141">
        <v>0</v>
      </c>
      <c r="H166" s="141">
        <v>0</v>
      </c>
      <c r="I166" s="141">
        <v>0</v>
      </c>
      <c r="J166" s="141">
        <v>0</v>
      </c>
      <c r="K166" s="141">
        <v>0</v>
      </c>
      <c r="L166" s="141">
        <v>0</v>
      </c>
      <c r="M166" s="141">
        <v>0</v>
      </c>
      <c r="N166" s="141">
        <v>0</v>
      </c>
      <c r="O166" s="141">
        <v>0</v>
      </c>
      <c r="P166" s="134">
        <v>0</v>
      </c>
      <c r="Q166" s="141">
        <v>0.89153794800000008</v>
      </c>
      <c r="R166" s="141">
        <v>0</v>
      </c>
      <c r="S166" s="141">
        <v>0</v>
      </c>
      <c r="T166" s="141">
        <v>0</v>
      </c>
      <c r="U166" s="141">
        <v>0</v>
      </c>
      <c r="V166" s="141">
        <v>0</v>
      </c>
      <c r="W166" s="141">
        <v>2.4312526000000001E-2</v>
      </c>
      <c r="X166" s="141">
        <v>0</v>
      </c>
      <c r="Y166" s="141">
        <v>0</v>
      </c>
      <c r="Z166" s="141">
        <v>0</v>
      </c>
      <c r="AA166" s="141">
        <v>0</v>
      </c>
      <c r="AB166" s="141">
        <v>0</v>
      </c>
      <c r="AC166" s="134">
        <v>0.91585047400000008</v>
      </c>
      <c r="AD166" s="196">
        <v>0</v>
      </c>
      <c r="AE166" s="141">
        <v>0</v>
      </c>
      <c r="AF166" s="141">
        <v>0</v>
      </c>
      <c r="AG166" s="141">
        <v>0</v>
      </c>
      <c r="AH166" s="141">
        <v>0</v>
      </c>
      <c r="AI166" s="141">
        <v>0</v>
      </c>
      <c r="AJ166" s="141">
        <v>0</v>
      </c>
      <c r="AK166" s="141">
        <v>0</v>
      </c>
      <c r="AL166" s="141">
        <v>0</v>
      </c>
      <c r="AM166" s="141">
        <v>0</v>
      </c>
      <c r="AN166" s="141">
        <v>0</v>
      </c>
      <c r="AO166" s="293">
        <v>0</v>
      </c>
      <c r="AP166" s="202">
        <v>0</v>
      </c>
      <c r="AQ166" s="141">
        <v>0</v>
      </c>
      <c r="AR166" s="141">
        <v>0</v>
      </c>
      <c r="AS166" s="141">
        <v>0</v>
      </c>
      <c r="AT166" s="152">
        <v>0.89153794800000008</v>
      </c>
      <c r="AU166" s="20">
        <v>0</v>
      </c>
      <c r="AV166" s="54">
        <v>0</v>
      </c>
      <c r="AW166" s="134"/>
      <c r="AX166" s="78"/>
      <c r="AY166" s="77"/>
    </row>
    <row r="167" spans="1:51" ht="20.100000000000001" customHeight="1" x14ac:dyDescent="0.2">
      <c r="A167" s="176"/>
      <c r="B167" s="218"/>
      <c r="C167" s="42" t="s">
        <v>83</v>
      </c>
      <c r="D167" s="196">
        <v>0</v>
      </c>
      <c r="E167" s="141">
        <v>0</v>
      </c>
      <c r="F167" s="141">
        <v>0</v>
      </c>
      <c r="G167" s="141">
        <v>0</v>
      </c>
      <c r="H167" s="141">
        <v>0</v>
      </c>
      <c r="I167" s="141">
        <v>0</v>
      </c>
      <c r="J167" s="141">
        <v>0</v>
      </c>
      <c r="K167" s="141">
        <v>0</v>
      </c>
      <c r="L167" s="141">
        <v>0</v>
      </c>
      <c r="M167" s="141">
        <v>0</v>
      </c>
      <c r="N167" s="141">
        <v>0</v>
      </c>
      <c r="O167" s="141">
        <v>0</v>
      </c>
      <c r="P167" s="134">
        <v>0</v>
      </c>
      <c r="Q167" s="141">
        <v>0</v>
      </c>
      <c r="R167" s="141">
        <v>0</v>
      </c>
      <c r="S167" s="141">
        <v>0</v>
      </c>
      <c r="T167" s="141">
        <v>535.21720000000005</v>
      </c>
      <c r="U167" s="141">
        <v>178.61041743999999</v>
      </c>
      <c r="V167" s="141">
        <v>0</v>
      </c>
      <c r="W167" s="141">
        <v>0</v>
      </c>
      <c r="X167" s="141">
        <v>11.451666912</v>
      </c>
      <c r="Y167" s="141">
        <v>0</v>
      </c>
      <c r="Z167" s="141">
        <v>0</v>
      </c>
      <c r="AA167" s="141">
        <v>7.0968627660000001</v>
      </c>
      <c r="AB167" s="141">
        <v>0</v>
      </c>
      <c r="AC167" s="134">
        <v>732.37614711799995</v>
      </c>
      <c r="AD167" s="196">
        <v>0</v>
      </c>
      <c r="AE167" s="141">
        <v>0</v>
      </c>
      <c r="AF167" s="141">
        <v>4.0471955719999997</v>
      </c>
      <c r="AG167" s="141">
        <v>0</v>
      </c>
      <c r="AH167" s="141">
        <v>0</v>
      </c>
      <c r="AI167" s="141">
        <v>0</v>
      </c>
      <c r="AJ167" s="141">
        <v>0</v>
      </c>
      <c r="AK167" s="141">
        <v>0</v>
      </c>
      <c r="AL167" s="141">
        <v>0</v>
      </c>
      <c r="AM167" s="141">
        <v>0</v>
      </c>
      <c r="AN167" s="141">
        <v>5.2094112839999998</v>
      </c>
      <c r="AO167" s="293">
        <v>8.3379950261999998</v>
      </c>
      <c r="AP167" s="202">
        <v>17.594601882199999</v>
      </c>
      <c r="AQ167" s="141">
        <v>0</v>
      </c>
      <c r="AR167" s="141">
        <v>0</v>
      </c>
      <c r="AS167" s="141">
        <v>0</v>
      </c>
      <c r="AT167" s="152">
        <v>0</v>
      </c>
      <c r="AU167" s="20">
        <v>4.0471955719999997</v>
      </c>
      <c r="AV167" s="54">
        <v>0</v>
      </c>
      <c r="AW167" s="134"/>
      <c r="AX167" s="78"/>
      <c r="AY167" s="77"/>
    </row>
    <row r="168" spans="1:51" ht="20.100000000000001" customHeight="1" x14ac:dyDescent="0.2">
      <c r="A168" s="176"/>
      <c r="B168" s="218"/>
      <c r="C168" s="42" t="s">
        <v>77</v>
      </c>
      <c r="D168" s="196">
        <v>120.27526413940004</v>
      </c>
      <c r="E168" s="141">
        <v>81.576823066200049</v>
      </c>
      <c r="F168" s="141">
        <v>137.22655883300004</v>
      </c>
      <c r="G168" s="141">
        <v>526.77727154780018</v>
      </c>
      <c r="H168" s="141">
        <v>78.206061018400035</v>
      </c>
      <c r="I168" s="141">
        <v>511.75263366080003</v>
      </c>
      <c r="J168" s="141">
        <v>370.73404601100003</v>
      </c>
      <c r="K168" s="141">
        <v>114.29691162680004</v>
      </c>
      <c r="L168" s="141">
        <v>352.51238943340013</v>
      </c>
      <c r="M168" s="141">
        <v>461.70203147180018</v>
      </c>
      <c r="N168" s="141">
        <v>114.35932315220005</v>
      </c>
      <c r="O168" s="141">
        <v>371.65511749380011</v>
      </c>
      <c r="P168" s="134">
        <v>3241.0744314546005</v>
      </c>
      <c r="Q168" s="141">
        <v>461.96538495100026</v>
      </c>
      <c r="R168" s="141">
        <v>130.11947487280008</v>
      </c>
      <c r="S168" s="141">
        <v>418.20538012399982</v>
      </c>
      <c r="T168" s="141">
        <v>873.22000652040049</v>
      </c>
      <c r="U168" s="141">
        <v>311.83731370959987</v>
      </c>
      <c r="V168" s="141">
        <v>297.07479415880022</v>
      </c>
      <c r="W168" s="141">
        <v>158.73568224080006</v>
      </c>
      <c r="X168" s="141">
        <v>158.00254313339994</v>
      </c>
      <c r="Y168" s="141">
        <v>234.90929964040009</v>
      </c>
      <c r="Z168" s="141">
        <v>217.21537998159999</v>
      </c>
      <c r="AA168" s="141">
        <v>250.41830387979999</v>
      </c>
      <c r="AB168" s="141">
        <v>153.55017689060006</v>
      </c>
      <c r="AC168" s="134">
        <v>3665.2537401032009</v>
      </c>
      <c r="AD168" s="196">
        <v>386.53695268160033</v>
      </c>
      <c r="AE168" s="141">
        <v>247.45420482719982</v>
      </c>
      <c r="AF168" s="141">
        <v>303.01468945580001</v>
      </c>
      <c r="AG168" s="141">
        <v>229.02905910919995</v>
      </c>
      <c r="AH168" s="141">
        <v>272.64475841680002</v>
      </c>
      <c r="AI168" s="141">
        <v>248.13603161480009</v>
      </c>
      <c r="AJ168" s="141">
        <v>417.18569696439971</v>
      </c>
      <c r="AK168" s="141">
        <v>300.99679095779982</v>
      </c>
      <c r="AL168" s="141">
        <v>314.71997488959988</v>
      </c>
      <c r="AM168" s="141">
        <v>295.42402035999987</v>
      </c>
      <c r="AN168" s="141">
        <v>207.93875077500002</v>
      </c>
      <c r="AO168" s="293">
        <v>337.61758027060017</v>
      </c>
      <c r="AP168" s="202">
        <v>3560.6985103227998</v>
      </c>
      <c r="AQ168" s="141">
        <v>299.5757101960001</v>
      </c>
      <c r="AR168" s="141">
        <v>176.82576779139993</v>
      </c>
      <c r="AS168" s="141">
        <v>149.55648925000008</v>
      </c>
      <c r="AT168" s="152">
        <v>1010.2902399478002</v>
      </c>
      <c r="AU168" s="20">
        <v>937.0058469646001</v>
      </c>
      <c r="AV168" s="54">
        <v>625.95796723740011</v>
      </c>
      <c r="AW168" s="134">
        <f t="shared" si="29"/>
        <v>-33.195937969312517</v>
      </c>
      <c r="AX168" s="78"/>
      <c r="AY168" s="77"/>
    </row>
    <row r="169" spans="1:51" ht="20.100000000000001" customHeight="1" x14ac:dyDescent="0.2">
      <c r="A169" s="176"/>
      <c r="B169" s="218"/>
      <c r="C169" s="42" t="s">
        <v>81</v>
      </c>
      <c r="D169" s="196">
        <v>8.6573624634000002</v>
      </c>
      <c r="E169" s="141">
        <v>8.2785729515999993</v>
      </c>
      <c r="F169" s="141">
        <v>61.660847810799986</v>
      </c>
      <c r="G169" s="141">
        <v>58.259240527600014</v>
      </c>
      <c r="H169" s="141">
        <v>5.5035680839999994</v>
      </c>
      <c r="I169" s="141">
        <v>51.864127910000015</v>
      </c>
      <c r="J169" s="141">
        <v>5.5257461896000013</v>
      </c>
      <c r="K169" s="141">
        <v>2.7463665628000005</v>
      </c>
      <c r="L169" s="141">
        <v>5.5338740548000009</v>
      </c>
      <c r="M169" s="141">
        <v>2.095041256</v>
      </c>
      <c r="N169" s="141">
        <v>2.7749833957999996</v>
      </c>
      <c r="O169" s="141">
        <v>141.51987062499998</v>
      </c>
      <c r="P169" s="134">
        <v>354.41960183139997</v>
      </c>
      <c r="Q169" s="141">
        <v>2.1036440390000002</v>
      </c>
      <c r="R169" s="141">
        <v>0</v>
      </c>
      <c r="S169" s="141">
        <v>2.3256771999999999</v>
      </c>
      <c r="T169" s="141">
        <v>4.1521885580000006</v>
      </c>
      <c r="U169" s="141">
        <v>0</v>
      </c>
      <c r="V169" s="141">
        <v>0</v>
      </c>
      <c r="W169" s="141">
        <v>55.44179832799999</v>
      </c>
      <c r="X169" s="141">
        <v>0</v>
      </c>
      <c r="Y169" s="141">
        <v>0</v>
      </c>
      <c r="Z169" s="141">
        <v>5.2065342000000001</v>
      </c>
      <c r="AA169" s="141">
        <v>0</v>
      </c>
      <c r="AB169" s="141">
        <v>2.08426008</v>
      </c>
      <c r="AC169" s="134">
        <v>71.314102405</v>
      </c>
      <c r="AD169" s="196">
        <v>10.7136786078</v>
      </c>
      <c r="AE169" s="141">
        <v>7.6448937600000004</v>
      </c>
      <c r="AF169" s="141">
        <v>0</v>
      </c>
      <c r="AG169" s="141">
        <v>68.792838098600001</v>
      </c>
      <c r="AH169" s="141">
        <v>70.052910818799987</v>
      </c>
      <c r="AI169" s="141">
        <v>15.003279620000002</v>
      </c>
      <c r="AJ169" s="141">
        <v>0.33853331679999998</v>
      </c>
      <c r="AK169" s="141">
        <v>0</v>
      </c>
      <c r="AL169" s="141">
        <v>0</v>
      </c>
      <c r="AM169" s="141">
        <v>0</v>
      </c>
      <c r="AN169" s="141">
        <v>0</v>
      </c>
      <c r="AO169" s="293">
        <v>0</v>
      </c>
      <c r="AP169" s="202">
        <v>172.54613422199998</v>
      </c>
      <c r="AQ169" s="141">
        <v>0</v>
      </c>
      <c r="AR169" s="141">
        <v>22.920813790000004</v>
      </c>
      <c r="AS169" s="141">
        <v>20.665475600000004</v>
      </c>
      <c r="AT169" s="152">
        <v>4.4293212390000001</v>
      </c>
      <c r="AU169" s="20">
        <v>18.358572367800001</v>
      </c>
      <c r="AV169" s="54">
        <v>43.586289390000005</v>
      </c>
      <c r="AW169" s="134">
        <f t="shared" si="29"/>
        <v>137.41655133515792</v>
      </c>
      <c r="AX169" s="78"/>
      <c r="AY169" s="77"/>
    </row>
    <row r="170" spans="1:51" ht="20.100000000000001" customHeight="1" thickBot="1" x14ac:dyDescent="0.25">
      <c r="A170" s="176"/>
      <c r="B170" s="231"/>
      <c r="C170" s="303" t="s">
        <v>82</v>
      </c>
      <c r="D170" s="131">
        <v>0.21257102580000001</v>
      </c>
      <c r="E170" s="121">
        <v>0.38416</v>
      </c>
      <c r="F170" s="121">
        <v>0.88151000000000002</v>
      </c>
      <c r="G170" s="121">
        <v>0.725320148</v>
      </c>
      <c r="H170" s="121">
        <v>0.62837600000000005</v>
      </c>
      <c r="I170" s="121">
        <v>7.9957133367999997</v>
      </c>
      <c r="J170" s="121">
        <v>2.41472</v>
      </c>
      <c r="K170" s="121">
        <v>1.0515802388</v>
      </c>
      <c r="L170" s="121">
        <v>1.9366717076</v>
      </c>
      <c r="M170" s="121">
        <v>1.7135550096000001</v>
      </c>
      <c r="N170" s="121">
        <v>0.97164127620000007</v>
      </c>
      <c r="O170" s="121">
        <v>1.3110527416</v>
      </c>
      <c r="P170" s="127">
        <v>20.2268714844</v>
      </c>
      <c r="Q170" s="121">
        <v>1.3719999999999999</v>
      </c>
      <c r="R170" s="121">
        <v>0.30527000000000004</v>
      </c>
      <c r="S170" s="121">
        <v>7.8370735729999996</v>
      </c>
      <c r="T170" s="121">
        <v>2.3667000000000002</v>
      </c>
      <c r="U170" s="121">
        <v>1.05301</v>
      </c>
      <c r="V170" s="121">
        <v>0.42721137059999997</v>
      </c>
      <c r="W170" s="121">
        <v>0.54880000000000007</v>
      </c>
      <c r="X170" s="121">
        <v>0.77929599999999999</v>
      </c>
      <c r="Y170" s="121">
        <v>1.201474806</v>
      </c>
      <c r="Z170" s="121">
        <v>0.48039859699999998</v>
      </c>
      <c r="AA170" s="121">
        <v>2.1144097799999999</v>
      </c>
      <c r="AB170" s="121">
        <v>5.0023637929999998</v>
      </c>
      <c r="AC170" s="127">
        <v>23.488007919600001</v>
      </c>
      <c r="AD170" s="131">
        <v>2.5827900000000001</v>
      </c>
      <c r="AE170" s="121">
        <v>0.83694579359999999</v>
      </c>
      <c r="AF170" s="121">
        <v>0.561234436</v>
      </c>
      <c r="AG170" s="121">
        <v>0.34300000000000003</v>
      </c>
      <c r="AH170" s="121">
        <v>0.81151090299999995</v>
      </c>
      <c r="AI170" s="121">
        <v>0.78889999999999993</v>
      </c>
      <c r="AJ170" s="121">
        <v>0.13719999999999999</v>
      </c>
      <c r="AK170" s="121">
        <v>1.4200199999999998</v>
      </c>
      <c r="AL170" s="121">
        <v>0.27783000000000002</v>
      </c>
      <c r="AM170" s="121">
        <v>0.50078</v>
      </c>
      <c r="AN170" s="121">
        <v>0.34300000000000003</v>
      </c>
      <c r="AO170" s="294">
        <v>0.10976</v>
      </c>
      <c r="AP170" s="201">
        <v>8.7129711325999999</v>
      </c>
      <c r="AQ170" s="121">
        <v>0.85064000000000006</v>
      </c>
      <c r="AR170" s="121">
        <v>1.0975999999999999</v>
      </c>
      <c r="AS170" s="121">
        <v>7.5459999999999999E-2</v>
      </c>
      <c r="AT170" s="234">
        <v>9.5143435729999997</v>
      </c>
      <c r="AU170" s="155">
        <v>3.9809702296</v>
      </c>
      <c r="AV170" s="233">
        <v>2.0236999999999998</v>
      </c>
      <c r="AW170" s="127">
        <f t="shared" si="29"/>
        <v>-49.165658538387582</v>
      </c>
      <c r="AX170" s="78"/>
      <c r="AY170" s="77"/>
    </row>
    <row r="171" spans="1:51" ht="20.100000000000001" customHeight="1" thickBot="1" x14ac:dyDescent="0.3">
      <c r="A171" s="176"/>
      <c r="B171" s="96"/>
      <c r="C171" s="94" t="s">
        <v>24</v>
      </c>
      <c r="D171" s="91">
        <v>3387</v>
      </c>
      <c r="E171" s="92">
        <v>5174</v>
      </c>
      <c r="F171" s="92">
        <v>4320</v>
      </c>
      <c r="G171" s="92">
        <v>3282</v>
      </c>
      <c r="H171" s="92">
        <v>3760</v>
      </c>
      <c r="I171" s="92">
        <v>3843</v>
      </c>
      <c r="J171" s="92">
        <v>3321</v>
      </c>
      <c r="K171" s="92">
        <v>3383</v>
      </c>
      <c r="L171" s="92">
        <v>4121</v>
      </c>
      <c r="M171" s="92">
        <v>4364</v>
      </c>
      <c r="N171" s="92">
        <v>3763</v>
      </c>
      <c r="O171" s="92">
        <v>3287</v>
      </c>
      <c r="P171" s="133">
        <v>46005</v>
      </c>
      <c r="Q171" s="92">
        <v>2812</v>
      </c>
      <c r="R171" s="92">
        <v>2649</v>
      </c>
      <c r="S171" s="92">
        <v>3269</v>
      </c>
      <c r="T171" s="92">
        <v>3841</v>
      </c>
      <c r="U171" s="92">
        <v>3399</v>
      </c>
      <c r="V171" s="92">
        <v>3777</v>
      </c>
      <c r="W171" s="92">
        <v>3796</v>
      </c>
      <c r="X171" s="92">
        <v>3948</v>
      </c>
      <c r="Y171" s="92">
        <v>3801</v>
      </c>
      <c r="Z171" s="92">
        <v>3393</v>
      </c>
      <c r="AA171" s="92">
        <v>3572</v>
      </c>
      <c r="AB171" s="92">
        <v>3568</v>
      </c>
      <c r="AC171" s="133">
        <v>41825</v>
      </c>
      <c r="AD171" s="91">
        <v>3786</v>
      </c>
      <c r="AE171" s="92">
        <v>3365</v>
      </c>
      <c r="AF171" s="92">
        <v>4586</v>
      </c>
      <c r="AG171" s="92">
        <v>3619</v>
      </c>
      <c r="AH171" s="92">
        <v>4558</v>
      </c>
      <c r="AI171" s="92">
        <v>4511</v>
      </c>
      <c r="AJ171" s="92">
        <v>3980</v>
      </c>
      <c r="AK171" s="92">
        <v>3821</v>
      </c>
      <c r="AL171" s="92">
        <v>3557</v>
      </c>
      <c r="AM171" s="92">
        <v>4074</v>
      </c>
      <c r="AN171" s="92">
        <v>3625</v>
      </c>
      <c r="AO171" s="93">
        <v>4994</v>
      </c>
      <c r="AP171" s="133">
        <v>48476</v>
      </c>
      <c r="AQ171" s="92">
        <v>4320</v>
      </c>
      <c r="AR171" s="92">
        <v>3771</v>
      </c>
      <c r="AS171" s="92">
        <v>4830</v>
      </c>
      <c r="AT171" s="91">
        <v>8730</v>
      </c>
      <c r="AU171" s="92">
        <v>11737</v>
      </c>
      <c r="AV171" s="93">
        <v>12921</v>
      </c>
      <c r="AW171" s="180">
        <f t="shared" ref="AW171" si="30">((AV171/AU171)-1)*100</f>
        <v>10.087756666950675</v>
      </c>
      <c r="AX171" s="78"/>
      <c r="AY171" s="77"/>
    </row>
    <row r="172" spans="1:51" ht="20.100000000000001" customHeight="1" x14ac:dyDescent="0.25">
      <c r="A172" s="176"/>
      <c r="B172" s="229" t="s">
        <v>85</v>
      </c>
      <c r="C172" s="304"/>
      <c r="D172" s="249">
        <v>2854</v>
      </c>
      <c r="E172" s="159">
        <v>4546</v>
      </c>
      <c r="F172" s="159">
        <v>3803</v>
      </c>
      <c r="G172" s="159">
        <v>2743</v>
      </c>
      <c r="H172" s="159">
        <v>3396</v>
      </c>
      <c r="I172" s="159">
        <v>3329</v>
      </c>
      <c r="J172" s="159">
        <v>2805</v>
      </c>
      <c r="K172" s="159">
        <v>2991</v>
      </c>
      <c r="L172" s="159">
        <v>3697</v>
      </c>
      <c r="M172" s="159">
        <v>3947</v>
      </c>
      <c r="N172" s="159">
        <v>3427</v>
      </c>
      <c r="O172" s="159">
        <v>2775</v>
      </c>
      <c r="P172" s="158">
        <v>40313</v>
      </c>
      <c r="Q172" s="159">
        <v>2343</v>
      </c>
      <c r="R172" s="159">
        <v>2445</v>
      </c>
      <c r="S172" s="159">
        <v>2655</v>
      </c>
      <c r="T172" s="159">
        <v>3274</v>
      </c>
      <c r="U172" s="159">
        <v>3008</v>
      </c>
      <c r="V172" s="159">
        <v>3201</v>
      </c>
      <c r="W172" s="159">
        <v>3462</v>
      </c>
      <c r="X172" s="159">
        <v>3646</v>
      </c>
      <c r="Y172" s="159">
        <v>3409</v>
      </c>
      <c r="Z172" s="159">
        <v>3156</v>
      </c>
      <c r="AA172" s="159">
        <v>3204</v>
      </c>
      <c r="AB172" s="159">
        <v>3306</v>
      </c>
      <c r="AC172" s="158">
        <v>37109</v>
      </c>
      <c r="AD172" s="160">
        <v>3455</v>
      </c>
      <c r="AE172" s="159">
        <v>3129</v>
      </c>
      <c r="AF172" s="159">
        <v>4245</v>
      </c>
      <c r="AG172" s="159">
        <v>3305</v>
      </c>
      <c r="AH172" s="159">
        <v>4257</v>
      </c>
      <c r="AI172" s="159">
        <v>4251</v>
      </c>
      <c r="AJ172" s="159">
        <v>3710</v>
      </c>
      <c r="AK172" s="159">
        <v>3576</v>
      </c>
      <c r="AL172" s="159">
        <v>3352</v>
      </c>
      <c r="AM172" s="159">
        <v>3805</v>
      </c>
      <c r="AN172" s="159">
        <v>3408</v>
      </c>
      <c r="AO172" s="161">
        <v>4701</v>
      </c>
      <c r="AP172" s="158">
        <v>45194</v>
      </c>
      <c r="AQ172" s="159">
        <v>4027</v>
      </c>
      <c r="AR172" s="159">
        <v>3524</v>
      </c>
      <c r="AS172" s="159">
        <v>4607</v>
      </c>
      <c r="AT172" s="242">
        <v>7443</v>
      </c>
      <c r="AU172" s="235">
        <v>10829</v>
      </c>
      <c r="AV172" s="243">
        <v>12158</v>
      </c>
      <c r="AW172" s="248">
        <f t="shared" si="29"/>
        <v>12.272601348231603</v>
      </c>
      <c r="AX172" s="78"/>
      <c r="AY172" s="77"/>
    </row>
    <row r="173" spans="1:51" ht="20.100000000000001" customHeight="1" x14ac:dyDescent="0.2">
      <c r="A173" s="176"/>
      <c r="B173" s="218"/>
      <c r="C173" s="42" t="s">
        <v>76</v>
      </c>
      <c r="D173" s="43">
        <v>1</v>
      </c>
      <c r="E173" s="28">
        <v>0</v>
      </c>
      <c r="F173" s="28">
        <v>0</v>
      </c>
      <c r="G173" s="28">
        <v>1</v>
      </c>
      <c r="H173" s="28">
        <v>2</v>
      </c>
      <c r="I173" s="28">
        <v>8</v>
      </c>
      <c r="J173" s="28">
        <v>11</v>
      </c>
      <c r="K173" s="28">
        <v>0</v>
      </c>
      <c r="L173" s="28">
        <v>1</v>
      </c>
      <c r="M173" s="28">
        <v>0</v>
      </c>
      <c r="N173" s="28">
        <v>0</v>
      </c>
      <c r="O173" s="28">
        <v>1</v>
      </c>
      <c r="P173" s="145">
        <v>25</v>
      </c>
      <c r="Q173" s="28">
        <v>4</v>
      </c>
      <c r="R173" s="28">
        <v>0</v>
      </c>
      <c r="S173" s="28">
        <v>0</v>
      </c>
      <c r="T173" s="28">
        <v>1</v>
      </c>
      <c r="U173" s="28">
        <v>16</v>
      </c>
      <c r="V173" s="28">
        <v>2</v>
      </c>
      <c r="W173" s="28">
        <v>1</v>
      </c>
      <c r="X173" s="28">
        <v>11</v>
      </c>
      <c r="Y173" s="28">
        <v>0</v>
      </c>
      <c r="Z173" s="28">
        <v>1</v>
      </c>
      <c r="AA173" s="28">
        <v>0</v>
      </c>
      <c r="AB173" s="28">
        <v>0</v>
      </c>
      <c r="AC173" s="145">
        <v>36</v>
      </c>
      <c r="AD173" s="43">
        <v>0</v>
      </c>
      <c r="AE173" s="28">
        <v>0</v>
      </c>
      <c r="AF173" s="28">
        <v>0</v>
      </c>
      <c r="AG173" s="28">
        <v>0</v>
      </c>
      <c r="AH173" s="28">
        <v>0</v>
      </c>
      <c r="AI173" s="28">
        <v>10</v>
      </c>
      <c r="AJ173" s="28">
        <v>0</v>
      </c>
      <c r="AK173" s="28">
        <v>1</v>
      </c>
      <c r="AL173" s="28">
        <v>10</v>
      </c>
      <c r="AM173" s="28">
        <v>3</v>
      </c>
      <c r="AN173" s="28">
        <v>0</v>
      </c>
      <c r="AO173" s="289">
        <v>0</v>
      </c>
      <c r="AP173" s="134">
        <v>24</v>
      </c>
      <c r="AQ173" s="28">
        <v>0</v>
      </c>
      <c r="AR173" s="28">
        <v>0</v>
      </c>
      <c r="AS173" s="28">
        <v>0</v>
      </c>
      <c r="AT173" s="152">
        <v>4</v>
      </c>
      <c r="AU173" s="20">
        <v>0</v>
      </c>
      <c r="AV173" s="54">
        <v>0</v>
      </c>
      <c r="AW173" s="134"/>
      <c r="AX173" s="78"/>
      <c r="AY173" s="77"/>
    </row>
    <row r="174" spans="1:51" ht="20.100000000000001" customHeight="1" x14ac:dyDescent="0.2">
      <c r="A174" s="176"/>
      <c r="B174" s="218"/>
      <c r="C174" s="42" t="s">
        <v>75</v>
      </c>
      <c r="D174" s="43">
        <v>80</v>
      </c>
      <c r="E174" s="28">
        <v>82</v>
      </c>
      <c r="F174" s="28">
        <v>70</v>
      </c>
      <c r="G174" s="28">
        <v>61</v>
      </c>
      <c r="H174" s="28">
        <v>27</v>
      </c>
      <c r="I174" s="28">
        <v>42</v>
      </c>
      <c r="J174" s="28">
        <v>53</v>
      </c>
      <c r="K174" s="28">
        <v>104</v>
      </c>
      <c r="L174" s="28">
        <v>184</v>
      </c>
      <c r="M174" s="28">
        <v>164</v>
      </c>
      <c r="N174" s="28">
        <v>161</v>
      </c>
      <c r="O174" s="28">
        <v>176</v>
      </c>
      <c r="P174" s="145">
        <v>1204</v>
      </c>
      <c r="Q174" s="28">
        <v>66</v>
      </c>
      <c r="R174" s="28">
        <v>45</v>
      </c>
      <c r="S174" s="28">
        <v>167</v>
      </c>
      <c r="T174" s="28">
        <v>109</v>
      </c>
      <c r="U174" s="28">
        <v>176</v>
      </c>
      <c r="V174" s="28">
        <v>137</v>
      </c>
      <c r="W174" s="28">
        <v>189</v>
      </c>
      <c r="X174" s="28">
        <v>193</v>
      </c>
      <c r="Y174" s="28">
        <v>267</v>
      </c>
      <c r="Z174" s="28">
        <v>171</v>
      </c>
      <c r="AA174" s="28">
        <v>272</v>
      </c>
      <c r="AB174" s="28">
        <v>152</v>
      </c>
      <c r="AC174" s="145">
        <v>1944</v>
      </c>
      <c r="AD174" s="43">
        <v>241</v>
      </c>
      <c r="AE174" s="28">
        <v>154</v>
      </c>
      <c r="AF174" s="28">
        <v>252</v>
      </c>
      <c r="AG174" s="28">
        <v>187</v>
      </c>
      <c r="AH174" s="28">
        <v>208</v>
      </c>
      <c r="AI174" s="28">
        <v>228</v>
      </c>
      <c r="AJ174" s="28">
        <v>247</v>
      </c>
      <c r="AK174" s="28">
        <v>246</v>
      </c>
      <c r="AL174" s="28">
        <v>293</v>
      </c>
      <c r="AM174" s="28">
        <v>227</v>
      </c>
      <c r="AN174" s="28">
        <v>247</v>
      </c>
      <c r="AO174" s="289">
        <v>247</v>
      </c>
      <c r="AP174" s="134">
        <v>2777</v>
      </c>
      <c r="AQ174" s="28">
        <v>265</v>
      </c>
      <c r="AR174" s="28">
        <v>221</v>
      </c>
      <c r="AS174" s="28">
        <v>268</v>
      </c>
      <c r="AT174" s="152">
        <v>278</v>
      </c>
      <c r="AU174" s="20">
        <v>647</v>
      </c>
      <c r="AV174" s="54">
        <v>754</v>
      </c>
      <c r="AW174" s="134">
        <f t="shared" si="29"/>
        <v>16.537867078825343</v>
      </c>
      <c r="AX174" s="78"/>
      <c r="AY174" s="77"/>
    </row>
    <row r="175" spans="1:51" ht="20.100000000000001" customHeight="1" x14ac:dyDescent="0.2">
      <c r="A175" s="176"/>
      <c r="B175" s="218"/>
      <c r="C175" s="42" t="s">
        <v>88</v>
      </c>
      <c r="D175" s="43">
        <v>2</v>
      </c>
      <c r="E175" s="28">
        <v>3</v>
      </c>
      <c r="F175" s="28">
        <v>3</v>
      </c>
      <c r="G175" s="28">
        <v>17</v>
      </c>
      <c r="H175" s="28">
        <v>6</v>
      </c>
      <c r="I175" s="28">
        <v>28</v>
      </c>
      <c r="J175" s="28">
        <v>43</v>
      </c>
      <c r="K175" s="28">
        <v>20</v>
      </c>
      <c r="L175" s="28">
        <v>6</v>
      </c>
      <c r="M175" s="28">
        <v>2</v>
      </c>
      <c r="N175" s="28">
        <v>1</v>
      </c>
      <c r="O175" s="28">
        <v>6</v>
      </c>
      <c r="P175" s="145">
        <v>137</v>
      </c>
      <c r="Q175" s="28">
        <v>2</v>
      </c>
      <c r="R175" s="28">
        <v>2</v>
      </c>
      <c r="S175" s="28">
        <v>0</v>
      </c>
      <c r="T175" s="28">
        <v>2</v>
      </c>
      <c r="U175" s="28">
        <v>8</v>
      </c>
      <c r="V175" s="28">
        <v>0</v>
      </c>
      <c r="W175" s="28">
        <v>4</v>
      </c>
      <c r="X175" s="28">
        <v>2</v>
      </c>
      <c r="Y175" s="28">
        <v>1</v>
      </c>
      <c r="Z175" s="28">
        <v>0</v>
      </c>
      <c r="AA175" s="28">
        <v>0</v>
      </c>
      <c r="AB175" s="28">
        <v>0</v>
      </c>
      <c r="AC175" s="145">
        <v>21</v>
      </c>
      <c r="AD175" s="43">
        <v>0</v>
      </c>
      <c r="AE175" s="28">
        <v>0</v>
      </c>
      <c r="AF175" s="28">
        <v>0</v>
      </c>
      <c r="AG175" s="28">
        <v>0</v>
      </c>
      <c r="AH175" s="28">
        <v>0</v>
      </c>
      <c r="AI175" s="28">
        <v>0</v>
      </c>
      <c r="AJ175" s="28">
        <v>0</v>
      </c>
      <c r="AK175" s="28">
        <v>0</v>
      </c>
      <c r="AL175" s="28">
        <v>0</v>
      </c>
      <c r="AM175" s="28">
        <v>0</v>
      </c>
      <c r="AN175" s="28">
        <v>0</v>
      </c>
      <c r="AO175" s="289">
        <v>0</v>
      </c>
      <c r="AP175" s="134">
        <v>0</v>
      </c>
      <c r="AQ175" s="28">
        <v>0</v>
      </c>
      <c r="AR175" s="28">
        <v>0</v>
      </c>
      <c r="AS175" s="28">
        <v>0</v>
      </c>
      <c r="AT175" s="152">
        <v>4</v>
      </c>
      <c r="AU175" s="20">
        <v>0</v>
      </c>
      <c r="AV175" s="54">
        <v>0</v>
      </c>
      <c r="AW175" s="134"/>
      <c r="AX175" s="78"/>
      <c r="AY175" s="77"/>
    </row>
    <row r="176" spans="1:51" ht="20.100000000000001" customHeight="1" x14ac:dyDescent="0.2">
      <c r="A176" s="176"/>
      <c r="B176" s="218"/>
      <c r="C176" s="42" t="s">
        <v>74</v>
      </c>
      <c r="D176" s="43">
        <v>235</v>
      </c>
      <c r="E176" s="28">
        <v>111</v>
      </c>
      <c r="F176" s="28">
        <v>285</v>
      </c>
      <c r="G176" s="28">
        <v>247</v>
      </c>
      <c r="H176" s="28">
        <v>145</v>
      </c>
      <c r="I176" s="28">
        <v>391</v>
      </c>
      <c r="J176" s="28">
        <v>180</v>
      </c>
      <c r="K176" s="28">
        <v>192</v>
      </c>
      <c r="L176" s="28">
        <v>219</v>
      </c>
      <c r="M176" s="28">
        <v>115</v>
      </c>
      <c r="N176" s="28">
        <v>250</v>
      </c>
      <c r="O176" s="28">
        <v>277</v>
      </c>
      <c r="P176" s="145">
        <v>2647</v>
      </c>
      <c r="Q176" s="28">
        <v>200</v>
      </c>
      <c r="R176" s="28">
        <v>143</v>
      </c>
      <c r="S176" s="28">
        <v>258</v>
      </c>
      <c r="T176" s="28">
        <v>212</v>
      </c>
      <c r="U176" s="28">
        <v>188</v>
      </c>
      <c r="V176" s="28">
        <v>318</v>
      </c>
      <c r="W176" s="28">
        <v>349</v>
      </c>
      <c r="X176" s="28">
        <v>544</v>
      </c>
      <c r="Y176" s="28">
        <v>315</v>
      </c>
      <c r="Z176" s="28">
        <v>213</v>
      </c>
      <c r="AA176" s="28">
        <v>292</v>
      </c>
      <c r="AB176" s="28">
        <v>279</v>
      </c>
      <c r="AC176" s="145">
        <v>3311</v>
      </c>
      <c r="AD176" s="43">
        <v>341</v>
      </c>
      <c r="AE176" s="28">
        <v>218</v>
      </c>
      <c r="AF176" s="28">
        <v>419</v>
      </c>
      <c r="AG176" s="28">
        <v>273</v>
      </c>
      <c r="AH176" s="28">
        <v>499</v>
      </c>
      <c r="AI176" s="28">
        <v>485</v>
      </c>
      <c r="AJ176" s="28">
        <v>469</v>
      </c>
      <c r="AK176" s="28">
        <v>392</v>
      </c>
      <c r="AL176" s="28">
        <v>359</v>
      </c>
      <c r="AM176" s="28">
        <v>386</v>
      </c>
      <c r="AN176" s="28">
        <v>258</v>
      </c>
      <c r="AO176" s="289">
        <v>288</v>
      </c>
      <c r="AP176" s="134">
        <v>4387</v>
      </c>
      <c r="AQ176" s="28">
        <v>362</v>
      </c>
      <c r="AR176" s="28">
        <v>194</v>
      </c>
      <c r="AS176" s="28">
        <v>325</v>
      </c>
      <c r="AT176" s="152">
        <v>601</v>
      </c>
      <c r="AU176" s="20">
        <v>978</v>
      </c>
      <c r="AV176" s="54">
        <v>881</v>
      </c>
      <c r="AW176" s="134">
        <f t="shared" si="29"/>
        <v>-9.9182004089979579</v>
      </c>
      <c r="AX176" s="78"/>
      <c r="AY176" s="77"/>
    </row>
    <row r="177" spans="1:51" ht="20.100000000000001" customHeight="1" x14ac:dyDescent="0.2">
      <c r="A177" s="176"/>
      <c r="B177" s="218"/>
      <c r="C177" s="42" t="s">
        <v>84</v>
      </c>
      <c r="D177" s="43">
        <v>0</v>
      </c>
      <c r="E177" s="28">
        <v>0</v>
      </c>
      <c r="F177" s="28">
        <v>0</v>
      </c>
      <c r="G177" s="28">
        <v>0</v>
      </c>
      <c r="H177" s="28">
        <v>0</v>
      </c>
      <c r="I177" s="28">
        <v>0</v>
      </c>
      <c r="J177" s="28">
        <v>0</v>
      </c>
      <c r="K177" s="28">
        <v>0</v>
      </c>
      <c r="L177" s="28">
        <v>0</v>
      </c>
      <c r="M177" s="28">
        <v>0</v>
      </c>
      <c r="N177" s="28">
        <v>0</v>
      </c>
      <c r="O177" s="28">
        <v>0</v>
      </c>
      <c r="P177" s="145">
        <v>0</v>
      </c>
      <c r="Q177" s="28">
        <v>0</v>
      </c>
      <c r="R177" s="28">
        <v>0</v>
      </c>
      <c r="S177" s="28">
        <v>0</v>
      </c>
      <c r="T177" s="28">
        <v>0</v>
      </c>
      <c r="U177" s="28">
        <v>0</v>
      </c>
      <c r="V177" s="28">
        <v>0</v>
      </c>
      <c r="W177" s="28">
        <v>0</v>
      </c>
      <c r="X177" s="28">
        <v>0</v>
      </c>
      <c r="Y177" s="28">
        <v>0</v>
      </c>
      <c r="Z177" s="28">
        <v>0</v>
      </c>
      <c r="AA177" s="28">
        <v>0</v>
      </c>
      <c r="AB177" s="28">
        <v>0</v>
      </c>
      <c r="AC177" s="145">
        <v>0</v>
      </c>
      <c r="AD177" s="43">
        <v>0</v>
      </c>
      <c r="AE177" s="28">
        <v>0</v>
      </c>
      <c r="AF177" s="28">
        <v>31</v>
      </c>
      <c r="AG177" s="28">
        <v>0</v>
      </c>
      <c r="AH177" s="28">
        <v>0</v>
      </c>
      <c r="AI177" s="28">
        <v>0</v>
      </c>
      <c r="AJ177" s="28">
        <v>0</v>
      </c>
      <c r="AK177" s="28">
        <v>1</v>
      </c>
      <c r="AL177" s="28">
        <v>0</v>
      </c>
      <c r="AM177" s="28">
        <v>0</v>
      </c>
      <c r="AN177" s="28">
        <v>0</v>
      </c>
      <c r="AO177" s="289">
        <v>0</v>
      </c>
      <c r="AP177" s="134">
        <v>32</v>
      </c>
      <c r="AQ177" s="28">
        <v>0</v>
      </c>
      <c r="AR177" s="28">
        <v>0</v>
      </c>
      <c r="AS177" s="28">
        <v>0</v>
      </c>
      <c r="AT177" s="152">
        <v>0</v>
      </c>
      <c r="AU177" s="20">
        <v>31</v>
      </c>
      <c r="AV177" s="54">
        <v>0</v>
      </c>
      <c r="AW177" s="134"/>
      <c r="AX177" s="78"/>
      <c r="AY177" s="77"/>
    </row>
    <row r="178" spans="1:51" ht="20.100000000000001" customHeight="1" x14ac:dyDescent="0.2">
      <c r="A178" s="176"/>
      <c r="B178" s="218"/>
      <c r="C178" s="42" t="s">
        <v>73</v>
      </c>
      <c r="D178" s="43">
        <v>107</v>
      </c>
      <c r="E178" s="28">
        <v>93</v>
      </c>
      <c r="F178" s="28">
        <v>87</v>
      </c>
      <c r="G178" s="28">
        <v>53</v>
      </c>
      <c r="H178" s="28">
        <v>67</v>
      </c>
      <c r="I178" s="28">
        <v>78</v>
      </c>
      <c r="J178" s="28">
        <v>96</v>
      </c>
      <c r="K178" s="28">
        <v>74</v>
      </c>
      <c r="L178" s="28">
        <v>111</v>
      </c>
      <c r="M178" s="28">
        <v>58</v>
      </c>
      <c r="N178" s="28">
        <v>19</v>
      </c>
      <c r="O178" s="28">
        <v>21</v>
      </c>
      <c r="P178" s="145">
        <v>864</v>
      </c>
      <c r="Q178" s="28">
        <v>15</v>
      </c>
      <c r="R178" s="28">
        <v>19</v>
      </c>
      <c r="S178" s="28">
        <v>4</v>
      </c>
      <c r="T178" s="28">
        <v>17</v>
      </c>
      <c r="U178" s="28">
        <v>20</v>
      </c>
      <c r="V178" s="28">
        <v>40</v>
      </c>
      <c r="W178" s="28">
        <v>20</v>
      </c>
      <c r="X178" s="28">
        <v>34</v>
      </c>
      <c r="Y178" s="28">
        <v>59</v>
      </c>
      <c r="Z178" s="28">
        <v>85</v>
      </c>
      <c r="AA178" s="28">
        <v>62</v>
      </c>
      <c r="AB178" s="28">
        <v>29</v>
      </c>
      <c r="AC178" s="145">
        <v>404</v>
      </c>
      <c r="AD178" s="43">
        <v>29</v>
      </c>
      <c r="AE178" s="28">
        <v>11</v>
      </c>
      <c r="AF178" s="28">
        <v>17</v>
      </c>
      <c r="AG178" s="28">
        <v>14</v>
      </c>
      <c r="AH178" s="28">
        <v>24</v>
      </c>
      <c r="AI178" s="28">
        <v>8</v>
      </c>
      <c r="AJ178" s="28">
        <v>9</v>
      </c>
      <c r="AK178" s="28">
        <v>11</v>
      </c>
      <c r="AL178" s="28">
        <v>16</v>
      </c>
      <c r="AM178" s="28">
        <v>14</v>
      </c>
      <c r="AN178" s="28">
        <v>23</v>
      </c>
      <c r="AO178" s="289">
        <v>3</v>
      </c>
      <c r="AP178" s="134">
        <v>179</v>
      </c>
      <c r="AQ178" s="28">
        <v>45</v>
      </c>
      <c r="AR178" s="28">
        <v>76</v>
      </c>
      <c r="AS178" s="28">
        <v>107</v>
      </c>
      <c r="AT178" s="152">
        <v>38</v>
      </c>
      <c r="AU178" s="20">
        <v>57</v>
      </c>
      <c r="AV178" s="54">
        <v>228</v>
      </c>
      <c r="AW178" s="134">
        <f t="shared" si="29"/>
        <v>300</v>
      </c>
      <c r="AX178" s="78"/>
      <c r="AY178" s="77"/>
    </row>
    <row r="179" spans="1:51" ht="20.100000000000001" customHeight="1" x14ac:dyDescent="0.2">
      <c r="A179" s="176"/>
      <c r="B179" s="218"/>
      <c r="C179" s="42" t="s">
        <v>89</v>
      </c>
      <c r="D179" s="43">
        <v>22</v>
      </c>
      <c r="E179" s="28">
        <v>9</v>
      </c>
      <c r="F179" s="28">
        <v>39</v>
      </c>
      <c r="G179" s="28">
        <v>22</v>
      </c>
      <c r="H179" s="28">
        <v>28</v>
      </c>
      <c r="I179" s="28">
        <v>13</v>
      </c>
      <c r="J179" s="28">
        <v>2</v>
      </c>
      <c r="K179" s="28">
        <v>0</v>
      </c>
      <c r="L179" s="28">
        <v>4</v>
      </c>
      <c r="M179" s="28">
        <v>0</v>
      </c>
      <c r="N179" s="28">
        <v>0</v>
      </c>
      <c r="O179" s="28">
        <v>0</v>
      </c>
      <c r="P179" s="145">
        <v>139</v>
      </c>
      <c r="Q179" s="28">
        <v>0</v>
      </c>
      <c r="R179" s="28">
        <v>0</v>
      </c>
      <c r="S179" s="28">
        <v>0</v>
      </c>
      <c r="T179" s="28">
        <v>0</v>
      </c>
      <c r="U179" s="28">
        <v>0</v>
      </c>
      <c r="V179" s="28">
        <v>0</v>
      </c>
      <c r="W179" s="28">
        <v>0</v>
      </c>
      <c r="X179" s="28">
        <v>0</v>
      </c>
      <c r="Y179" s="28">
        <v>0</v>
      </c>
      <c r="Z179" s="28">
        <v>0</v>
      </c>
      <c r="AA179" s="28">
        <v>0</v>
      </c>
      <c r="AB179" s="28">
        <v>0</v>
      </c>
      <c r="AC179" s="145">
        <v>0</v>
      </c>
      <c r="AD179" s="43">
        <v>0</v>
      </c>
      <c r="AE179" s="28">
        <v>0</v>
      </c>
      <c r="AF179" s="28">
        <v>0</v>
      </c>
      <c r="AG179" s="28">
        <v>0</v>
      </c>
      <c r="AH179" s="28">
        <v>0</v>
      </c>
      <c r="AI179" s="28">
        <v>0</v>
      </c>
      <c r="AJ179" s="28">
        <v>0</v>
      </c>
      <c r="AK179" s="28">
        <v>0</v>
      </c>
      <c r="AL179" s="28">
        <v>0</v>
      </c>
      <c r="AM179" s="28">
        <v>0</v>
      </c>
      <c r="AN179" s="28">
        <v>0</v>
      </c>
      <c r="AO179" s="289">
        <v>0</v>
      </c>
      <c r="AP179" s="134">
        <v>0</v>
      </c>
      <c r="AQ179" s="28">
        <v>0</v>
      </c>
      <c r="AR179" s="28">
        <v>0</v>
      </c>
      <c r="AS179" s="28">
        <v>0</v>
      </c>
      <c r="AT179" s="152">
        <v>0</v>
      </c>
      <c r="AU179" s="20">
        <v>0</v>
      </c>
      <c r="AV179" s="54">
        <v>0</v>
      </c>
      <c r="AW179" s="134"/>
      <c r="AX179" s="78"/>
      <c r="AY179" s="77"/>
    </row>
    <row r="180" spans="1:51" ht="20.100000000000001" customHeight="1" x14ac:dyDescent="0.2">
      <c r="A180" s="176"/>
      <c r="B180" s="218"/>
      <c r="C180" s="42" t="s">
        <v>83</v>
      </c>
      <c r="D180" s="43">
        <v>0</v>
      </c>
      <c r="E180" s="28">
        <v>3</v>
      </c>
      <c r="F180" s="28">
        <v>0</v>
      </c>
      <c r="G180" s="28">
        <v>0</v>
      </c>
      <c r="H180" s="28">
        <v>4</v>
      </c>
      <c r="I180" s="28">
        <v>0</v>
      </c>
      <c r="J180" s="28">
        <v>2</v>
      </c>
      <c r="K180" s="28">
        <v>3</v>
      </c>
      <c r="L180" s="28">
        <v>0</v>
      </c>
      <c r="M180" s="28">
        <v>9</v>
      </c>
      <c r="N180" s="28">
        <v>1</v>
      </c>
      <c r="O180" s="28">
        <v>0</v>
      </c>
      <c r="P180" s="145">
        <v>22</v>
      </c>
      <c r="Q180" s="28">
        <v>1</v>
      </c>
      <c r="R180" s="28">
        <v>1</v>
      </c>
      <c r="S180" s="28">
        <v>0</v>
      </c>
      <c r="T180" s="28">
        <v>4</v>
      </c>
      <c r="U180" s="28">
        <v>5</v>
      </c>
      <c r="V180" s="28">
        <v>0</v>
      </c>
      <c r="W180" s="28">
        <v>0</v>
      </c>
      <c r="X180" s="28">
        <v>1</v>
      </c>
      <c r="Y180" s="28">
        <v>0</v>
      </c>
      <c r="Z180" s="28">
        <v>7</v>
      </c>
      <c r="AA180" s="28">
        <v>1</v>
      </c>
      <c r="AB180" s="28">
        <v>12</v>
      </c>
      <c r="AC180" s="145">
        <v>32</v>
      </c>
      <c r="AD180" s="43">
        <v>3</v>
      </c>
      <c r="AE180" s="28">
        <v>1</v>
      </c>
      <c r="AF180" s="28">
        <v>1</v>
      </c>
      <c r="AG180" s="28">
        <v>2</v>
      </c>
      <c r="AH180" s="28">
        <v>1</v>
      </c>
      <c r="AI180" s="28">
        <v>0</v>
      </c>
      <c r="AJ180" s="28">
        <v>0</v>
      </c>
      <c r="AK180" s="28">
        <v>2</v>
      </c>
      <c r="AL180" s="28">
        <v>1</v>
      </c>
      <c r="AM180" s="28">
        <v>0</v>
      </c>
      <c r="AN180" s="28">
        <v>7</v>
      </c>
      <c r="AO180" s="289">
        <v>2</v>
      </c>
      <c r="AP180" s="134">
        <v>20</v>
      </c>
      <c r="AQ180" s="28">
        <v>0</v>
      </c>
      <c r="AR180" s="28">
        <v>0</v>
      </c>
      <c r="AS180" s="28">
        <v>5</v>
      </c>
      <c r="AT180" s="152">
        <v>2</v>
      </c>
      <c r="AU180" s="20">
        <v>5</v>
      </c>
      <c r="AV180" s="54">
        <v>5</v>
      </c>
      <c r="AW180" s="134">
        <f t="shared" si="29"/>
        <v>0</v>
      </c>
      <c r="AX180" s="78"/>
      <c r="AY180" s="77"/>
    </row>
    <row r="181" spans="1:51" ht="20.100000000000001" customHeight="1" x14ac:dyDescent="0.2">
      <c r="A181" s="176"/>
      <c r="B181" s="218"/>
      <c r="C181" s="42" t="s">
        <v>72</v>
      </c>
      <c r="D181" s="43">
        <v>411</v>
      </c>
      <c r="E181" s="28">
        <v>2435</v>
      </c>
      <c r="F181" s="28">
        <v>1448</v>
      </c>
      <c r="G181" s="28">
        <v>215</v>
      </c>
      <c r="H181" s="28">
        <v>391</v>
      </c>
      <c r="I181" s="28">
        <v>377</v>
      </c>
      <c r="J181" s="28">
        <v>8</v>
      </c>
      <c r="K181" s="28">
        <v>12</v>
      </c>
      <c r="L181" s="28">
        <v>649</v>
      </c>
      <c r="M181" s="28">
        <v>2</v>
      </c>
      <c r="N181" s="28">
        <v>4</v>
      </c>
      <c r="O181" s="28">
        <v>27</v>
      </c>
      <c r="P181" s="145">
        <v>5979</v>
      </c>
      <c r="Q181" s="28">
        <v>0</v>
      </c>
      <c r="R181" s="28">
        <v>18</v>
      </c>
      <c r="S181" s="28">
        <v>2</v>
      </c>
      <c r="T181" s="28">
        <v>11</v>
      </c>
      <c r="U181" s="28">
        <v>50</v>
      </c>
      <c r="V181" s="28">
        <v>2</v>
      </c>
      <c r="W181" s="28">
        <v>5</v>
      </c>
      <c r="X181" s="28">
        <v>4</v>
      </c>
      <c r="Y181" s="28">
        <v>4</v>
      </c>
      <c r="Z181" s="28">
        <v>120</v>
      </c>
      <c r="AA181" s="28">
        <v>29</v>
      </c>
      <c r="AB181" s="28">
        <v>41</v>
      </c>
      <c r="AC181" s="145">
        <v>286</v>
      </c>
      <c r="AD181" s="43">
        <v>0</v>
      </c>
      <c r="AE181" s="28">
        <v>224</v>
      </c>
      <c r="AF181" s="28">
        <v>58</v>
      </c>
      <c r="AG181" s="28">
        <v>10</v>
      </c>
      <c r="AH181" s="28">
        <v>12</v>
      </c>
      <c r="AI181" s="28">
        <v>14</v>
      </c>
      <c r="AJ181" s="28">
        <v>25</v>
      </c>
      <c r="AK181" s="28">
        <v>72</v>
      </c>
      <c r="AL181" s="28">
        <v>34</v>
      </c>
      <c r="AM181" s="28">
        <v>66</v>
      </c>
      <c r="AN181" s="28">
        <v>5</v>
      </c>
      <c r="AO181" s="289">
        <v>541</v>
      </c>
      <c r="AP181" s="134">
        <v>1061</v>
      </c>
      <c r="AQ181" s="28">
        <v>145</v>
      </c>
      <c r="AR181" s="28">
        <v>517</v>
      </c>
      <c r="AS181" s="28">
        <v>510</v>
      </c>
      <c r="AT181" s="152">
        <v>20</v>
      </c>
      <c r="AU181" s="20">
        <v>282</v>
      </c>
      <c r="AV181" s="54">
        <v>1172</v>
      </c>
      <c r="AW181" s="134"/>
      <c r="AX181" s="78"/>
      <c r="AY181" s="77"/>
    </row>
    <row r="182" spans="1:51" ht="20.100000000000001" customHeight="1" x14ac:dyDescent="0.2">
      <c r="A182" s="176"/>
      <c r="B182" s="218"/>
      <c r="C182" s="42" t="s">
        <v>77</v>
      </c>
      <c r="D182" s="43">
        <v>1785</v>
      </c>
      <c r="E182" s="28">
        <v>1684</v>
      </c>
      <c r="F182" s="28">
        <v>1694</v>
      </c>
      <c r="G182" s="28">
        <v>1904</v>
      </c>
      <c r="H182" s="28">
        <v>2462</v>
      </c>
      <c r="I182" s="28">
        <v>2144</v>
      </c>
      <c r="J182" s="28">
        <v>2265</v>
      </c>
      <c r="K182" s="28">
        <v>2428</v>
      </c>
      <c r="L182" s="28">
        <v>2401</v>
      </c>
      <c r="M182" s="28">
        <v>3378</v>
      </c>
      <c r="N182" s="28">
        <v>2957</v>
      </c>
      <c r="O182" s="28">
        <v>2164</v>
      </c>
      <c r="P182" s="145">
        <v>27266</v>
      </c>
      <c r="Q182" s="28">
        <v>1881</v>
      </c>
      <c r="R182" s="28">
        <v>2137</v>
      </c>
      <c r="S182" s="28">
        <v>2099</v>
      </c>
      <c r="T182" s="28">
        <v>2835</v>
      </c>
      <c r="U182" s="28">
        <v>2422</v>
      </c>
      <c r="V182" s="28">
        <v>2615</v>
      </c>
      <c r="W182" s="28">
        <v>2688</v>
      </c>
      <c r="X182" s="28">
        <v>2756</v>
      </c>
      <c r="Y182" s="28">
        <v>2650</v>
      </c>
      <c r="Z182" s="28">
        <v>2461</v>
      </c>
      <c r="AA182" s="28">
        <v>2453</v>
      </c>
      <c r="AB182" s="28">
        <v>2485</v>
      </c>
      <c r="AC182" s="145">
        <v>29482</v>
      </c>
      <c r="AD182" s="43">
        <v>2761</v>
      </c>
      <c r="AE182" s="28">
        <v>2448</v>
      </c>
      <c r="AF182" s="28">
        <v>3333</v>
      </c>
      <c r="AG182" s="28">
        <v>2697</v>
      </c>
      <c r="AH182" s="28">
        <v>3429</v>
      </c>
      <c r="AI182" s="28">
        <v>3395</v>
      </c>
      <c r="AJ182" s="28">
        <v>2877</v>
      </c>
      <c r="AK182" s="28">
        <v>2758</v>
      </c>
      <c r="AL182" s="28">
        <v>2385</v>
      </c>
      <c r="AM182" s="28">
        <v>2986</v>
      </c>
      <c r="AN182" s="28">
        <v>2764</v>
      </c>
      <c r="AO182" s="289">
        <v>3436</v>
      </c>
      <c r="AP182" s="134">
        <v>35269</v>
      </c>
      <c r="AQ182" s="28">
        <v>3065</v>
      </c>
      <c r="AR182" s="28">
        <v>2405</v>
      </c>
      <c r="AS182" s="28">
        <v>3246</v>
      </c>
      <c r="AT182" s="152">
        <v>6117</v>
      </c>
      <c r="AU182" s="20">
        <v>8542</v>
      </c>
      <c r="AV182" s="54">
        <v>8716</v>
      </c>
      <c r="AW182" s="134">
        <f t="shared" si="29"/>
        <v>2.0369936782954845</v>
      </c>
      <c r="AX182" s="78"/>
      <c r="AY182" s="77"/>
    </row>
    <row r="183" spans="1:51" ht="20.100000000000001" customHeight="1" x14ac:dyDescent="0.2">
      <c r="A183" s="176"/>
      <c r="B183" s="218"/>
      <c r="C183" s="42" t="s">
        <v>79</v>
      </c>
      <c r="D183" s="43">
        <v>83</v>
      </c>
      <c r="E183" s="28">
        <v>83</v>
      </c>
      <c r="F183" s="28">
        <v>113</v>
      </c>
      <c r="G183" s="28">
        <v>179</v>
      </c>
      <c r="H183" s="28">
        <v>208</v>
      </c>
      <c r="I183" s="28">
        <v>151</v>
      </c>
      <c r="J183" s="28">
        <v>108</v>
      </c>
      <c r="K183" s="28">
        <v>135</v>
      </c>
      <c r="L183" s="28">
        <v>99</v>
      </c>
      <c r="M183" s="28">
        <v>31</v>
      </c>
      <c r="N183" s="28">
        <v>9</v>
      </c>
      <c r="O183" s="28">
        <v>29</v>
      </c>
      <c r="P183" s="145">
        <v>1228</v>
      </c>
      <c r="Q183" s="28">
        <v>60</v>
      </c>
      <c r="R183" s="28">
        <v>41</v>
      </c>
      <c r="S183" s="28">
        <v>28</v>
      </c>
      <c r="T183" s="28">
        <v>20</v>
      </c>
      <c r="U183" s="28">
        <v>23</v>
      </c>
      <c r="V183" s="28">
        <v>2</v>
      </c>
      <c r="W183" s="28">
        <v>2</v>
      </c>
      <c r="X183" s="28">
        <v>5</v>
      </c>
      <c r="Y183" s="28">
        <v>0</v>
      </c>
      <c r="Z183" s="28">
        <v>0</v>
      </c>
      <c r="AA183" s="28">
        <v>0</v>
      </c>
      <c r="AB183" s="28">
        <v>0</v>
      </c>
      <c r="AC183" s="145">
        <v>181</v>
      </c>
      <c r="AD183" s="43">
        <v>0</v>
      </c>
      <c r="AE183" s="28">
        <v>0</v>
      </c>
      <c r="AF183" s="28">
        <v>0</v>
      </c>
      <c r="AG183" s="28">
        <v>0</v>
      </c>
      <c r="AH183" s="28">
        <v>2</v>
      </c>
      <c r="AI183" s="28">
        <v>0</v>
      </c>
      <c r="AJ183" s="28">
        <v>0</v>
      </c>
      <c r="AK183" s="28">
        <v>0</v>
      </c>
      <c r="AL183" s="28">
        <v>0</v>
      </c>
      <c r="AM183" s="28">
        <v>1</v>
      </c>
      <c r="AN183" s="28">
        <v>0</v>
      </c>
      <c r="AO183" s="289">
        <v>0</v>
      </c>
      <c r="AP183" s="134">
        <v>3</v>
      </c>
      <c r="AQ183" s="28">
        <v>0</v>
      </c>
      <c r="AR183" s="28">
        <v>0</v>
      </c>
      <c r="AS183" s="28">
        <v>3</v>
      </c>
      <c r="AT183" s="152">
        <v>129</v>
      </c>
      <c r="AU183" s="20">
        <v>0</v>
      </c>
      <c r="AV183" s="54">
        <v>3</v>
      </c>
      <c r="AW183" s="134"/>
      <c r="AX183" s="78"/>
      <c r="AY183" s="77"/>
    </row>
    <row r="184" spans="1:51" ht="20.100000000000001" customHeight="1" x14ac:dyDescent="0.2">
      <c r="A184" s="176"/>
      <c r="B184" s="218"/>
      <c r="C184" s="42" t="s">
        <v>80</v>
      </c>
      <c r="D184" s="43">
        <v>0</v>
      </c>
      <c r="E184" s="28">
        <v>0</v>
      </c>
      <c r="F184" s="28">
        <v>0</v>
      </c>
      <c r="G184" s="28">
        <v>0</v>
      </c>
      <c r="H184" s="28">
        <v>0</v>
      </c>
      <c r="I184" s="28">
        <v>0</v>
      </c>
      <c r="J184" s="28">
        <v>0</v>
      </c>
      <c r="K184" s="28">
        <v>0</v>
      </c>
      <c r="L184" s="28">
        <v>0</v>
      </c>
      <c r="M184" s="28">
        <v>0</v>
      </c>
      <c r="N184" s="28">
        <v>0</v>
      </c>
      <c r="O184" s="28">
        <v>1</v>
      </c>
      <c r="P184" s="145">
        <v>1</v>
      </c>
      <c r="Q184" s="28">
        <v>0</v>
      </c>
      <c r="R184" s="28">
        <v>0</v>
      </c>
      <c r="S184" s="28">
        <v>7</v>
      </c>
      <c r="T184" s="28">
        <v>7</v>
      </c>
      <c r="U184" s="28">
        <v>18</v>
      </c>
      <c r="V184" s="28">
        <v>14</v>
      </c>
      <c r="W184" s="28">
        <v>10</v>
      </c>
      <c r="X184" s="28">
        <v>34</v>
      </c>
      <c r="Y184" s="28">
        <v>54</v>
      </c>
      <c r="Z184" s="28">
        <v>47</v>
      </c>
      <c r="AA184" s="28">
        <v>16</v>
      </c>
      <c r="AB184" s="28">
        <v>27</v>
      </c>
      <c r="AC184" s="145">
        <v>234</v>
      </c>
      <c r="AD184" s="43">
        <v>24</v>
      </c>
      <c r="AE184" s="28">
        <v>40</v>
      </c>
      <c r="AF184" s="28">
        <v>35</v>
      </c>
      <c r="AG184" s="28">
        <v>19</v>
      </c>
      <c r="AH184" s="28">
        <v>10</v>
      </c>
      <c r="AI184" s="28">
        <v>8</v>
      </c>
      <c r="AJ184" s="28">
        <v>4</v>
      </c>
      <c r="AK184" s="28">
        <v>0</v>
      </c>
      <c r="AL184" s="28">
        <v>26</v>
      </c>
      <c r="AM184" s="28">
        <v>39</v>
      </c>
      <c r="AN184" s="28">
        <v>35</v>
      </c>
      <c r="AO184" s="289">
        <v>44</v>
      </c>
      <c r="AP184" s="134">
        <v>284</v>
      </c>
      <c r="AQ184" s="28">
        <v>33</v>
      </c>
      <c r="AR184" s="28">
        <v>29</v>
      </c>
      <c r="AS184" s="28">
        <v>38</v>
      </c>
      <c r="AT184" s="152">
        <v>7</v>
      </c>
      <c r="AU184" s="20">
        <v>99</v>
      </c>
      <c r="AV184" s="54">
        <v>100</v>
      </c>
      <c r="AW184" s="134">
        <f t="shared" si="29"/>
        <v>1.0101010101010166</v>
      </c>
      <c r="AX184" s="78"/>
      <c r="AY184" s="77"/>
    </row>
    <row r="185" spans="1:51" ht="20.100000000000001" customHeight="1" x14ac:dyDescent="0.2">
      <c r="A185" s="176"/>
      <c r="B185" s="218"/>
      <c r="C185" s="42" t="s">
        <v>86</v>
      </c>
      <c r="D185" s="43">
        <v>62</v>
      </c>
      <c r="E185" s="28">
        <v>7</v>
      </c>
      <c r="F185" s="28">
        <v>14</v>
      </c>
      <c r="G185" s="28">
        <v>12</v>
      </c>
      <c r="H185" s="28">
        <v>18</v>
      </c>
      <c r="I185" s="28">
        <v>0</v>
      </c>
      <c r="J185" s="28">
        <v>0</v>
      </c>
      <c r="K185" s="28">
        <v>0</v>
      </c>
      <c r="L185" s="28">
        <v>0</v>
      </c>
      <c r="M185" s="28">
        <v>0</v>
      </c>
      <c r="N185" s="28">
        <v>0</v>
      </c>
      <c r="O185" s="28">
        <v>0</v>
      </c>
      <c r="P185" s="145">
        <v>113</v>
      </c>
      <c r="Q185" s="28">
        <v>0</v>
      </c>
      <c r="R185" s="28">
        <v>0</v>
      </c>
      <c r="S185" s="28">
        <v>0</v>
      </c>
      <c r="T185" s="28">
        <v>0</v>
      </c>
      <c r="U185" s="28">
        <v>0</v>
      </c>
      <c r="V185" s="28">
        <v>0</v>
      </c>
      <c r="W185" s="28">
        <v>0</v>
      </c>
      <c r="X185" s="28">
        <v>0</v>
      </c>
      <c r="Y185" s="28">
        <v>0</v>
      </c>
      <c r="Z185" s="28">
        <v>0</v>
      </c>
      <c r="AA185" s="28">
        <v>0</v>
      </c>
      <c r="AB185" s="28">
        <v>0</v>
      </c>
      <c r="AC185" s="145">
        <v>0</v>
      </c>
      <c r="AD185" s="43">
        <v>0</v>
      </c>
      <c r="AE185" s="28">
        <v>0</v>
      </c>
      <c r="AF185" s="28">
        <v>0</v>
      </c>
      <c r="AG185" s="28">
        <v>0</v>
      </c>
      <c r="AH185" s="28">
        <v>0</v>
      </c>
      <c r="AI185" s="28">
        <v>0</v>
      </c>
      <c r="AJ185" s="28">
        <v>0</v>
      </c>
      <c r="AK185" s="28">
        <v>0</v>
      </c>
      <c r="AL185" s="28">
        <v>0</v>
      </c>
      <c r="AM185" s="28">
        <v>0</v>
      </c>
      <c r="AN185" s="28">
        <v>0</v>
      </c>
      <c r="AO185" s="289">
        <v>0</v>
      </c>
      <c r="AP185" s="134">
        <v>0</v>
      </c>
      <c r="AQ185" s="28">
        <v>0</v>
      </c>
      <c r="AR185" s="28">
        <v>0</v>
      </c>
      <c r="AS185" s="28">
        <v>0</v>
      </c>
      <c r="AT185" s="152">
        <v>0</v>
      </c>
      <c r="AU185" s="20">
        <v>0</v>
      </c>
      <c r="AV185" s="54">
        <v>0</v>
      </c>
      <c r="AW185" s="134"/>
      <c r="AX185" s="78"/>
      <c r="AY185" s="77"/>
    </row>
    <row r="186" spans="1:51" ht="20.100000000000001" customHeight="1" x14ac:dyDescent="0.2">
      <c r="A186" s="176"/>
      <c r="B186" s="218"/>
      <c r="C186" s="42" t="s">
        <v>81</v>
      </c>
      <c r="D186" s="43">
        <v>1</v>
      </c>
      <c r="E186" s="28">
        <v>0</v>
      </c>
      <c r="F186" s="28">
        <v>1</v>
      </c>
      <c r="G186" s="28">
        <v>0</v>
      </c>
      <c r="H186" s="28">
        <v>0</v>
      </c>
      <c r="I186" s="28">
        <v>58</v>
      </c>
      <c r="J186" s="28">
        <v>8</v>
      </c>
      <c r="K186" s="28">
        <v>8</v>
      </c>
      <c r="L186" s="28">
        <v>1</v>
      </c>
      <c r="M186" s="28">
        <v>6</v>
      </c>
      <c r="N186" s="28">
        <v>5</v>
      </c>
      <c r="O186" s="28">
        <v>24</v>
      </c>
      <c r="P186" s="145">
        <v>112</v>
      </c>
      <c r="Q186" s="28">
        <v>85</v>
      </c>
      <c r="R186" s="28">
        <v>14</v>
      </c>
      <c r="S186" s="28">
        <v>50</v>
      </c>
      <c r="T186" s="28">
        <v>14</v>
      </c>
      <c r="U186" s="28">
        <v>28</v>
      </c>
      <c r="V186" s="28">
        <v>39</v>
      </c>
      <c r="W186" s="28">
        <v>15</v>
      </c>
      <c r="X186" s="28">
        <v>21</v>
      </c>
      <c r="Y186" s="28">
        <v>21</v>
      </c>
      <c r="Z186" s="28">
        <v>11</v>
      </c>
      <c r="AA186" s="28">
        <v>13</v>
      </c>
      <c r="AB186" s="28">
        <v>39</v>
      </c>
      <c r="AC186" s="145">
        <v>350</v>
      </c>
      <c r="AD186" s="43">
        <v>1</v>
      </c>
      <c r="AE186" s="28">
        <v>1</v>
      </c>
      <c r="AF186" s="28">
        <v>33</v>
      </c>
      <c r="AG186" s="28">
        <v>36</v>
      </c>
      <c r="AH186" s="28">
        <v>19</v>
      </c>
      <c r="AI186" s="28">
        <v>44</v>
      </c>
      <c r="AJ186" s="28">
        <v>13</v>
      </c>
      <c r="AK186" s="28">
        <v>12</v>
      </c>
      <c r="AL186" s="28">
        <v>15</v>
      </c>
      <c r="AM186" s="28">
        <v>8</v>
      </c>
      <c r="AN186" s="28">
        <v>3</v>
      </c>
      <c r="AO186" s="289">
        <v>1</v>
      </c>
      <c r="AP186" s="134">
        <v>186</v>
      </c>
      <c r="AQ186" s="28">
        <v>5</v>
      </c>
      <c r="AR186" s="28">
        <v>2</v>
      </c>
      <c r="AS186" s="28">
        <v>6</v>
      </c>
      <c r="AT186" s="152">
        <v>149</v>
      </c>
      <c r="AU186" s="20">
        <v>35</v>
      </c>
      <c r="AV186" s="54">
        <v>13</v>
      </c>
      <c r="AW186" s="134">
        <f t="shared" si="29"/>
        <v>-62.857142857142854</v>
      </c>
      <c r="AX186" s="78"/>
      <c r="AY186" s="77"/>
    </row>
    <row r="187" spans="1:51" ht="20.100000000000001" customHeight="1" x14ac:dyDescent="0.2">
      <c r="A187" s="176"/>
      <c r="B187" s="218"/>
      <c r="C187" s="42" t="s">
        <v>82</v>
      </c>
      <c r="D187" s="43">
        <v>1</v>
      </c>
      <c r="E187" s="28">
        <v>3</v>
      </c>
      <c r="F187" s="28">
        <v>9</v>
      </c>
      <c r="G187" s="28">
        <v>0</v>
      </c>
      <c r="H187" s="28">
        <v>2</v>
      </c>
      <c r="I187" s="28">
        <v>3</v>
      </c>
      <c r="J187" s="28">
        <v>6</v>
      </c>
      <c r="K187" s="28">
        <v>1</v>
      </c>
      <c r="L187" s="28">
        <v>5</v>
      </c>
      <c r="M187" s="28">
        <v>3</v>
      </c>
      <c r="N187" s="28">
        <v>2</v>
      </c>
      <c r="O187" s="28">
        <v>8</v>
      </c>
      <c r="P187" s="145">
        <v>43</v>
      </c>
      <c r="Q187" s="28">
        <v>0</v>
      </c>
      <c r="R187" s="28">
        <v>2</v>
      </c>
      <c r="S187" s="28">
        <v>5</v>
      </c>
      <c r="T187" s="28">
        <v>3</v>
      </c>
      <c r="U187" s="28">
        <v>2</v>
      </c>
      <c r="V187" s="28">
        <v>1</v>
      </c>
      <c r="W187" s="28">
        <v>0</v>
      </c>
      <c r="X187" s="28">
        <v>1</v>
      </c>
      <c r="Y187" s="28">
        <v>8</v>
      </c>
      <c r="Z187" s="28">
        <v>0</v>
      </c>
      <c r="AA187" s="28">
        <v>1</v>
      </c>
      <c r="AB187" s="28">
        <v>8</v>
      </c>
      <c r="AC187" s="145">
        <v>31</v>
      </c>
      <c r="AD187" s="43">
        <v>1</v>
      </c>
      <c r="AE187" s="28">
        <v>2</v>
      </c>
      <c r="AF187" s="28">
        <v>7</v>
      </c>
      <c r="AG187" s="28">
        <v>0</v>
      </c>
      <c r="AH187" s="28">
        <v>4</v>
      </c>
      <c r="AI187" s="28">
        <v>8</v>
      </c>
      <c r="AJ187" s="28">
        <v>4</v>
      </c>
      <c r="AK187" s="28">
        <v>1</v>
      </c>
      <c r="AL187" s="28">
        <v>2</v>
      </c>
      <c r="AM187" s="28">
        <v>3</v>
      </c>
      <c r="AN187" s="28">
        <v>2</v>
      </c>
      <c r="AO187" s="289">
        <v>1</v>
      </c>
      <c r="AP187" s="134">
        <v>35</v>
      </c>
      <c r="AQ187" s="28">
        <v>1</v>
      </c>
      <c r="AR187" s="28">
        <v>1</v>
      </c>
      <c r="AS187" s="28">
        <v>0</v>
      </c>
      <c r="AT187" s="152">
        <v>7</v>
      </c>
      <c r="AU187" s="20">
        <v>10</v>
      </c>
      <c r="AV187" s="54">
        <v>2</v>
      </c>
      <c r="AW187" s="134">
        <f t="shared" si="29"/>
        <v>-80</v>
      </c>
      <c r="AX187" s="78"/>
      <c r="AY187" s="77"/>
    </row>
    <row r="188" spans="1:51" ht="20.100000000000001" customHeight="1" thickBot="1" x14ac:dyDescent="0.25">
      <c r="A188" s="176"/>
      <c r="B188" s="218"/>
      <c r="C188" s="42" t="s">
        <v>78</v>
      </c>
      <c r="D188" s="43">
        <v>64</v>
      </c>
      <c r="E188" s="28">
        <v>33</v>
      </c>
      <c r="F188" s="28">
        <v>40</v>
      </c>
      <c r="G188" s="28">
        <v>32</v>
      </c>
      <c r="H188" s="28">
        <v>36</v>
      </c>
      <c r="I188" s="28">
        <v>36</v>
      </c>
      <c r="J188" s="28">
        <v>23</v>
      </c>
      <c r="K188" s="28">
        <v>14</v>
      </c>
      <c r="L188" s="28">
        <v>17</v>
      </c>
      <c r="M188" s="28">
        <v>179</v>
      </c>
      <c r="N188" s="28">
        <v>18</v>
      </c>
      <c r="O188" s="28">
        <v>41</v>
      </c>
      <c r="P188" s="145">
        <v>533</v>
      </c>
      <c r="Q188" s="28">
        <v>29</v>
      </c>
      <c r="R188" s="28">
        <v>23</v>
      </c>
      <c r="S188" s="28">
        <v>35</v>
      </c>
      <c r="T188" s="28">
        <v>39</v>
      </c>
      <c r="U188" s="28">
        <v>52</v>
      </c>
      <c r="V188" s="28">
        <v>31</v>
      </c>
      <c r="W188" s="28">
        <v>179</v>
      </c>
      <c r="X188" s="28">
        <v>40</v>
      </c>
      <c r="Y188" s="28">
        <v>30</v>
      </c>
      <c r="Z188" s="28">
        <v>40</v>
      </c>
      <c r="AA188" s="28">
        <v>65</v>
      </c>
      <c r="AB188" s="28">
        <v>234</v>
      </c>
      <c r="AC188" s="145">
        <v>797</v>
      </c>
      <c r="AD188" s="43">
        <v>54</v>
      </c>
      <c r="AE188" s="28">
        <v>30</v>
      </c>
      <c r="AF188" s="28">
        <v>59</v>
      </c>
      <c r="AG188" s="28">
        <v>67</v>
      </c>
      <c r="AH188" s="28">
        <v>49</v>
      </c>
      <c r="AI188" s="28">
        <v>51</v>
      </c>
      <c r="AJ188" s="28">
        <v>62</v>
      </c>
      <c r="AK188" s="28">
        <v>80</v>
      </c>
      <c r="AL188" s="28">
        <v>211</v>
      </c>
      <c r="AM188" s="28">
        <v>72</v>
      </c>
      <c r="AN188" s="28">
        <v>64</v>
      </c>
      <c r="AO188" s="289">
        <v>138</v>
      </c>
      <c r="AP188" s="134">
        <v>937</v>
      </c>
      <c r="AQ188" s="28">
        <v>106</v>
      </c>
      <c r="AR188" s="28">
        <v>79</v>
      </c>
      <c r="AS188" s="28">
        <v>99</v>
      </c>
      <c r="AT188" s="152">
        <v>87</v>
      </c>
      <c r="AU188" s="20">
        <v>143</v>
      </c>
      <c r="AV188" s="54">
        <v>284</v>
      </c>
      <c r="AW188" s="127">
        <f t="shared" si="29"/>
        <v>98.6013986013986</v>
      </c>
      <c r="AX188" s="78"/>
      <c r="AY188" s="77"/>
    </row>
    <row r="189" spans="1:51" ht="20.100000000000001" customHeight="1" x14ac:dyDescent="0.25">
      <c r="A189" s="176"/>
      <c r="B189" s="230" t="s">
        <v>8</v>
      </c>
      <c r="C189" s="305"/>
      <c r="D189" s="160">
        <v>533</v>
      </c>
      <c r="E189" s="159">
        <v>628</v>
      </c>
      <c r="F189" s="159">
        <v>517</v>
      </c>
      <c r="G189" s="159">
        <v>539</v>
      </c>
      <c r="H189" s="159">
        <v>364</v>
      </c>
      <c r="I189" s="159">
        <v>514</v>
      </c>
      <c r="J189" s="159">
        <v>516</v>
      </c>
      <c r="K189" s="159">
        <v>392</v>
      </c>
      <c r="L189" s="159">
        <v>424</v>
      </c>
      <c r="M189" s="159">
        <v>417</v>
      </c>
      <c r="N189" s="159">
        <v>336</v>
      </c>
      <c r="O189" s="159">
        <v>512</v>
      </c>
      <c r="P189" s="158">
        <v>5692</v>
      </c>
      <c r="Q189" s="159">
        <v>469</v>
      </c>
      <c r="R189" s="159">
        <v>204</v>
      </c>
      <c r="S189" s="159">
        <v>614</v>
      </c>
      <c r="T189" s="159">
        <v>567</v>
      </c>
      <c r="U189" s="159">
        <v>391</v>
      </c>
      <c r="V189" s="159">
        <v>576</v>
      </c>
      <c r="W189" s="159">
        <v>334</v>
      </c>
      <c r="X189" s="159">
        <v>302</v>
      </c>
      <c r="Y189" s="159">
        <v>392</v>
      </c>
      <c r="Z189" s="159">
        <v>237</v>
      </c>
      <c r="AA189" s="159">
        <v>368</v>
      </c>
      <c r="AB189" s="159">
        <v>262</v>
      </c>
      <c r="AC189" s="158">
        <v>4716</v>
      </c>
      <c r="AD189" s="160">
        <v>331</v>
      </c>
      <c r="AE189" s="159">
        <v>236</v>
      </c>
      <c r="AF189" s="159">
        <v>341</v>
      </c>
      <c r="AG189" s="159">
        <v>314</v>
      </c>
      <c r="AH189" s="159">
        <v>301</v>
      </c>
      <c r="AI189" s="159">
        <v>260</v>
      </c>
      <c r="AJ189" s="159">
        <v>270</v>
      </c>
      <c r="AK189" s="159">
        <v>245</v>
      </c>
      <c r="AL189" s="159">
        <v>205</v>
      </c>
      <c r="AM189" s="159">
        <v>269</v>
      </c>
      <c r="AN189" s="159">
        <v>217</v>
      </c>
      <c r="AO189" s="161">
        <v>293</v>
      </c>
      <c r="AP189" s="158">
        <v>3282</v>
      </c>
      <c r="AQ189" s="159">
        <v>293</v>
      </c>
      <c r="AR189" s="159">
        <v>247</v>
      </c>
      <c r="AS189" s="159">
        <v>223</v>
      </c>
      <c r="AT189" s="242">
        <v>1287</v>
      </c>
      <c r="AU189" s="235">
        <v>908</v>
      </c>
      <c r="AV189" s="245">
        <v>763</v>
      </c>
      <c r="AW189" s="248">
        <f t="shared" si="29"/>
        <v>-15.96916299559471</v>
      </c>
      <c r="AX189" s="78"/>
      <c r="AY189" s="77"/>
    </row>
    <row r="190" spans="1:51" ht="20.100000000000001" customHeight="1" x14ac:dyDescent="0.2">
      <c r="A190" s="176"/>
      <c r="B190" s="218"/>
      <c r="C190" s="42" t="s">
        <v>75</v>
      </c>
      <c r="D190" s="196">
        <v>12</v>
      </c>
      <c r="E190" s="141">
        <v>216</v>
      </c>
      <c r="F190" s="141">
        <v>10</v>
      </c>
      <c r="G190" s="141">
        <v>13</v>
      </c>
      <c r="H190" s="141">
        <v>12</v>
      </c>
      <c r="I190" s="141">
        <v>21</v>
      </c>
      <c r="J190" s="141">
        <v>17</v>
      </c>
      <c r="K190" s="141">
        <v>13</v>
      </c>
      <c r="L190" s="141">
        <v>28</v>
      </c>
      <c r="M190" s="141">
        <v>20</v>
      </c>
      <c r="N190" s="141">
        <v>3</v>
      </c>
      <c r="O190" s="141">
        <v>10</v>
      </c>
      <c r="P190" s="145">
        <v>375</v>
      </c>
      <c r="Q190" s="141">
        <v>54</v>
      </c>
      <c r="R190" s="141">
        <v>4</v>
      </c>
      <c r="S190" s="141">
        <v>21</v>
      </c>
      <c r="T190" s="141">
        <v>10</v>
      </c>
      <c r="U190" s="141">
        <v>18</v>
      </c>
      <c r="V190" s="141">
        <v>225</v>
      </c>
      <c r="W190" s="141">
        <v>20</v>
      </c>
      <c r="X190" s="141">
        <v>28</v>
      </c>
      <c r="Y190" s="141">
        <v>6</v>
      </c>
      <c r="Z190" s="141">
        <v>21</v>
      </c>
      <c r="AA190" s="141">
        <v>113</v>
      </c>
      <c r="AB190" s="141">
        <v>17</v>
      </c>
      <c r="AC190" s="145">
        <v>537</v>
      </c>
      <c r="AD190" s="196">
        <v>26</v>
      </c>
      <c r="AE190" s="141">
        <v>28</v>
      </c>
      <c r="AF190" s="141">
        <v>87</v>
      </c>
      <c r="AG190" s="141">
        <v>47</v>
      </c>
      <c r="AH190" s="141">
        <v>35</v>
      </c>
      <c r="AI190" s="141">
        <v>20</v>
      </c>
      <c r="AJ190" s="141">
        <v>23</v>
      </c>
      <c r="AK190" s="141">
        <v>32</v>
      </c>
      <c r="AL190" s="141">
        <v>15</v>
      </c>
      <c r="AM190" s="141">
        <v>23</v>
      </c>
      <c r="AN190" s="141">
        <v>9</v>
      </c>
      <c r="AO190" s="293">
        <v>55</v>
      </c>
      <c r="AP190" s="202">
        <v>400</v>
      </c>
      <c r="AQ190" s="141">
        <v>25</v>
      </c>
      <c r="AR190" s="141">
        <v>19</v>
      </c>
      <c r="AS190" s="141">
        <v>16</v>
      </c>
      <c r="AT190" s="152">
        <v>79</v>
      </c>
      <c r="AU190" s="20">
        <v>141</v>
      </c>
      <c r="AV190" s="54">
        <v>60</v>
      </c>
      <c r="AW190" s="134">
        <f t="shared" si="29"/>
        <v>-57.446808510638306</v>
      </c>
      <c r="AX190" s="78"/>
      <c r="AY190" s="77"/>
    </row>
    <row r="191" spans="1:51" ht="20.100000000000001" customHeight="1" x14ac:dyDescent="0.2">
      <c r="A191" s="176"/>
      <c r="B191" s="218"/>
      <c r="C191" s="42" t="s">
        <v>74</v>
      </c>
      <c r="D191" s="196">
        <v>412</v>
      </c>
      <c r="E191" s="141">
        <v>327</v>
      </c>
      <c r="F191" s="141">
        <v>316</v>
      </c>
      <c r="G191" s="141">
        <v>323</v>
      </c>
      <c r="H191" s="141">
        <v>285</v>
      </c>
      <c r="I191" s="141">
        <v>246</v>
      </c>
      <c r="J191" s="141">
        <v>292</v>
      </c>
      <c r="K191" s="141">
        <v>292</v>
      </c>
      <c r="L191" s="141">
        <v>262</v>
      </c>
      <c r="M191" s="141">
        <v>253</v>
      </c>
      <c r="N191" s="141">
        <v>236</v>
      </c>
      <c r="O191" s="141">
        <v>267</v>
      </c>
      <c r="P191" s="145">
        <v>3511</v>
      </c>
      <c r="Q191" s="141">
        <v>200</v>
      </c>
      <c r="R191" s="141">
        <v>128</v>
      </c>
      <c r="S191" s="141">
        <v>385</v>
      </c>
      <c r="T191" s="141">
        <v>219</v>
      </c>
      <c r="U191" s="141">
        <v>215</v>
      </c>
      <c r="V191" s="141">
        <v>192</v>
      </c>
      <c r="W191" s="141">
        <v>135</v>
      </c>
      <c r="X191" s="141">
        <v>135</v>
      </c>
      <c r="Y191" s="141">
        <v>188</v>
      </c>
      <c r="Z191" s="141">
        <v>117</v>
      </c>
      <c r="AA191" s="141">
        <v>154</v>
      </c>
      <c r="AB191" s="141">
        <v>156</v>
      </c>
      <c r="AC191" s="145">
        <v>2224</v>
      </c>
      <c r="AD191" s="196">
        <v>138</v>
      </c>
      <c r="AE191" s="141">
        <v>97</v>
      </c>
      <c r="AF191" s="141">
        <v>127</v>
      </c>
      <c r="AG191" s="141">
        <v>105</v>
      </c>
      <c r="AH191" s="141">
        <v>119</v>
      </c>
      <c r="AI191" s="141">
        <v>88</v>
      </c>
      <c r="AJ191" s="141">
        <v>108</v>
      </c>
      <c r="AK191" s="141">
        <v>92</v>
      </c>
      <c r="AL191" s="141">
        <v>77</v>
      </c>
      <c r="AM191" s="141">
        <v>138</v>
      </c>
      <c r="AN191" s="141">
        <v>128</v>
      </c>
      <c r="AO191" s="293">
        <v>127</v>
      </c>
      <c r="AP191" s="202">
        <v>1344</v>
      </c>
      <c r="AQ191" s="141">
        <v>136</v>
      </c>
      <c r="AR191" s="141">
        <v>140</v>
      </c>
      <c r="AS191" s="141">
        <v>134</v>
      </c>
      <c r="AT191" s="152">
        <v>713</v>
      </c>
      <c r="AU191" s="20">
        <v>362</v>
      </c>
      <c r="AV191" s="54">
        <v>410</v>
      </c>
      <c r="AW191" s="134">
        <f t="shared" si="29"/>
        <v>13.259668508287303</v>
      </c>
      <c r="AX191" s="78"/>
      <c r="AY191" s="77"/>
    </row>
    <row r="192" spans="1:51" ht="20.100000000000001" customHeight="1" x14ac:dyDescent="0.2">
      <c r="A192" s="176"/>
      <c r="B192" s="218"/>
      <c r="C192" s="42" t="s">
        <v>87</v>
      </c>
      <c r="D192" s="196">
        <v>0</v>
      </c>
      <c r="E192" s="141">
        <v>0</v>
      </c>
      <c r="F192" s="141">
        <v>0</v>
      </c>
      <c r="G192" s="141">
        <v>0</v>
      </c>
      <c r="H192" s="141">
        <v>0</v>
      </c>
      <c r="I192" s="141">
        <v>0</v>
      </c>
      <c r="J192" s="141">
        <v>0</v>
      </c>
      <c r="K192" s="141">
        <v>0</v>
      </c>
      <c r="L192" s="141">
        <v>0</v>
      </c>
      <c r="M192" s="141">
        <v>0</v>
      </c>
      <c r="N192" s="141">
        <v>0</v>
      </c>
      <c r="O192" s="141">
        <v>0</v>
      </c>
      <c r="P192" s="145">
        <v>0</v>
      </c>
      <c r="Q192" s="141">
        <v>1</v>
      </c>
      <c r="R192" s="141">
        <v>0</v>
      </c>
      <c r="S192" s="141">
        <v>0</v>
      </c>
      <c r="T192" s="141">
        <v>0</v>
      </c>
      <c r="U192" s="141">
        <v>0</v>
      </c>
      <c r="V192" s="141">
        <v>0</v>
      </c>
      <c r="W192" s="141">
        <v>1</v>
      </c>
      <c r="X192" s="141">
        <v>0</v>
      </c>
      <c r="Y192" s="141">
        <v>0</v>
      </c>
      <c r="Z192" s="141">
        <v>0</v>
      </c>
      <c r="AA192" s="141">
        <v>0</v>
      </c>
      <c r="AB192" s="141">
        <v>0</v>
      </c>
      <c r="AC192" s="145">
        <v>2</v>
      </c>
      <c r="AD192" s="196">
        <v>0</v>
      </c>
      <c r="AE192" s="141">
        <v>0</v>
      </c>
      <c r="AF192" s="141">
        <v>0</v>
      </c>
      <c r="AG192" s="141">
        <v>0</v>
      </c>
      <c r="AH192" s="141">
        <v>0</v>
      </c>
      <c r="AI192" s="141">
        <v>0</v>
      </c>
      <c r="AJ192" s="141">
        <v>0</v>
      </c>
      <c r="AK192" s="141">
        <v>0</v>
      </c>
      <c r="AL192" s="141">
        <v>0</v>
      </c>
      <c r="AM192" s="141">
        <v>0</v>
      </c>
      <c r="AN192" s="141">
        <v>0</v>
      </c>
      <c r="AO192" s="293">
        <v>0</v>
      </c>
      <c r="AP192" s="202">
        <v>0</v>
      </c>
      <c r="AQ192" s="141">
        <v>0</v>
      </c>
      <c r="AR192" s="141">
        <v>0</v>
      </c>
      <c r="AS192" s="141">
        <v>0</v>
      </c>
      <c r="AT192" s="152">
        <v>1</v>
      </c>
      <c r="AU192" s="20">
        <v>0</v>
      </c>
      <c r="AV192" s="54">
        <v>0</v>
      </c>
      <c r="AW192" s="134"/>
      <c r="AX192" s="78"/>
      <c r="AY192" s="77"/>
    </row>
    <row r="193" spans="1:51" ht="20.100000000000001" customHeight="1" x14ac:dyDescent="0.2">
      <c r="A193" s="176"/>
      <c r="B193" s="218"/>
      <c r="C193" s="42" t="s">
        <v>83</v>
      </c>
      <c r="D193" s="196">
        <v>0</v>
      </c>
      <c r="E193" s="141">
        <v>0</v>
      </c>
      <c r="F193" s="141">
        <v>0</v>
      </c>
      <c r="G193" s="141">
        <v>0</v>
      </c>
      <c r="H193" s="141">
        <v>0</v>
      </c>
      <c r="I193" s="141">
        <v>0</v>
      </c>
      <c r="J193" s="141">
        <v>0</v>
      </c>
      <c r="K193" s="141">
        <v>0</v>
      </c>
      <c r="L193" s="141">
        <v>0</v>
      </c>
      <c r="M193" s="141">
        <v>0</v>
      </c>
      <c r="N193" s="141">
        <v>0</v>
      </c>
      <c r="O193" s="141">
        <v>0</v>
      </c>
      <c r="P193" s="145">
        <v>0</v>
      </c>
      <c r="Q193" s="141">
        <v>0</v>
      </c>
      <c r="R193" s="141">
        <v>0</v>
      </c>
      <c r="S193" s="141">
        <v>0</v>
      </c>
      <c r="T193" s="141">
        <v>3</v>
      </c>
      <c r="U193" s="141">
        <v>1</v>
      </c>
      <c r="V193" s="141">
        <v>0</v>
      </c>
      <c r="W193" s="141">
        <v>0</v>
      </c>
      <c r="X193" s="141">
        <v>4</v>
      </c>
      <c r="Y193" s="141">
        <v>0</v>
      </c>
      <c r="Z193" s="141">
        <v>0</v>
      </c>
      <c r="AA193" s="141">
        <v>1</v>
      </c>
      <c r="AB193" s="141">
        <v>0</v>
      </c>
      <c r="AC193" s="145">
        <v>9</v>
      </c>
      <c r="AD193" s="196">
        <v>0</v>
      </c>
      <c r="AE193" s="141">
        <v>0</v>
      </c>
      <c r="AF193" s="141">
        <v>1</v>
      </c>
      <c r="AG193" s="141">
        <v>0</v>
      </c>
      <c r="AH193" s="141">
        <v>0</v>
      </c>
      <c r="AI193" s="141">
        <v>0</v>
      </c>
      <c r="AJ193" s="141">
        <v>0</v>
      </c>
      <c r="AK193" s="141">
        <v>0</v>
      </c>
      <c r="AL193" s="141">
        <v>0</v>
      </c>
      <c r="AM193" s="141">
        <v>0</v>
      </c>
      <c r="AN193" s="141">
        <v>2</v>
      </c>
      <c r="AO193" s="293">
        <v>3</v>
      </c>
      <c r="AP193" s="202">
        <v>6</v>
      </c>
      <c r="AQ193" s="141">
        <v>0</v>
      </c>
      <c r="AR193" s="141">
        <v>0</v>
      </c>
      <c r="AS193" s="141">
        <v>0</v>
      </c>
      <c r="AT193" s="152">
        <v>0</v>
      </c>
      <c r="AU193" s="20">
        <v>1</v>
      </c>
      <c r="AV193" s="54">
        <v>0</v>
      </c>
      <c r="AW193" s="134"/>
      <c r="AX193" s="78"/>
      <c r="AY193" s="77"/>
    </row>
    <row r="194" spans="1:51" ht="20.100000000000001" customHeight="1" x14ac:dyDescent="0.2">
      <c r="A194" s="176"/>
      <c r="B194" s="218"/>
      <c r="C194" s="42" t="s">
        <v>77</v>
      </c>
      <c r="D194" s="196">
        <v>76</v>
      </c>
      <c r="E194" s="141">
        <v>63</v>
      </c>
      <c r="F194" s="141">
        <v>102</v>
      </c>
      <c r="G194" s="141">
        <v>153</v>
      </c>
      <c r="H194" s="141">
        <v>60</v>
      </c>
      <c r="I194" s="141">
        <v>205</v>
      </c>
      <c r="J194" s="141">
        <v>191</v>
      </c>
      <c r="K194" s="141">
        <v>80</v>
      </c>
      <c r="L194" s="141">
        <v>119</v>
      </c>
      <c r="M194" s="141">
        <v>130</v>
      </c>
      <c r="N194" s="141">
        <v>89</v>
      </c>
      <c r="O194" s="141">
        <v>147</v>
      </c>
      <c r="P194" s="145">
        <v>1415</v>
      </c>
      <c r="Q194" s="141">
        <v>197</v>
      </c>
      <c r="R194" s="141">
        <v>70</v>
      </c>
      <c r="S194" s="141">
        <v>188</v>
      </c>
      <c r="T194" s="141">
        <v>326</v>
      </c>
      <c r="U194" s="141">
        <v>154</v>
      </c>
      <c r="V194" s="141">
        <v>157</v>
      </c>
      <c r="W194" s="141">
        <v>122</v>
      </c>
      <c r="X194" s="141">
        <v>132</v>
      </c>
      <c r="Y194" s="141">
        <v>191</v>
      </c>
      <c r="Z194" s="141">
        <v>91</v>
      </c>
      <c r="AA194" s="141">
        <v>98</v>
      </c>
      <c r="AB194" s="141">
        <v>73</v>
      </c>
      <c r="AC194" s="145">
        <v>1799</v>
      </c>
      <c r="AD194" s="196">
        <v>157</v>
      </c>
      <c r="AE194" s="141">
        <v>105</v>
      </c>
      <c r="AF194" s="141">
        <v>124</v>
      </c>
      <c r="AG194" s="141">
        <v>100</v>
      </c>
      <c r="AH194" s="141">
        <v>90</v>
      </c>
      <c r="AI194" s="141">
        <v>120</v>
      </c>
      <c r="AJ194" s="141">
        <v>135</v>
      </c>
      <c r="AK194" s="141">
        <v>118</v>
      </c>
      <c r="AL194" s="141">
        <v>111</v>
      </c>
      <c r="AM194" s="141">
        <v>105</v>
      </c>
      <c r="AN194" s="141">
        <v>77</v>
      </c>
      <c r="AO194" s="293">
        <v>107</v>
      </c>
      <c r="AP194" s="202">
        <v>1349</v>
      </c>
      <c r="AQ194" s="141">
        <v>129</v>
      </c>
      <c r="AR194" s="141">
        <v>68</v>
      </c>
      <c r="AS194" s="141">
        <v>54</v>
      </c>
      <c r="AT194" s="152">
        <v>455</v>
      </c>
      <c r="AU194" s="20">
        <v>386</v>
      </c>
      <c r="AV194" s="54">
        <v>251</v>
      </c>
      <c r="AW194" s="134">
        <f t="shared" si="29"/>
        <v>-34.974093264248708</v>
      </c>
      <c r="AX194" s="78"/>
      <c r="AY194" s="77"/>
    </row>
    <row r="195" spans="1:51" ht="20.100000000000001" customHeight="1" x14ac:dyDescent="0.2">
      <c r="A195" s="176"/>
      <c r="B195" s="218"/>
      <c r="C195" s="42" t="s">
        <v>81</v>
      </c>
      <c r="D195" s="196">
        <v>31</v>
      </c>
      <c r="E195" s="141">
        <v>19</v>
      </c>
      <c r="F195" s="141">
        <v>85</v>
      </c>
      <c r="G195" s="141">
        <v>46</v>
      </c>
      <c r="H195" s="141">
        <v>5</v>
      </c>
      <c r="I195" s="141">
        <v>26</v>
      </c>
      <c r="J195" s="141">
        <v>7</v>
      </c>
      <c r="K195" s="141">
        <v>4</v>
      </c>
      <c r="L195" s="141">
        <v>7</v>
      </c>
      <c r="M195" s="141">
        <v>2</v>
      </c>
      <c r="N195" s="141">
        <v>4</v>
      </c>
      <c r="O195" s="141">
        <v>81</v>
      </c>
      <c r="P195" s="145">
        <v>317</v>
      </c>
      <c r="Q195" s="141">
        <v>3</v>
      </c>
      <c r="R195" s="141">
        <v>0</v>
      </c>
      <c r="S195" s="141">
        <v>3</v>
      </c>
      <c r="T195" s="141">
        <v>2</v>
      </c>
      <c r="U195" s="141">
        <v>0</v>
      </c>
      <c r="V195" s="141">
        <v>0</v>
      </c>
      <c r="W195" s="141">
        <v>54</v>
      </c>
      <c r="X195" s="141">
        <v>0</v>
      </c>
      <c r="Y195" s="141">
        <v>0</v>
      </c>
      <c r="Z195" s="141">
        <v>4</v>
      </c>
      <c r="AA195" s="141">
        <v>0</v>
      </c>
      <c r="AB195" s="141">
        <v>2</v>
      </c>
      <c r="AC195" s="145">
        <v>68</v>
      </c>
      <c r="AD195" s="196">
        <v>2</v>
      </c>
      <c r="AE195" s="141">
        <v>4</v>
      </c>
      <c r="AF195" s="141">
        <v>0</v>
      </c>
      <c r="AG195" s="141">
        <v>61</v>
      </c>
      <c r="AH195" s="141">
        <v>51</v>
      </c>
      <c r="AI195" s="141">
        <v>25</v>
      </c>
      <c r="AJ195" s="141">
        <v>1</v>
      </c>
      <c r="AK195" s="141">
        <v>0</v>
      </c>
      <c r="AL195" s="141">
        <v>0</v>
      </c>
      <c r="AM195" s="141">
        <v>0</v>
      </c>
      <c r="AN195" s="141">
        <v>0</v>
      </c>
      <c r="AO195" s="293">
        <v>0</v>
      </c>
      <c r="AP195" s="202">
        <v>144</v>
      </c>
      <c r="AQ195" s="141">
        <v>0</v>
      </c>
      <c r="AR195" s="141">
        <v>15</v>
      </c>
      <c r="AS195" s="141">
        <v>18</v>
      </c>
      <c r="AT195" s="152">
        <v>6</v>
      </c>
      <c r="AU195" s="20">
        <v>6</v>
      </c>
      <c r="AV195" s="54">
        <v>33</v>
      </c>
      <c r="AW195" s="134">
        <f t="shared" si="29"/>
        <v>450</v>
      </c>
      <c r="AX195" s="78"/>
      <c r="AY195" s="77"/>
    </row>
    <row r="196" spans="1:51" ht="20.100000000000001" customHeight="1" thickBot="1" x14ac:dyDescent="0.25">
      <c r="A196" s="176"/>
      <c r="B196" s="231"/>
      <c r="C196" s="303" t="s">
        <v>82</v>
      </c>
      <c r="D196" s="131">
        <v>2</v>
      </c>
      <c r="E196" s="121">
        <v>3</v>
      </c>
      <c r="F196" s="121">
        <v>4</v>
      </c>
      <c r="G196" s="121">
        <v>4</v>
      </c>
      <c r="H196" s="121">
        <v>2</v>
      </c>
      <c r="I196" s="121">
        <v>16</v>
      </c>
      <c r="J196" s="121">
        <v>9</v>
      </c>
      <c r="K196" s="121">
        <v>3</v>
      </c>
      <c r="L196" s="121">
        <v>8</v>
      </c>
      <c r="M196" s="121">
        <v>12</v>
      </c>
      <c r="N196" s="121">
        <v>4</v>
      </c>
      <c r="O196" s="121">
        <v>7</v>
      </c>
      <c r="P196" s="183">
        <v>74</v>
      </c>
      <c r="Q196" s="121">
        <v>14</v>
      </c>
      <c r="R196" s="121">
        <v>2</v>
      </c>
      <c r="S196" s="121">
        <v>17</v>
      </c>
      <c r="T196" s="121">
        <v>7</v>
      </c>
      <c r="U196" s="121">
        <v>3</v>
      </c>
      <c r="V196" s="121">
        <v>2</v>
      </c>
      <c r="W196" s="121">
        <v>2</v>
      </c>
      <c r="X196" s="121">
        <v>3</v>
      </c>
      <c r="Y196" s="121">
        <v>7</v>
      </c>
      <c r="Z196" s="121">
        <v>4</v>
      </c>
      <c r="AA196" s="121">
        <v>2</v>
      </c>
      <c r="AB196" s="121">
        <v>14</v>
      </c>
      <c r="AC196" s="183">
        <v>77</v>
      </c>
      <c r="AD196" s="131">
        <v>8</v>
      </c>
      <c r="AE196" s="121">
        <v>2</v>
      </c>
      <c r="AF196" s="121">
        <v>2</v>
      </c>
      <c r="AG196" s="121">
        <v>1</v>
      </c>
      <c r="AH196" s="121">
        <v>6</v>
      </c>
      <c r="AI196" s="121">
        <v>7</v>
      </c>
      <c r="AJ196" s="121">
        <v>3</v>
      </c>
      <c r="AK196" s="121">
        <v>3</v>
      </c>
      <c r="AL196" s="121">
        <v>2</v>
      </c>
      <c r="AM196" s="121">
        <v>3</v>
      </c>
      <c r="AN196" s="121">
        <v>1</v>
      </c>
      <c r="AO196" s="294">
        <v>1</v>
      </c>
      <c r="AP196" s="201">
        <v>39</v>
      </c>
      <c r="AQ196" s="121">
        <v>3</v>
      </c>
      <c r="AR196" s="121">
        <v>5</v>
      </c>
      <c r="AS196" s="121">
        <v>1</v>
      </c>
      <c r="AT196" s="234">
        <v>33</v>
      </c>
      <c r="AU196" s="155">
        <v>12</v>
      </c>
      <c r="AV196" s="233">
        <v>9</v>
      </c>
      <c r="AW196" s="127">
        <f t="shared" si="29"/>
        <v>-25</v>
      </c>
      <c r="AX196" s="78"/>
      <c r="AY196" s="77"/>
    </row>
    <row r="197" spans="1:51" ht="20.100000000000001" customHeight="1" x14ac:dyDescent="0.25">
      <c r="A197" s="66"/>
      <c r="AX197" s="69"/>
      <c r="AY197" s="69"/>
    </row>
    <row r="198" spans="1:51" ht="20.100000000000001" customHeight="1" thickBot="1" x14ac:dyDescent="0.3">
      <c r="A198" s="66"/>
      <c r="B198" s="279" t="s">
        <v>121</v>
      </c>
      <c r="C198" s="257"/>
      <c r="AX198" s="69"/>
      <c r="AY198" s="69"/>
    </row>
    <row r="199" spans="1:51" ht="20.100000000000001" customHeight="1" x14ac:dyDescent="0.25">
      <c r="A199" s="66"/>
      <c r="B199" s="261" t="s">
        <v>35</v>
      </c>
      <c r="C199" s="262"/>
      <c r="D199" s="265">
        <v>36189.038018074803</v>
      </c>
      <c r="E199" s="266">
        <v>31308.832963621797</v>
      </c>
      <c r="F199" s="266">
        <v>35093.276307559194</v>
      </c>
      <c r="G199" s="266">
        <v>43525.140188923389</v>
      </c>
      <c r="H199" s="266">
        <v>36292.676447491198</v>
      </c>
      <c r="I199" s="266">
        <v>37984.149288372588</v>
      </c>
      <c r="J199" s="266">
        <v>45444.703443585415</v>
      </c>
      <c r="K199" s="266">
        <v>34264.406158216603</v>
      </c>
      <c r="L199" s="266">
        <v>33214.439597804601</v>
      </c>
      <c r="M199" s="266">
        <v>40435.274017608222</v>
      </c>
      <c r="N199" s="266">
        <v>35014.371481748996</v>
      </c>
      <c r="O199" s="267">
        <v>47942.131000655987</v>
      </c>
      <c r="P199" s="268">
        <v>456708.4389136628</v>
      </c>
      <c r="Q199" s="265">
        <v>38233.920439683796</v>
      </c>
      <c r="R199" s="266">
        <v>36399.417257901216</v>
      </c>
      <c r="S199" s="266">
        <v>43273.653410963205</v>
      </c>
      <c r="T199" s="266">
        <v>46224.449205248595</v>
      </c>
      <c r="U199" s="266">
        <v>47008.720544612392</v>
      </c>
      <c r="V199" s="266">
        <v>46621.008159351797</v>
      </c>
      <c r="W199" s="266">
        <v>40009.055095369396</v>
      </c>
      <c r="X199" s="266">
        <v>51039.468868088414</v>
      </c>
      <c r="Y199" s="266">
        <v>50289.003485662208</v>
      </c>
      <c r="Z199" s="266">
        <v>52899.210558305414</v>
      </c>
      <c r="AA199" s="266">
        <v>48204.908690060409</v>
      </c>
      <c r="AB199" s="267">
        <v>57424.495639538021</v>
      </c>
      <c r="AC199" s="268">
        <v>557627.31135478488</v>
      </c>
      <c r="AD199" s="265">
        <v>44089.490655030408</v>
      </c>
      <c r="AE199" s="266">
        <v>37606.220131665992</v>
      </c>
      <c r="AF199" s="266">
        <v>48205.360680905404</v>
      </c>
      <c r="AG199" s="266">
        <v>52180.44833557502</v>
      </c>
      <c r="AH199" s="266">
        <v>56390.295669898798</v>
      </c>
      <c r="AI199" s="266">
        <v>45726.814884708809</v>
      </c>
      <c r="AJ199" s="266">
        <v>47652.794064765403</v>
      </c>
      <c r="AK199" s="266">
        <v>44217.753119297602</v>
      </c>
      <c r="AL199" s="266">
        <v>45529.021237413202</v>
      </c>
      <c r="AM199" s="266">
        <v>49037.057047930801</v>
      </c>
      <c r="AN199" s="266">
        <v>47916.694351204002</v>
      </c>
      <c r="AO199" s="267">
        <v>54664.162353628009</v>
      </c>
      <c r="AP199" s="268">
        <v>573216.11253202346</v>
      </c>
      <c r="AQ199" s="265">
        <v>50423.429560936202</v>
      </c>
      <c r="AR199" s="266">
        <v>39738.160411426405</v>
      </c>
      <c r="AS199" s="267">
        <v>51961.054279401571</v>
      </c>
      <c r="AT199" s="151">
        <v>117906.99110854822</v>
      </c>
      <c r="AU199" s="150">
        <v>129901.07146760181</v>
      </c>
      <c r="AV199" s="236">
        <v>142122.64425176417</v>
      </c>
      <c r="AW199" s="186">
        <f t="shared" ref="AW199:AW207" si="31">((AV199/AU199)-1)*100</f>
        <v>9.4083694969448359</v>
      </c>
      <c r="AX199" s="69"/>
      <c r="AY199" s="69"/>
    </row>
    <row r="200" spans="1:51" ht="20.100000000000001" customHeight="1" x14ac:dyDescent="0.2">
      <c r="A200" s="66"/>
      <c r="B200" s="263"/>
      <c r="C200" s="264" t="s">
        <v>122</v>
      </c>
      <c r="D200" s="269">
        <v>36189.038018074803</v>
      </c>
      <c r="E200" s="259">
        <v>31308.832963621797</v>
      </c>
      <c r="F200" s="259">
        <v>35093.276307559194</v>
      </c>
      <c r="G200" s="259">
        <v>43525.140188923389</v>
      </c>
      <c r="H200" s="259">
        <v>36292.676447491198</v>
      </c>
      <c r="I200" s="259">
        <v>37984.149288372588</v>
      </c>
      <c r="J200" s="259">
        <v>45444.703443585415</v>
      </c>
      <c r="K200" s="259">
        <v>34264.406158216603</v>
      </c>
      <c r="L200" s="259">
        <v>33214.439597804601</v>
      </c>
      <c r="M200" s="259">
        <v>40435.274017608222</v>
      </c>
      <c r="N200" s="259">
        <v>35014.371481748996</v>
      </c>
      <c r="O200" s="270">
        <v>47942.131000655987</v>
      </c>
      <c r="P200" s="271">
        <v>456708.4389136628</v>
      </c>
      <c r="Q200" s="269">
        <v>38233.920439683796</v>
      </c>
      <c r="R200" s="259">
        <v>36399.417257901216</v>
      </c>
      <c r="S200" s="259">
        <v>43273.653410963205</v>
      </c>
      <c r="T200" s="259">
        <v>46224.449205248595</v>
      </c>
      <c r="U200" s="259">
        <v>47008.720544612392</v>
      </c>
      <c r="V200" s="259">
        <v>46621.008159351797</v>
      </c>
      <c r="W200" s="259">
        <v>40009.055095369396</v>
      </c>
      <c r="X200" s="259">
        <v>51039.468868088414</v>
      </c>
      <c r="Y200" s="259">
        <v>50289.003485662208</v>
      </c>
      <c r="Z200" s="259">
        <v>52899.210558305414</v>
      </c>
      <c r="AA200" s="259">
        <v>48204.908690060409</v>
      </c>
      <c r="AB200" s="270">
        <v>57424.495639538021</v>
      </c>
      <c r="AC200" s="271">
        <v>557627.31135478488</v>
      </c>
      <c r="AD200" s="269">
        <v>44089.490655030408</v>
      </c>
      <c r="AE200" s="259">
        <v>37606.220131665992</v>
      </c>
      <c r="AF200" s="259">
        <v>48205.360680905404</v>
      </c>
      <c r="AG200" s="259">
        <v>52180.44833557502</v>
      </c>
      <c r="AH200" s="259">
        <v>56390.295669898798</v>
      </c>
      <c r="AI200" s="259">
        <v>45726.814884708809</v>
      </c>
      <c r="AJ200" s="259">
        <v>47652.794064765403</v>
      </c>
      <c r="AK200" s="259">
        <v>44217.753119297602</v>
      </c>
      <c r="AL200" s="259">
        <v>45529.021237413202</v>
      </c>
      <c r="AM200" s="259">
        <v>49037.057047930801</v>
      </c>
      <c r="AN200" s="259">
        <v>47916.694351204002</v>
      </c>
      <c r="AO200" s="270">
        <v>54664.162353628009</v>
      </c>
      <c r="AP200" s="271">
        <v>573216.11253202346</v>
      </c>
      <c r="AQ200" s="269">
        <v>50423.429560936202</v>
      </c>
      <c r="AR200" s="259">
        <v>39738.160411426405</v>
      </c>
      <c r="AS200" s="270">
        <v>51961.054279401571</v>
      </c>
      <c r="AT200" s="152">
        <v>117906.99110854822</v>
      </c>
      <c r="AU200" s="20">
        <v>129901.07146760181</v>
      </c>
      <c r="AV200" s="54">
        <v>142122.64425176417</v>
      </c>
      <c r="AW200" s="134">
        <f t="shared" si="31"/>
        <v>9.4083694969448359</v>
      </c>
      <c r="AX200" s="69"/>
      <c r="AY200" s="69"/>
    </row>
    <row r="201" spans="1:51" ht="20.100000000000001" customHeight="1" x14ac:dyDescent="0.2">
      <c r="A201" s="66"/>
      <c r="B201" s="263" t="s">
        <v>37</v>
      </c>
      <c r="C201" s="264"/>
      <c r="D201" s="272">
        <v>38201.321417865489</v>
      </c>
      <c r="E201" s="260">
        <v>32598.85574911768</v>
      </c>
      <c r="F201" s="260">
        <v>38359.698496323123</v>
      </c>
      <c r="G201" s="260">
        <v>40375.998862013737</v>
      </c>
      <c r="H201" s="260">
        <v>39180.865315957541</v>
      </c>
      <c r="I201" s="260">
        <v>41556.03353784619</v>
      </c>
      <c r="J201" s="260">
        <v>40743.774837809004</v>
      </c>
      <c r="K201" s="260">
        <v>38259.614178537471</v>
      </c>
      <c r="L201" s="260">
        <v>40403.478660677349</v>
      </c>
      <c r="M201" s="260">
        <v>46223.628965717377</v>
      </c>
      <c r="N201" s="260">
        <v>39601.068154097564</v>
      </c>
      <c r="O201" s="273">
        <v>58240.294080949519</v>
      </c>
      <c r="P201" s="274">
        <v>493744.63225691201</v>
      </c>
      <c r="Q201" s="272">
        <v>38914.078359470252</v>
      </c>
      <c r="R201" s="260">
        <v>35856.499124098496</v>
      </c>
      <c r="S201" s="260">
        <v>41976.246598012971</v>
      </c>
      <c r="T201" s="260">
        <v>43009.16376058793</v>
      </c>
      <c r="U201" s="260">
        <v>45604.082222206838</v>
      </c>
      <c r="V201" s="260">
        <v>43494.957441058912</v>
      </c>
      <c r="W201" s="260">
        <v>40625.935034102084</v>
      </c>
      <c r="X201" s="260">
        <v>42686.754756663875</v>
      </c>
      <c r="Y201" s="260">
        <v>43444.895797367717</v>
      </c>
      <c r="Z201" s="260">
        <v>42177.992466340227</v>
      </c>
      <c r="AA201" s="260">
        <v>42288.410597350456</v>
      </c>
      <c r="AB201" s="273">
        <v>54434.603593813787</v>
      </c>
      <c r="AC201" s="274">
        <v>514513.61975107354</v>
      </c>
      <c r="AD201" s="272">
        <v>38838.164544887062</v>
      </c>
      <c r="AE201" s="260">
        <v>34381.237046868897</v>
      </c>
      <c r="AF201" s="260">
        <v>72591.285571343498</v>
      </c>
      <c r="AG201" s="260">
        <v>41845.029564283002</v>
      </c>
      <c r="AH201" s="260">
        <v>44887.507713713472</v>
      </c>
      <c r="AI201" s="260">
        <v>45281.200764820242</v>
      </c>
      <c r="AJ201" s="260">
        <v>43741.951473513887</v>
      </c>
      <c r="AK201" s="260">
        <v>44153.040331916876</v>
      </c>
      <c r="AL201" s="260">
        <v>45556.253048866223</v>
      </c>
      <c r="AM201" s="260">
        <v>47741.013902544473</v>
      </c>
      <c r="AN201" s="260">
        <v>45391.209906584612</v>
      </c>
      <c r="AO201" s="273">
        <v>56553.92728120531</v>
      </c>
      <c r="AP201" s="274">
        <v>557858.49400049308</v>
      </c>
      <c r="AQ201" s="272">
        <v>43999.505827119152</v>
      </c>
      <c r="AR201" s="260">
        <v>37052.534719684954</v>
      </c>
      <c r="AS201" s="273">
        <v>44439.290722240468</v>
      </c>
      <c r="AT201" s="152">
        <v>116746.82408158173</v>
      </c>
      <c r="AU201" s="20">
        <v>145810.68716309947</v>
      </c>
      <c r="AV201" s="54">
        <v>125491.33126904457</v>
      </c>
      <c r="AW201" s="134">
        <f t="shared" si="31"/>
        <v>-13.935436619488851</v>
      </c>
      <c r="AX201" s="69"/>
      <c r="AY201" s="69"/>
    </row>
    <row r="202" spans="1:51" ht="20.100000000000001" customHeight="1" x14ac:dyDescent="0.2">
      <c r="A202" s="66"/>
      <c r="B202" s="263"/>
      <c r="C202" s="264" t="s">
        <v>123</v>
      </c>
      <c r="D202" s="269">
        <v>17920.998643642</v>
      </c>
      <c r="E202" s="259">
        <v>16035.223487131394</v>
      </c>
      <c r="F202" s="259">
        <v>17604.26929650041</v>
      </c>
      <c r="G202" s="259">
        <v>18436.028564293403</v>
      </c>
      <c r="H202" s="259">
        <v>17658.753314031408</v>
      </c>
      <c r="I202" s="259">
        <v>20450.853960070785</v>
      </c>
      <c r="J202" s="259">
        <v>20863.2014675668</v>
      </c>
      <c r="K202" s="259">
        <v>18440.3657253694</v>
      </c>
      <c r="L202" s="259">
        <v>20148.865555165219</v>
      </c>
      <c r="M202" s="259">
        <v>22600.283509815625</v>
      </c>
      <c r="N202" s="259">
        <v>20184.393266610805</v>
      </c>
      <c r="O202" s="270">
        <v>26883.60364036441</v>
      </c>
      <c r="P202" s="271">
        <v>237226.84043056169</v>
      </c>
      <c r="Q202" s="269">
        <v>19829.665856003812</v>
      </c>
      <c r="R202" s="259">
        <v>18661.0214915332</v>
      </c>
      <c r="S202" s="259">
        <v>21927.789817658202</v>
      </c>
      <c r="T202" s="259">
        <v>22900.353274743004</v>
      </c>
      <c r="U202" s="259">
        <v>22128.873083798608</v>
      </c>
      <c r="V202" s="259">
        <v>22720.387114309611</v>
      </c>
      <c r="W202" s="259">
        <v>21142.545969584415</v>
      </c>
      <c r="X202" s="259">
        <v>22473.148405170195</v>
      </c>
      <c r="Y202" s="259">
        <v>23368.296585854194</v>
      </c>
      <c r="Z202" s="259">
        <v>21447.296520668999</v>
      </c>
      <c r="AA202" s="259">
        <v>22883.272150096996</v>
      </c>
      <c r="AB202" s="270">
        <v>27857.650598411812</v>
      </c>
      <c r="AC202" s="271">
        <v>267340.30086783308</v>
      </c>
      <c r="AD202" s="269">
        <v>20985.489806114841</v>
      </c>
      <c r="AE202" s="259">
        <v>18985.169123274405</v>
      </c>
      <c r="AF202" s="259">
        <v>29119.096597550841</v>
      </c>
      <c r="AG202" s="259">
        <v>23490.636681045587</v>
      </c>
      <c r="AH202" s="259">
        <v>24498.531546141796</v>
      </c>
      <c r="AI202" s="259">
        <v>23642.772986830994</v>
      </c>
      <c r="AJ202" s="259">
        <v>23877.786194985016</v>
      </c>
      <c r="AK202" s="259">
        <v>24172.86391201062</v>
      </c>
      <c r="AL202" s="259">
        <v>24957.459255771417</v>
      </c>
      <c r="AM202" s="259">
        <v>25792.347694093805</v>
      </c>
      <c r="AN202" s="259">
        <v>25407.001046170197</v>
      </c>
      <c r="AO202" s="270">
        <v>30415.942570864987</v>
      </c>
      <c r="AP202" s="271">
        <v>292241.77026480006</v>
      </c>
      <c r="AQ202" s="269">
        <v>25733.001008296193</v>
      </c>
      <c r="AR202" s="259">
        <v>21787.543545735818</v>
      </c>
      <c r="AS202" s="270">
        <v>25692.167771440007</v>
      </c>
      <c r="AT202" s="152">
        <v>60418.477165195211</v>
      </c>
      <c r="AU202" s="20">
        <v>69089.755526940091</v>
      </c>
      <c r="AV202" s="54">
        <v>73212.712325472006</v>
      </c>
      <c r="AW202" s="134">
        <f t="shared" si="31"/>
        <v>5.9675371074721095</v>
      </c>
      <c r="AX202" s="69"/>
      <c r="AY202" s="69"/>
    </row>
    <row r="203" spans="1:51" ht="20.100000000000001" customHeight="1" x14ac:dyDescent="0.2">
      <c r="A203" s="66"/>
      <c r="B203" s="263"/>
      <c r="C203" s="264" t="s">
        <v>124</v>
      </c>
      <c r="D203" s="269">
        <v>18168.089964090403</v>
      </c>
      <c r="E203" s="259">
        <v>14853.233783367603</v>
      </c>
      <c r="F203" s="259">
        <v>18701.995319552174</v>
      </c>
      <c r="G203" s="259">
        <v>19949.92190240122</v>
      </c>
      <c r="H203" s="259">
        <v>19466.23525505939</v>
      </c>
      <c r="I203" s="259">
        <v>19060.821716547212</v>
      </c>
      <c r="J203" s="259">
        <v>17826.003905149406</v>
      </c>
      <c r="K203" s="259">
        <v>17732.08355536899</v>
      </c>
      <c r="L203" s="259">
        <v>18229.576120943573</v>
      </c>
      <c r="M203" s="259">
        <v>21513.469914818401</v>
      </c>
      <c r="N203" s="259">
        <v>17353.244670779997</v>
      </c>
      <c r="O203" s="270">
        <v>28533.271083320178</v>
      </c>
      <c r="P203" s="271">
        <v>231387.94719139853</v>
      </c>
      <c r="Q203" s="269">
        <v>16702.352911073216</v>
      </c>
      <c r="R203" s="259">
        <v>15184.811862331604</v>
      </c>
      <c r="S203" s="259">
        <v>17914.117950178421</v>
      </c>
      <c r="T203" s="259">
        <v>17997.749751063195</v>
      </c>
      <c r="U203" s="259">
        <v>21335.741785625389</v>
      </c>
      <c r="V203" s="259">
        <v>18569.065972394797</v>
      </c>
      <c r="W203" s="259">
        <v>17215.12954325301</v>
      </c>
      <c r="X203" s="259">
        <v>17995.502189046201</v>
      </c>
      <c r="Y203" s="259">
        <v>17856.258176537202</v>
      </c>
      <c r="Z203" s="259">
        <v>18476.187332551199</v>
      </c>
      <c r="AA203" s="259">
        <v>17126.78064307601</v>
      </c>
      <c r="AB203" s="270">
        <v>23696.974844181779</v>
      </c>
      <c r="AC203" s="271">
        <v>220070.67296131203</v>
      </c>
      <c r="AD203" s="269">
        <v>15412.026590118785</v>
      </c>
      <c r="AE203" s="259">
        <v>13228.517350278997</v>
      </c>
      <c r="AF203" s="259">
        <v>41041.675029181977</v>
      </c>
      <c r="AG203" s="259">
        <v>15984.263014233202</v>
      </c>
      <c r="AH203" s="259">
        <v>17976.240746568823</v>
      </c>
      <c r="AI203" s="259">
        <v>19170.422298560799</v>
      </c>
      <c r="AJ203" s="259">
        <v>17341.763022436415</v>
      </c>
      <c r="AK203" s="259">
        <v>17430.258801455406</v>
      </c>
      <c r="AL203" s="259">
        <v>18091.368229272804</v>
      </c>
      <c r="AM203" s="259">
        <v>19372.080505762817</v>
      </c>
      <c r="AN203" s="259">
        <v>17358.319357213601</v>
      </c>
      <c r="AO203" s="270">
        <v>22842.849037249995</v>
      </c>
      <c r="AP203" s="271">
        <v>235249.78398233361</v>
      </c>
      <c r="AQ203" s="269">
        <v>15426.066129548006</v>
      </c>
      <c r="AR203" s="259">
        <v>12794.83731749861</v>
      </c>
      <c r="AS203" s="270">
        <v>15951.454228018813</v>
      </c>
      <c r="AT203" s="152">
        <v>49801.282723583237</v>
      </c>
      <c r="AU203" s="20">
        <v>69682.218969579757</v>
      </c>
      <c r="AV203" s="54">
        <v>44172.357675065425</v>
      </c>
      <c r="AW203" s="134">
        <f t="shared" si="31"/>
        <v>-36.608853265207919</v>
      </c>
      <c r="AX203" s="69"/>
      <c r="AY203" s="69"/>
    </row>
    <row r="204" spans="1:51" ht="20.100000000000001" customHeight="1" x14ac:dyDescent="0.2">
      <c r="A204" s="66"/>
      <c r="B204" s="263"/>
      <c r="C204" s="264" t="s">
        <v>125</v>
      </c>
      <c r="D204" s="269">
        <v>2105.8099257230842</v>
      </c>
      <c r="E204" s="259">
        <v>1703.8778039786798</v>
      </c>
      <c r="F204" s="259">
        <v>2041.3964680805334</v>
      </c>
      <c r="G204" s="259">
        <v>1970.2971335491197</v>
      </c>
      <c r="H204" s="259">
        <v>2039.4427141766423</v>
      </c>
      <c r="I204" s="259">
        <v>2027.3281779781937</v>
      </c>
      <c r="J204" s="259">
        <v>2034.5021212227953</v>
      </c>
      <c r="K204" s="259">
        <v>2063.9016931190813</v>
      </c>
      <c r="L204" s="259">
        <v>2001.417446528553</v>
      </c>
      <c r="M204" s="259">
        <v>2080.3193127833483</v>
      </c>
      <c r="N204" s="259">
        <v>2024.0115211667635</v>
      </c>
      <c r="O204" s="270">
        <v>2777.8182095849352</v>
      </c>
      <c r="P204" s="271">
        <v>24870.122527891726</v>
      </c>
      <c r="Q204" s="269">
        <v>2338.5047031192298</v>
      </c>
      <c r="R204" s="259">
        <v>1971.3388788436944</v>
      </c>
      <c r="S204" s="259">
        <v>2088.0935690823449</v>
      </c>
      <c r="T204" s="259">
        <v>2063.5213745097362</v>
      </c>
      <c r="U204" s="259">
        <v>2088.9239897828415</v>
      </c>
      <c r="V204" s="259">
        <v>2154.6416798844989</v>
      </c>
      <c r="W204" s="259">
        <v>2211.139852219761</v>
      </c>
      <c r="X204" s="259">
        <v>2160.4102773727791</v>
      </c>
      <c r="Y204" s="259">
        <v>2163.156114236318</v>
      </c>
      <c r="Z204" s="259">
        <v>2194.122939530032</v>
      </c>
      <c r="AA204" s="259">
        <v>2217.1097072774514</v>
      </c>
      <c r="AB204" s="270">
        <v>2813.0861403301965</v>
      </c>
      <c r="AC204" s="271">
        <v>26464.049226188879</v>
      </c>
      <c r="AD204" s="269">
        <v>2378.5415129634421</v>
      </c>
      <c r="AE204" s="259">
        <v>2105.5132555554947</v>
      </c>
      <c r="AF204" s="259">
        <v>2360.57022343567</v>
      </c>
      <c r="AG204" s="259">
        <v>2303.2893792942168</v>
      </c>
      <c r="AH204" s="259">
        <v>2338.0737794328511</v>
      </c>
      <c r="AI204" s="259">
        <v>2391.7703716484561</v>
      </c>
      <c r="AJ204" s="259">
        <v>2443.2035491878578</v>
      </c>
      <c r="AK204" s="259">
        <v>2465.895585647927</v>
      </c>
      <c r="AL204" s="259">
        <v>2420.8226853820038</v>
      </c>
      <c r="AM204" s="259">
        <v>2486.7566160842566</v>
      </c>
      <c r="AN204" s="259">
        <v>2532.3643018708194</v>
      </c>
      <c r="AO204" s="270">
        <v>3196.8829814603318</v>
      </c>
      <c r="AP204" s="271">
        <v>29423.684241963325</v>
      </c>
      <c r="AQ204" s="269">
        <v>2746.4594783565531</v>
      </c>
      <c r="AR204" s="259">
        <v>2381.1477618305225</v>
      </c>
      <c r="AS204" s="270">
        <v>2692.4566875079518</v>
      </c>
      <c r="AT204" s="152">
        <v>6397.9371510452693</v>
      </c>
      <c r="AU204" s="20">
        <v>6844.6249919546062</v>
      </c>
      <c r="AV204" s="54">
        <v>7820.0639276950269</v>
      </c>
      <c r="AW204" s="134">
        <f t="shared" si="31"/>
        <v>14.251166965129336</v>
      </c>
      <c r="AX204" s="69"/>
      <c r="AY204" s="69"/>
    </row>
    <row r="205" spans="1:51" ht="20.100000000000001" customHeight="1" x14ac:dyDescent="0.2">
      <c r="A205" s="66"/>
      <c r="B205" s="263"/>
      <c r="C205" s="264" t="s">
        <v>126</v>
      </c>
      <c r="D205" s="269">
        <v>6.4228844100000035</v>
      </c>
      <c r="E205" s="259">
        <v>6.5206746399999993</v>
      </c>
      <c r="F205" s="259">
        <v>12.037412189999996</v>
      </c>
      <c r="G205" s="259">
        <v>19.751261770000006</v>
      </c>
      <c r="H205" s="259">
        <v>16.434032690099997</v>
      </c>
      <c r="I205" s="259">
        <v>17.029683250000001</v>
      </c>
      <c r="J205" s="259">
        <v>20.067343869999995</v>
      </c>
      <c r="K205" s="259">
        <v>23.263204680000005</v>
      </c>
      <c r="L205" s="259">
        <v>23.619538039999998</v>
      </c>
      <c r="M205" s="259">
        <v>29.556228300000029</v>
      </c>
      <c r="N205" s="259">
        <v>39.418695540000009</v>
      </c>
      <c r="O205" s="270">
        <v>45.601147679999983</v>
      </c>
      <c r="P205" s="271">
        <v>259.72210706010003</v>
      </c>
      <c r="Q205" s="269">
        <v>43.55488927399999</v>
      </c>
      <c r="R205" s="259">
        <v>39.326891390000043</v>
      </c>
      <c r="S205" s="259">
        <v>46.245261094000057</v>
      </c>
      <c r="T205" s="259">
        <v>47.539360272000081</v>
      </c>
      <c r="U205" s="259">
        <v>50.543363000000127</v>
      </c>
      <c r="V205" s="259">
        <v>50.862674470000002</v>
      </c>
      <c r="W205" s="259">
        <v>57.119669044900014</v>
      </c>
      <c r="X205" s="259">
        <v>57.693885074699956</v>
      </c>
      <c r="Y205" s="259">
        <v>57.18492074000001</v>
      </c>
      <c r="Z205" s="259">
        <v>60.385673589999769</v>
      </c>
      <c r="AA205" s="259">
        <v>61.248096899999723</v>
      </c>
      <c r="AB205" s="270">
        <v>66.892010889999654</v>
      </c>
      <c r="AC205" s="271">
        <v>638.59669573959945</v>
      </c>
      <c r="AD205" s="269">
        <v>62.106635689999692</v>
      </c>
      <c r="AE205" s="259">
        <v>62.037317760000185</v>
      </c>
      <c r="AF205" s="259">
        <v>69.94372117500032</v>
      </c>
      <c r="AG205" s="259">
        <v>66.840489710000043</v>
      </c>
      <c r="AH205" s="259">
        <v>74.66164156999983</v>
      </c>
      <c r="AI205" s="259">
        <v>76.235107779999908</v>
      </c>
      <c r="AJ205" s="259">
        <v>79.198706904599831</v>
      </c>
      <c r="AK205" s="259">
        <v>84.022032802915263</v>
      </c>
      <c r="AL205" s="259">
        <v>86.602878439999685</v>
      </c>
      <c r="AM205" s="259">
        <v>89.829086603599734</v>
      </c>
      <c r="AN205" s="259">
        <v>93.525201329999646</v>
      </c>
      <c r="AO205" s="270">
        <v>98.25269162999993</v>
      </c>
      <c r="AP205" s="271">
        <v>943.255511396114</v>
      </c>
      <c r="AQ205" s="269">
        <v>93.979210918400028</v>
      </c>
      <c r="AR205" s="259">
        <v>89.006094619999999</v>
      </c>
      <c r="AS205" s="270">
        <v>103.21203527369981</v>
      </c>
      <c r="AT205" s="152">
        <v>129.12704175800008</v>
      </c>
      <c r="AU205" s="20">
        <v>194.0876746250002</v>
      </c>
      <c r="AV205" s="54">
        <v>286.19734081209987</v>
      </c>
      <c r="AW205" s="134">
        <f t="shared" si="31"/>
        <v>47.457761738382501</v>
      </c>
      <c r="AX205" s="69"/>
      <c r="AY205" s="69"/>
    </row>
    <row r="206" spans="1:51" ht="20.100000000000001" customHeight="1" thickBot="1" x14ac:dyDescent="0.25">
      <c r="A206" s="66"/>
      <c r="B206" s="263" t="s">
        <v>69</v>
      </c>
      <c r="C206" s="264"/>
      <c r="D206" s="272">
        <v>8050.3864682343947</v>
      </c>
      <c r="E206" s="260">
        <v>7973.9654489190025</v>
      </c>
      <c r="F206" s="260">
        <v>8108.9225490827921</v>
      </c>
      <c r="G206" s="260">
        <v>8188.9375123406053</v>
      </c>
      <c r="H206" s="260">
        <v>10551.479355363588</v>
      </c>
      <c r="I206" s="260">
        <v>11432.823483973591</v>
      </c>
      <c r="J206" s="260">
        <v>9379.3025881446101</v>
      </c>
      <c r="K206" s="260">
        <v>9582.7995808063915</v>
      </c>
      <c r="L206" s="260">
        <v>9573.090181234209</v>
      </c>
      <c r="M206" s="260">
        <v>9938.0125658775869</v>
      </c>
      <c r="N206" s="260">
        <v>8512.0131365888265</v>
      </c>
      <c r="O206" s="273">
        <v>6470.4521991929869</v>
      </c>
      <c r="P206" s="274">
        <v>107762.18506975856</v>
      </c>
      <c r="Q206" s="272">
        <v>6324.3788795679984</v>
      </c>
      <c r="R206" s="260">
        <v>6774.2384112883965</v>
      </c>
      <c r="S206" s="260">
        <v>8022.1048605742071</v>
      </c>
      <c r="T206" s="260">
        <v>10361.677713349396</v>
      </c>
      <c r="U206" s="260">
        <v>9917.1241309148245</v>
      </c>
      <c r="V206" s="260">
        <v>9550.0998172716136</v>
      </c>
      <c r="W206" s="260">
        <v>7999.4616151962164</v>
      </c>
      <c r="X206" s="260">
        <v>11282.630722545407</v>
      </c>
      <c r="Y206" s="260">
        <v>10970.273809037175</v>
      </c>
      <c r="Z206" s="260">
        <v>12090.813339970797</v>
      </c>
      <c r="AA206" s="260">
        <v>12324.193523196633</v>
      </c>
      <c r="AB206" s="273">
        <v>10569.612413631006</v>
      </c>
      <c r="AC206" s="274">
        <v>116186.60923654365</v>
      </c>
      <c r="AD206" s="272">
        <v>11632.463582080567</v>
      </c>
      <c r="AE206" s="260">
        <v>10240.096932908211</v>
      </c>
      <c r="AF206" s="260">
        <v>12283.981662174661</v>
      </c>
      <c r="AG206" s="260">
        <v>10356.17024410621</v>
      </c>
      <c r="AH206" s="260">
        <v>12659.250125069029</v>
      </c>
      <c r="AI206" s="260">
        <v>10698.977364391241</v>
      </c>
      <c r="AJ206" s="260">
        <v>10390.214700459208</v>
      </c>
      <c r="AK206" s="260">
        <v>8598.3217418548084</v>
      </c>
      <c r="AL206" s="260">
        <v>8945.292405117194</v>
      </c>
      <c r="AM206" s="260">
        <v>9855.2662136822019</v>
      </c>
      <c r="AN206" s="260">
        <v>10946.09823376418</v>
      </c>
      <c r="AO206" s="273">
        <v>15066.714236788561</v>
      </c>
      <c r="AP206" s="274">
        <v>131672.84744239607</v>
      </c>
      <c r="AQ206" s="272">
        <v>12067.316945208197</v>
      </c>
      <c r="AR206" s="260">
        <v>10711.083466176795</v>
      </c>
      <c r="AS206" s="273">
        <v>15230.677947799539</v>
      </c>
      <c r="AT206" s="152">
        <v>21120.7221514306</v>
      </c>
      <c r="AU206" s="20">
        <v>34156.542177163443</v>
      </c>
      <c r="AV206" s="54">
        <v>38009.078359184532</v>
      </c>
      <c r="AW206" s="134">
        <f t="shared" si="31"/>
        <v>11.279057938706805</v>
      </c>
      <c r="AX206" s="69"/>
      <c r="AY206" s="69"/>
    </row>
    <row r="207" spans="1:51" ht="20.100000000000001" customHeight="1" thickBot="1" x14ac:dyDescent="0.3">
      <c r="A207" s="66"/>
      <c r="B207" s="280" t="s">
        <v>127</v>
      </c>
      <c r="C207" s="281"/>
      <c r="D207" s="275">
        <v>82440.745904174692</v>
      </c>
      <c r="E207" s="276">
        <v>71881.654161658473</v>
      </c>
      <c r="F207" s="276">
        <v>81561.897352965112</v>
      </c>
      <c r="G207" s="276">
        <v>92090.076563277733</v>
      </c>
      <c r="H207" s="276">
        <v>86025.021118812321</v>
      </c>
      <c r="I207" s="276">
        <v>90973.006310192373</v>
      </c>
      <c r="J207" s="276">
        <v>95567.780869539027</v>
      </c>
      <c r="K207" s="276">
        <v>82106.819917560453</v>
      </c>
      <c r="L207" s="276">
        <v>83191.008439716155</v>
      </c>
      <c r="M207" s="276">
        <v>96596.915549203171</v>
      </c>
      <c r="N207" s="276">
        <v>83127.452772435383</v>
      </c>
      <c r="O207" s="277">
        <v>112652.87728079848</v>
      </c>
      <c r="P207" s="278">
        <v>1058215.2562403334</v>
      </c>
      <c r="Q207" s="275">
        <v>83472.377678722041</v>
      </c>
      <c r="R207" s="276">
        <v>79030.154793288108</v>
      </c>
      <c r="S207" s="276">
        <v>93272.004869550379</v>
      </c>
      <c r="T207" s="276">
        <v>99595.290679185913</v>
      </c>
      <c r="U207" s="276">
        <v>102529.92689773405</v>
      </c>
      <c r="V207" s="276">
        <v>99666.065417682315</v>
      </c>
      <c r="W207" s="276">
        <v>88634.451744667691</v>
      </c>
      <c r="X207" s="276">
        <v>105008.85434729769</v>
      </c>
      <c r="Y207" s="276">
        <v>104704.1730920671</v>
      </c>
      <c r="Z207" s="276">
        <v>107168.01636461644</v>
      </c>
      <c r="AA207" s="276">
        <v>102817.5128106075</v>
      </c>
      <c r="AB207" s="277">
        <v>122428.71164698282</v>
      </c>
      <c r="AC207" s="278">
        <v>1188327.5403424022</v>
      </c>
      <c r="AD207" s="275">
        <v>94560.118781998041</v>
      </c>
      <c r="AE207" s="276">
        <v>82227.554111443096</v>
      </c>
      <c r="AF207" s="276">
        <v>133080.62791442356</v>
      </c>
      <c r="AG207" s="276">
        <v>104381.64814396424</v>
      </c>
      <c r="AH207" s="276">
        <v>113937.0535086813</v>
      </c>
      <c r="AI207" s="276">
        <v>101706.99301392029</v>
      </c>
      <c r="AJ207" s="276">
        <v>101784.96023873851</v>
      </c>
      <c r="AK207" s="276">
        <v>96969.115193069272</v>
      </c>
      <c r="AL207" s="276">
        <v>100030.56669139661</v>
      </c>
      <c r="AM207" s="276">
        <v>106633.33716415748</v>
      </c>
      <c r="AN207" s="276">
        <v>104254.00249155279</v>
      </c>
      <c r="AO207" s="277">
        <v>126284.80387162187</v>
      </c>
      <c r="AP207" s="278">
        <v>1262747.4539749124</v>
      </c>
      <c r="AQ207" s="275">
        <v>106490.25233326355</v>
      </c>
      <c r="AR207" s="276">
        <v>87501.778597288154</v>
      </c>
      <c r="AS207" s="277">
        <v>111631.02294944158</v>
      </c>
      <c r="AT207" s="188">
        <v>255774.53734156053</v>
      </c>
      <c r="AU207" s="124">
        <v>309868.3008078647</v>
      </c>
      <c r="AV207" s="125">
        <v>305623.05387999327</v>
      </c>
      <c r="AW207" s="178">
        <f t="shared" si="31"/>
        <v>-1.3700165253443308</v>
      </c>
      <c r="AX207" s="69"/>
      <c r="AY207" s="69"/>
    </row>
    <row r="208" spans="1:51" ht="20.100000000000001" customHeight="1" x14ac:dyDescent="0.2">
      <c r="A208" s="66"/>
      <c r="B208" s="256"/>
      <c r="C208" s="258"/>
      <c r="AX208" s="69"/>
      <c r="AY208" s="69"/>
    </row>
    <row r="209" spans="1:51" ht="20.100000000000001" customHeight="1" thickBot="1" x14ac:dyDescent="0.3">
      <c r="A209" s="66"/>
      <c r="B209" s="279" t="s">
        <v>128</v>
      </c>
      <c r="C209" s="257"/>
      <c r="AX209" s="69"/>
      <c r="AY209" s="69"/>
    </row>
    <row r="210" spans="1:51" ht="20.100000000000001" customHeight="1" x14ac:dyDescent="0.25">
      <c r="A210" s="66"/>
      <c r="B210" s="261" t="s">
        <v>35</v>
      </c>
      <c r="C210" s="262"/>
      <c r="D210" s="265">
        <v>6958</v>
      </c>
      <c r="E210" s="266">
        <v>6200</v>
      </c>
      <c r="F210" s="266">
        <v>7463</v>
      </c>
      <c r="G210" s="266">
        <v>7618</v>
      </c>
      <c r="H210" s="266">
        <v>7075</v>
      </c>
      <c r="I210" s="266">
        <v>7719</v>
      </c>
      <c r="J210" s="266">
        <v>8562</v>
      </c>
      <c r="K210" s="266">
        <v>8072</v>
      </c>
      <c r="L210" s="266">
        <v>8354</v>
      </c>
      <c r="M210" s="266">
        <v>9065</v>
      </c>
      <c r="N210" s="266">
        <v>8368</v>
      </c>
      <c r="O210" s="267">
        <v>9607</v>
      </c>
      <c r="P210" s="268">
        <v>95061</v>
      </c>
      <c r="Q210" s="265">
        <v>8201</v>
      </c>
      <c r="R210" s="266">
        <v>8027</v>
      </c>
      <c r="S210" s="266">
        <v>9706</v>
      </c>
      <c r="T210" s="266">
        <v>9582</v>
      </c>
      <c r="U210" s="266">
        <v>9346</v>
      </c>
      <c r="V210" s="266">
        <v>10165</v>
      </c>
      <c r="W210" s="266">
        <v>9729</v>
      </c>
      <c r="X210" s="266">
        <v>10958</v>
      </c>
      <c r="Y210" s="266">
        <v>10773</v>
      </c>
      <c r="Z210" s="266">
        <v>10544</v>
      </c>
      <c r="AA210" s="266">
        <v>10899</v>
      </c>
      <c r="AB210" s="267">
        <v>12417</v>
      </c>
      <c r="AC210" s="268">
        <v>120347</v>
      </c>
      <c r="AD210" s="265">
        <v>11337</v>
      </c>
      <c r="AE210" s="266">
        <v>10159</v>
      </c>
      <c r="AF210" s="266">
        <v>13101</v>
      </c>
      <c r="AG210" s="266">
        <v>10666</v>
      </c>
      <c r="AH210" s="266">
        <v>12752</v>
      </c>
      <c r="AI210" s="266">
        <v>11876</v>
      </c>
      <c r="AJ210" s="266">
        <v>11488</v>
      </c>
      <c r="AK210" s="266">
        <v>11746</v>
      </c>
      <c r="AL210" s="266">
        <v>10821</v>
      </c>
      <c r="AM210" s="266">
        <v>11582</v>
      </c>
      <c r="AN210" s="266">
        <v>11115</v>
      </c>
      <c r="AO210" s="267">
        <v>11097</v>
      </c>
      <c r="AP210" s="268">
        <v>137740</v>
      </c>
      <c r="AQ210" s="265">
        <v>11131</v>
      </c>
      <c r="AR210" s="266">
        <v>9501</v>
      </c>
      <c r="AS210" s="267">
        <v>11000</v>
      </c>
      <c r="AT210" s="151">
        <v>25934</v>
      </c>
      <c r="AU210" s="150">
        <v>34597</v>
      </c>
      <c r="AV210" s="236">
        <v>31632</v>
      </c>
      <c r="AW210" s="186">
        <f t="shared" ref="AW210:AW218" si="32">((AV210/AU210)-1)*100</f>
        <v>-8.5701072347313385</v>
      </c>
      <c r="AX210" s="69"/>
      <c r="AY210" s="69"/>
    </row>
    <row r="211" spans="1:51" ht="20.100000000000001" customHeight="1" x14ac:dyDescent="0.2">
      <c r="A211" s="66"/>
      <c r="B211" s="263"/>
      <c r="C211" s="264" t="s">
        <v>122</v>
      </c>
      <c r="D211" s="269">
        <v>6958</v>
      </c>
      <c r="E211" s="259">
        <v>6200</v>
      </c>
      <c r="F211" s="259">
        <v>7463</v>
      </c>
      <c r="G211" s="259">
        <v>7618</v>
      </c>
      <c r="H211" s="259">
        <v>7075</v>
      </c>
      <c r="I211" s="259">
        <v>7719</v>
      </c>
      <c r="J211" s="259">
        <v>8562</v>
      </c>
      <c r="K211" s="259">
        <v>8072</v>
      </c>
      <c r="L211" s="259">
        <v>8354</v>
      </c>
      <c r="M211" s="259">
        <v>9065</v>
      </c>
      <c r="N211" s="259">
        <v>8368</v>
      </c>
      <c r="O211" s="270">
        <v>9607</v>
      </c>
      <c r="P211" s="271">
        <v>95061</v>
      </c>
      <c r="Q211" s="269">
        <v>8201</v>
      </c>
      <c r="R211" s="259">
        <v>8027</v>
      </c>
      <c r="S211" s="259">
        <v>9706</v>
      </c>
      <c r="T211" s="259">
        <v>9582</v>
      </c>
      <c r="U211" s="259">
        <v>9346</v>
      </c>
      <c r="V211" s="259">
        <v>10165</v>
      </c>
      <c r="W211" s="259">
        <v>9729</v>
      </c>
      <c r="X211" s="259">
        <v>10958</v>
      </c>
      <c r="Y211" s="259">
        <v>10773</v>
      </c>
      <c r="Z211" s="259">
        <v>10544</v>
      </c>
      <c r="AA211" s="259">
        <v>10899</v>
      </c>
      <c r="AB211" s="270">
        <v>12417</v>
      </c>
      <c r="AC211" s="271">
        <v>120347</v>
      </c>
      <c r="AD211" s="269">
        <v>11337</v>
      </c>
      <c r="AE211" s="259">
        <v>10159</v>
      </c>
      <c r="AF211" s="259">
        <v>13101</v>
      </c>
      <c r="AG211" s="259">
        <v>10666</v>
      </c>
      <c r="AH211" s="259">
        <v>12752</v>
      </c>
      <c r="AI211" s="259">
        <v>11876</v>
      </c>
      <c r="AJ211" s="259">
        <v>11488</v>
      </c>
      <c r="AK211" s="259">
        <v>11746</v>
      </c>
      <c r="AL211" s="259">
        <v>10821</v>
      </c>
      <c r="AM211" s="259">
        <v>11582</v>
      </c>
      <c r="AN211" s="259">
        <v>11115</v>
      </c>
      <c r="AO211" s="270">
        <v>11097</v>
      </c>
      <c r="AP211" s="271">
        <v>137740</v>
      </c>
      <c r="AQ211" s="269">
        <v>11131</v>
      </c>
      <c r="AR211" s="259">
        <v>9501</v>
      </c>
      <c r="AS211" s="270">
        <v>11000</v>
      </c>
      <c r="AT211" s="152">
        <v>25934</v>
      </c>
      <c r="AU211" s="20">
        <v>34597</v>
      </c>
      <c r="AV211" s="54">
        <v>31632</v>
      </c>
      <c r="AW211" s="134">
        <f t="shared" si="32"/>
        <v>-8.5701072347313385</v>
      </c>
      <c r="AX211" s="69"/>
      <c r="AY211" s="69"/>
    </row>
    <row r="212" spans="1:51" ht="20.100000000000001" customHeight="1" x14ac:dyDescent="0.2">
      <c r="A212" s="66"/>
      <c r="B212" s="263" t="s">
        <v>37</v>
      </c>
      <c r="C212" s="264"/>
      <c r="D212" s="272">
        <v>5615426</v>
      </c>
      <c r="E212" s="260">
        <v>4817193</v>
      </c>
      <c r="F212" s="260">
        <v>9945141</v>
      </c>
      <c r="G212" s="260">
        <v>7402217</v>
      </c>
      <c r="H212" s="260">
        <v>7477175</v>
      </c>
      <c r="I212" s="260">
        <v>7450437</v>
      </c>
      <c r="J212" s="260">
        <v>7680142</v>
      </c>
      <c r="K212" s="260">
        <v>8086909</v>
      </c>
      <c r="L212" s="260">
        <v>8008831.3817992369</v>
      </c>
      <c r="M212" s="260">
        <v>8782532</v>
      </c>
      <c r="N212" s="260">
        <v>9525110</v>
      </c>
      <c r="O212" s="273">
        <v>11230579</v>
      </c>
      <c r="P212" s="274">
        <v>96021692.381799236</v>
      </c>
      <c r="Q212" s="272">
        <v>9887214</v>
      </c>
      <c r="R212" s="260">
        <v>9298334</v>
      </c>
      <c r="S212" s="260">
        <v>10390416</v>
      </c>
      <c r="T212" s="260">
        <v>10594056</v>
      </c>
      <c r="U212" s="260">
        <v>10885856</v>
      </c>
      <c r="V212" s="260">
        <v>10967839</v>
      </c>
      <c r="W212" s="260">
        <v>11220310</v>
      </c>
      <c r="X212" s="260">
        <v>11741289</v>
      </c>
      <c r="Y212" s="260">
        <v>11667114</v>
      </c>
      <c r="Z212" s="260">
        <v>12068691</v>
      </c>
      <c r="AA212" s="260">
        <v>11972522</v>
      </c>
      <c r="AB212" s="273">
        <v>13572106.77</v>
      </c>
      <c r="AC212" s="274">
        <v>134265747.76999998</v>
      </c>
      <c r="AD212" s="272">
        <v>11785530</v>
      </c>
      <c r="AE212" s="260">
        <v>11030172</v>
      </c>
      <c r="AF212" s="260">
        <v>12754891</v>
      </c>
      <c r="AG212" s="260">
        <v>12261471</v>
      </c>
      <c r="AH212" s="260">
        <v>12946499</v>
      </c>
      <c r="AI212" s="260">
        <v>13079560</v>
      </c>
      <c r="AJ212" s="260">
        <v>13033899</v>
      </c>
      <c r="AK212" s="260">
        <v>13513661</v>
      </c>
      <c r="AL212" s="260">
        <v>14564078</v>
      </c>
      <c r="AM212" s="260">
        <v>14044085</v>
      </c>
      <c r="AN212" s="260">
        <v>14171987</v>
      </c>
      <c r="AO212" s="273">
        <v>14621866</v>
      </c>
      <c r="AP212" s="274">
        <v>157807699</v>
      </c>
      <c r="AQ212" s="272">
        <v>13381172</v>
      </c>
      <c r="AR212" s="260">
        <v>12099472</v>
      </c>
      <c r="AS212" s="273">
        <v>13601433</v>
      </c>
      <c r="AT212" s="152">
        <v>29575964</v>
      </c>
      <c r="AU212" s="20">
        <v>35570593</v>
      </c>
      <c r="AV212" s="54">
        <v>39082077</v>
      </c>
      <c r="AW212" s="134">
        <f t="shared" si="32"/>
        <v>9.8718736569840093</v>
      </c>
      <c r="AX212" s="69"/>
      <c r="AY212" s="69"/>
    </row>
    <row r="213" spans="1:51" ht="20.100000000000001" customHeight="1" x14ac:dyDescent="0.2">
      <c r="A213" s="66"/>
      <c r="B213" s="263"/>
      <c r="C213" s="264" t="s">
        <v>123</v>
      </c>
      <c r="D213" s="269">
        <v>521941</v>
      </c>
      <c r="E213" s="259">
        <v>494920</v>
      </c>
      <c r="F213" s="259">
        <v>583483</v>
      </c>
      <c r="G213" s="259">
        <v>584977</v>
      </c>
      <c r="H213" s="259">
        <v>604143</v>
      </c>
      <c r="I213" s="259">
        <v>639749</v>
      </c>
      <c r="J213" s="259">
        <v>645906</v>
      </c>
      <c r="K213" s="259">
        <v>639435</v>
      </c>
      <c r="L213" s="259">
        <v>677821</v>
      </c>
      <c r="M213" s="259">
        <v>722711</v>
      </c>
      <c r="N213" s="259">
        <v>678408</v>
      </c>
      <c r="O213" s="270">
        <v>906057</v>
      </c>
      <c r="P213" s="271">
        <v>7699551</v>
      </c>
      <c r="Q213" s="269">
        <v>695197</v>
      </c>
      <c r="R213" s="259">
        <v>695622</v>
      </c>
      <c r="S213" s="259">
        <v>783490</v>
      </c>
      <c r="T213" s="259">
        <v>806451</v>
      </c>
      <c r="U213" s="259">
        <v>827385</v>
      </c>
      <c r="V213" s="259">
        <v>872353</v>
      </c>
      <c r="W213" s="259">
        <v>885318</v>
      </c>
      <c r="X213" s="259">
        <v>906259</v>
      </c>
      <c r="Y213" s="259">
        <v>935257</v>
      </c>
      <c r="Z213" s="259">
        <v>946331</v>
      </c>
      <c r="AA213" s="259">
        <v>954578</v>
      </c>
      <c r="AB213" s="270">
        <v>1200042</v>
      </c>
      <c r="AC213" s="271">
        <v>10508283</v>
      </c>
      <c r="AD213" s="269">
        <v>963855</v>
      </c>
      <c r="AE213" s="259">
        <v>965596</v>
      </c>
      <c r="AF213" s="259">
        <v>1133299</v>
      </c>
      <c r="AG213" s="259">
        <v>1113745</v>
      </c>
      <c r="AH213" s="259">
        <v>1253356</v>
      </c>
      <c r="AI213" s="259">
        <v>1289281</v>
      </c>
      <c r="AJ213" s="259">
        <v>1333900</v>
      </c>
      <c r="AK213" s="259">
        <v>1544043</v>
      </c>
      <c r="AL213" s="259">
        <v>1363581</v>
      </c>
      <c r="AM213" s="259">
        <v>1432074</v>
      </c>
      <c r="AN213" s="259">
        <v>1454684</v>
      </c>
      <c r="AO213" s="270">
        <v>1706797</v>
      </c>
      <c r="AP213" s="271">
        <v>15554211</v>
      </c>
      <c r="AQ213" s="269">
        <v>1451889</v>
      </c>
      <c r="AR213" s="259">
        <v>1393241</v>
      </c>
      <c r="AS213" s="270">
        <v>1766690</v>
      </c>
      <c r="AT213" s="152">
        <v>2174309</v>
      </c>
      <c r="AU213" s="20">
        <v>3062750</v>
      </c>
      <c r="AV213" s="54">
        <v>4611820</v>
      </c>
      <c r="AW213" s="134">
        <f t="shared" si="32"/>
        <v>50.577748755203665</v>
      </c>
      <c r="AX213" s="69"/>
      <c r="AY213" s="69"/>
    </row>
    <row r="214" spans="1:51" ht="20.100000000000001" customHeight="1" x14ac:dyDescent="0.2">
      <c r="A214" s="66"/>
      <c r="B214" s="263"/>
      <c r="C214" s="264" t="s">
        <v>124</v>
      </c>
      <c r="D214" s="269">
        <v>462155</v>
      </c>
      <c r="E214" s="259">
        <v>425847</v>
      </c>
      <c r="F214" s="259">
        <v>529646</v>
      </c>
      <c r="G214" s="259">
        <v>513556</v>
      </c>
      <c r="H214" s="259">
        <v>524778</v>
      </c>
      <c r="I214" s="259">
        <v>503797</v>
      </c>
      <c r="J214" s="259">
        <v>512856</v>
      </c>
      <c r="K214" s="259">
        <v>508890</v>
      </c>
      <c r="L214" s="259">
        <v>542816</v>
      </c>
      <c r="M214" s="259">
        <v>582817</v>
      </c>
      <c r="N214" s="259">
        <v>524870</v>
      </c>
      <c r="O214" s="270">
        <v>689373</v>
      </c>
      <c r="P214" s="271">
        <v>6321401</v>
      </c>
      <c r="Q214" s="269">
        <v>431021</v>
      </c>
      <c r="R214" s="259">
        <v>408097</v>
      </c>
      <c r="S214" s="259">
        <v>500274</v>
      </c>
      <c r="T214" s="259">
        <v>489919</v>
      </c>
      <c r="U214" s="259">
        <v>494227</v>
      </c>
      <c r="V214" s="259">
        <v>521972</v>
      </c>
      <c r="W214" s="259">
        <v>517596</v>
      </c>
      <c r="X214" s="259">
        <v>536101</v>
      </c>
      <c r="Y214" s="259">
        <v>521888</v>
      </c>
      <c r="Z214" s="259">
        <v>512746</v>
      </c>
      <c r="AA214" s="259">
        <v>517789</v>
      </c>
      <c r="AB214" s="270">
        <v>625475</v>
      </c>
      <c r="AC214" s="271">
        <v>6077105</v>
      </c>
      <c r="AD214" s="269">
        <v>425057</v>
      </c>
      <c r="AE214" s="259">
        <v>394514</v>
      </c>
      <c r="AF214" s="259">
        <v>511467</v>
      </c>
      <c r="AG214" s="259">
        <v>447701</v>
      </c>
      <c r="AH214" s="259">
        <v>509390</v>
      </c>
      <c r="AI214" s="259">
        <v>491126</v>
      </c>
      <c r="AJ214" s="259">
        <v>494546</v>
      </c>
      <c r="AK214" s="259">
        <v>511544</v>
      </c>
      <c r="AL214" s="259">
        <v>487094</v>
      </c>
      <c r="AM214" s="259">
        <v>514006</v>
      </c>
      <c r="AN214" s="259">
        <v>500719</v>
      </c>
      <c r="AO214" s="270">
        <v>573947</v>
      </c>
      <c r="AP214" s="271">
        <v>5861111</v>
      </c>
      <c r="AQ214" s="269">
        <v>414064</v>
      </c>
      <c r="AR214" s="259">
        <v>367403</v>
      </c>
      <c r="AS214" s="270">
        <v>466322</v>
      </c>
      <c r="AT214" s="152">
        <v>1339392</v>
      </c>
      <c r="AU214" s="20">
        <v>1331038</v>
      </c>
      <c r="AV214" s="54">
        <v>1247789</v>
      </c>
      <c r="AW214" s="134">
        <f t="shared" si="32"/>
        <v>-6.2544420219407755</v>
      </c>
      <c r="AX214" s="69"/>
      <c r="AY214" s="69"/>
    </row>
    <row r="215" spans="1:51" ht="20.100000000000001" customHeight="1" x14ac:dyDescent="0.2">
      <c r="A215" s="66"/>
      <c r="B215" s="263"/>
      <c r="C215" s="264" t="s">
        <v>125</v>
      </c>
      <c r="D215" s="269">
        <v>4372333</v>
      </c>
      <c r="E215" s="259">
        <v>3687020</v>
      </c>
      <c r="F215" s="259">
        <v>8148708</v>
      </c>
      <c r="G215" s="259">
        <v>4536613</v>
      </c>
      <c r="H215" s="259">
        <v>4689460</v>
      </c>
      <c r="I215" s="259">
        <v>4703240</v>
      </c>
      <c r="J215" s="259">
        <v>4655272</v>
      </c>
      <c r="K215" s="259">
        <v>4761501</v>
      </c>
      <c r="L215" s="259">
        <v>4650110.3817992369</v>
      </c>
      <c r="M215" s="259">
        <v>4795691</v>
      </c>
      <c r="N215" s="259">
        <v>4635458</v>
      </c>
      <c r="O215" s="270">
        <v>5527859</v>
      </c>
      <c r="P215" s="271">
        <v>59163265.381799236</v>
      </c>
      <c r="Q215" s="269">
        <v>5031939</v>
      </c>
      <c r="R215" s="259">
        <v>4424105</v>
      </c>
      <c r="S215" s="259">
        <v>4506273</v>
      </c>
      <c r="T215" s="259">
        <v>4649195</v>
      </c>
      <c r="U215" s="259">
        <v>4843166</v>
      </c>
      <c r="V215" s="259">
        <v>4989608</v>
      </c>
      <c r="W215" s="259">
        <v>5008574</v>
      </c>
      <c r="X215" s="259">
        <v>5004716</v>
      </c>
      <c r="Y215" s="259">
        <v>5027427</v>
      </c>
      <c r="Z215" s="259">
        <v>5089326</v>
      </c>
      <c r="AA215" s="259">
        <v>5114862</v>
      </c>
      <c r="AB215" s="270">
        <v>6353890.7699999996</v>
      </c>
      <c r="AC215" s="271">
        <v>60043081.769999996</v>
      </c>
      <c r="AD215" s="269">
        <v>5257355</v>
      </c>
      <c r="AE215" s="259">
        <v>4682971</v>
      </c>
      <c r="AF215" s="259">
        <v>5414311</v>
      </c>
      <c r="AG215" s="259">
        <v>5327620</v>
      </c>
      <c r="AH215" s="259">
        <v>5417935</v>
      </c>
      <c r="AI215" s="259">
        <v>5584068</v>
      </c>
      <c r="AJ215" s="259">
        <v>5554553</v>
      </c>
      <c r="AK215" s="259">
        <v>5453432</v>
      </c>
      <c r="AL215" s="259">
        <v>6577303</v>
      </c>
      <c r="AM215" s="259">
        <v>5602235</v>
      </c>
      <c r="AN215" s="259">
        <v>5856124</v>
      </c>
      <c r="AO215" s="270">
        <v>6477363</v>
      </c>
      <c r="AP215" s="271">
        <v>67205270</v>
      </c>
      <c r="AQ215" s="269">
        <v>6235335</v>
      </c>
      <c r="AR215" s="259">
        <v>5304289</v>
      </c>
      <c r="AS215" s="270">
        <v>5093053</v>
      </c>
      <c r="AT215" s="152">
        <v>13962317</v>
      </c>
      <c r="AU215" s="20">
        <v>15354637</v>
      </c>
      <c r="AV215" s="54">
        <v>16632677</v>
      </c>
      <c r="AW215" s="134">
        <f t="shared" si="32"/>
        <v>8.3234790897368747</v>
      </c>
      <c r="AX215" s="69"/>
      <c r="AY215" s="69"/>
    </row>
    <row r="216" spans="1:51" ht="20.100000000000001" customHeight="1" x14ac:dyDescent="0.2">
      <c r="A216" s="66"/>
      <c r="B216" s="263"/>
      <c r="C216" s="264" t="s">
        <v>126</v>
      </c>
      <c r="D216" s="269">
        <v>258997</v>
      </c>
      <c r="E216" s="259">
        <v>209406</v>
      </c>
      <c r="F216" s="259">
        <v>683304</v>
      </c>
      <c r="G216" s="259">
        <v>1767071</v>
      </c>
      <c r="H216" s="259">
        <v>1658794</v>
      </c>
      <c r="I216" s="259">
        <v>1603651</v>
      </c>
      <c r="J216" s="259">
        <v>1866108</v>
      </c>
      <c r="K216" s="259">
        <v>2177083</v>
      </c>
      <c r="L216" s="259">
        <v>2138084</v>
      </c>
      <c r="M216" s="259">
        <v>2681313</v>
      </c>
      <c r="N216" s="259">
        <v>3686374</v>
      </c>
      <c r="O216" s="270">
        <v>4107290</v>
      </c>
      <c r="P216" s="271">
        <v>22837475</v>
      </c>
      <c r="Q216" s="269">
        <v>3729057</v>
      </c>
      <c r="R216" s="259">
        <v>3770510</v>
      </c>
      <c r="S216" s="259">
        <v>4600379</v>
      </c>
      <c r="T216" s="259">
        <v>4648491</v>
      </c>
      <c r="U216" s="259">
        <v>4721078</v>
      </c>
      <c r="V216" s="259">
        <v>4583906</v>
      </c>
      <c r="W216" s="259">
        <v>4808822</v>
      </c>
      <c r="X216" s="259">
        <v>5294213</v>
      </c>
      <c r="Y216" s="259">
        <v>5182542</v>
      </c>
      <c r="Z216" s="259">
        <v>5520288</v>
      </c>
      <c r="AA216" s="259">
        <v>5385293</v>
      </c>
      <c r="AB216" s="270">
        <v>5392699</v>
      </c>
      <c r="AC216" s="271">
        <v>57637278</v>
      </c>
      <c r="AD216" s="269">
        <v>5139263</v>
      </c>
      <c r="AE216" s="259">
        <v>4987091</v>
      </c>
      <c r="AF216" s="259">
        <v>5695814</v>
      </c>
      <c r="AG216" s="259">
        <v>5372405</v>
      </c>
      <c r="AH216" s="259">
        <v>5765818</v>
      </c>
      <c r="AI216" s="259">
        <v>5715085</v>
      </c>
      <c r="AJ216" s="259">
        <v>5650900</v>
      </c>
      <c r="AK216" s="259">
        <v>6004642</v>
      </c>
      <c r="AL216" s="259">
        <v>6136100</v>
      </c>
      <c r="AM216" s="259">
        <v>6495770</v>
      </c>
      <c r="AN216" s="259">
        <v>6360460</v>
      </c>
      <c r="AO216" s="270">
        <v>5863759</v>
      </c>
      <c r="AP216" s="271">
        <v>69187107</v>
      </c>
      <c r="AQ216" s="269">
        <v>5279884</v>
      </c>
      <c r="AR216" s="259">
        <v>5034539</v>
      </c>
      <c r="AS216" s="270">
        <v>6275368</v>
      </c>
      <c r="AT216" s="152">
        <v>12099946</v>
      </c>
      <c r="AU216" s="20">
        <v>15822168</v>
      </c>
      <c r="AV216" s="54">
        <v>16589791</v>
      </c>
      <c r="AW216" s="134">
        <f t="shared" si="32"/>
        <v>4.851566485705372</v>
      </c>
      <c r="AX216" s="69"/>
      <c r="AY216" s="69"/>
    </row>
    <row r="217" spans="1:51" ht="20.100000000000001" customHeight="1" thickBot="1" x14ac:dyDescent="0.25">
      <c r="A217" s="66"/>
      <c r="B217" s="263" t="s">
        <v>69</v>
      </c>
      <c r="C217" s="264"/>
      <c r="D217" s="272">
        <v>3387</v>
      </c>
      <c r="E217" s="260">
        <v>5174</v>
      </c>
      <c r="F217" s="260">
        <v>4320</v>
      </c>
      <c r="G217" s="260">
        <v>3282</v>
      </c>
      <c r="H217" s="260">
        <v>3760</v>
      </c>
      <c r="I217" s="260">
        <v>3843</v>
      </c>
      <c r="J217" s="260">
        <v>3321</v>
      </c>
      <c r="K217" s="260">
        <v>3383</v>
      </c>
      <c r="L217" s="260">
        <v>4121</v>
      </c>
      <c r="M217" s="260">
        <v>4364</v>
      </c>
      <c r="N217" s="260">
        <v>3763</v>
      </c>
      <c r="O217" s="273">
        <v>3287</v>
      </c>
      <c r="P217" s="274">
        <v>46005</v>
      </c>
      <c r="Q217" s="272">
        <v>2812</v>
      </c>
      <c r="R217" s="260">
        <v>2649</v>
      </c>
      <c r="S217" s="260">
        <v>3269</v>
      </c>
      <c r="T217" s="260">
        <v>3841</v>
      </c>
      <c r="U217" s="260">
        <v>3399</v>
      </c>
      <c r="V217" s="260">
        <v>3777</v>
      </c>
      <c r="W217" s="260">
        <v>3796</v>
      </c>
      <c r="X217" s="260">
        <v>3948</v>
      </c>
      <c r="Y217" s="260">
        <v>3801</v>
      </c>
      <c r="Z217" s="260">
        <v>3393</v>
      </c>
      <c r="AA217" s="260">
        <v>3572</v>
      </c>
      <c r="AB217" s="273">
        <v>3568</v>
      </c>
      <c r="AC217" s="274">
        <v>41825</v>
      </c>
      <c r="AD217" s="272">
        <v>3786</v>
      </c>
      <c r="AE217" s="260">
        <v>3365</v>
      </c>
      <c r="AF217" s="260">
        <v>4586</v>
      </c>
      <c r="AG217" s="260">
        <v>3619</v>
      </c>
      <c r="AH217" s="260">
        <v>4558</v>
      </c>
      <c r="AI217" s="260">
        <v>4511</v>
      </c>
      <c r="AJ217" s="260">
        <v>3980</v>
      </c>
      <c r="AK217" s="260">
        <v>3821</v>
      </c>
      <c r="AL217" s="260">
        <v>3557</v>
      </c>
      <c r="AM217" s="260">
        <v>4074</v>
      </c>
      <c r="AN217" s="260">
        <v>3625</v>
      </c>
      <c r="AO217" s="273">
        <v>4994</v>
      </c>
      <c r="AP217" s="274">
        <v>48476</v>
      </c>
      <c r="AQ217" s="272">
        <v>4320</v>
      </c>
      <c r="AR217" s="260">
        <v>3771</v>
      </c>
      <c r="AS217" s="273">
        <v>4830</v>
      </c>
      <c r="AT217" s="152">
        <v>8730</v>
      </c>
      <c r="AU217" s="20">
        <v>11737</v>
      </c>
      <c r="AV217" s="54">
        <v>12921</v>
      </c>
      <c r="AW217" s="134">
        <f t="shared" si="32"/>
        <v>10.087756666950675</v>
      </c>
      <c r="AX217" s="69"/>
      <c r="AY217" s="69"/>
    </row>
    <row r="218" spans="1:51" ht="20.100000000000001" customHeight="1" thickBot="1" x14ac:dyDescent="0.3">
      <c r="A218" s="66"/>
      <c r="B218" s="280" t="s">
        <v>129</v>
      </c>
      <c r="C218" s="281"/>
      <c r="D218" s="275">
        <v>5625771</v>
      </c>
      <c r="E218" s="276">
        <v>4828567</v>
      </c>
      <c r="F218" s="276">
        <v>9956924</v>
      </c>
      <c r="G218" s="276">
        <v>7413117</v>
      </c>
      <c r="H218" s="276">
        <v>7488010</v>
      </c>
      <c r="I218" s="276">
        <v>7461999</v>
      </c>
      <c r="J218" s="276">
        <v>7692025</v>
      </c>
      <c r="K218" s="276">
        <v>8098364</v>
      </c>
      <c r="L218" s="276">
        <v>8021306.3817992369</v>
      </c>
      <c r="M218" s="276">
        <v>8795961</v>
      </c>
      <c r="N218" s="276">
        <v>9537241</v>
      </c>
      <c r="O218" s="277">
        <v>11243473</v>
      </c>
      <c r="P218" s="278">
        <v>96162758.381799236</v>
      </c>
      <c r="Q218" s="275">
        <v>9898227</v>
      </c>
      <c r="R218" s="276">
        <v>9309010</v>
      </c>
      <c r="S218" s="276">
        <v>10403391</v>
      </c>
      <c r="T218" s="276">
        <v>10607479</v>
      </c>
      <c r="U218" s="276">
        <v>10898601</v>
      </c>
      <c r="V218" s="276">
        <v>10981781</v>
      </c>
      <c r="W218" s="276">
        <v>11233835</v>
      </c>
      <c r="X218" s="276">
        <v>11756195</v>
      </c>
      <c r="Y218" s="276">
        <v>11681688</v>
      </c>
      <c r="Z218" s="276">
        <v>12082628</v>
      </c>
      <c r="AA218" s="276">
        <v>11986993</v>
      </c>
      <c r="AB218" s="277">
        <v>13588091.77</v>
      </c>
      <c r="AC218" s="278">
        <v>134427919.76999998</v>
      </c>
      <c r="AD218" s="275">
        <v>11800653</v>
      </c>
      <c r="AE218" s="276">
        <v>11043696</v>
      </c>
      <c r="AF218" s="276">
        <v>12772578</v>
      </c>
      <c r="AG218" s="276">
        <v>12275756</v>
      </c>
      <c r="AH218" s="276">
        <v>12963809</v>
      </c>
      <c r="AI218" s="276">
        <v>13095947</v>
      </c>
      <c r="AJ218" s="276">
        <v>13049367</v>
      </c>
      <c r="AK218" s="276">
        <v>13529228</v>
      </c>
      <c r="AL218" s="276">
        <v>14578456</v>
      </c>
      <c r="AM218" s="276">
        <v>14059741</v>
      </c>
      <c r="AN218" s="276">
        <v>14186727</v>
      </c>
      <c r="AO218" s="277">
        <v>14637957</v>
      </c>
      <c r="AP218" s="278">
        <v>157993915</v>
      </c>
      <c r="AQ218" s="275">
        <v>13396623</v>
      </c>
      <c r="AR218" s="276">
        <v>12112744</v>
      </c>
      <c r="AS218" s="277">
        <v>13617263</v>
      </c>
      <c r="AT218" s="188">
        <v>29610628</v>
      </c>
      <c r="AU218" s="124">
        <v>35616927</v>
      </c>
      <c r="AV218" s="125">
        <v>39126630</v>
      </c>
      <c r="AW218" s="178">
        <f t="shared" si="32"/>
        <v>9.8540309218703825</v>
      </c>
      <c r="AX218" s="69"/>
      <c r="AY218" s="69"/>
    </row>
    <row r="219" spans="1:51" ht="20.100000000000001" customHeight="1" x14ac:dyDescent="0.25">
      <c r="A219" s="66"/>
      <c r="AX219" s="69"/>
      <c r="AY219" s="69"/>
    </row>
    <row r="220" spans="1:51" ht="20.100000000000001" customHeight="1" x14ac:dyDescent="0.25">
      <c r="A220" s="66"/>
      <c r="AX220" s="69"/>
      <c r="AY220" s="69"/>
    </row>
  </sheetData>
  <mergeCells count="39">
    <mergeCell ref="B142:C142"/>
    <mergeCell ref="B139:C139"/>
    <mergeCell ref="B131:C131"/>
    <mergeCell ref="B107:C107"/>
    <mergeCell ref="B109:C109"/>
    <mergeCell ref="B116:C116"/>
    <mergeCell ref="B129:C129"/>
    <mergeCell ref="B112:C112"/>
    <mergeCell ref="B114:C114"/>
    <mergeCell ref="B119:C119"/>
    <mergeCell ref="B90:C90"/>
    <mergeCell ref="B65:C65"/>
    <mergeCell ref="B133:C133"/>
    <mergeCell ref="B135:C135"/>
    <mergeCell ref="B137:C137"/>
    <mergeCell ref="B70:C70"/>
    <mergeCell ref="B72:C72"/>
    <mergeCell ref="B80:C80"/>
    <mergeCell ref="B82:C82"/>
    <mergeCell ref="B75:C75"/>
    <mergeCell ref="B77:C77"/>
    <mergeCell ref="B79:C79"/>
    <mergeCell ref="B95:C95"/>
    <mergeCell ref="B97:C97"/>
    <mergeCell ref="B92:C92"/>
    <mergeCell ref="B67:C67"/>
    <mergeCell ref="B61:C61"/>
    <mergeCell ref="AT9:AV9"/>
    <mergeCell ref="AT10:AV10"/>
    <mergeCell ref="AW10:AW11"/>
    <mergeCell ref="B28:C28"/>
    <mergeCell ref="D9:O10"/>
    <mergeCell ref="P9:P10"/>
    <mergeCell ref="B9:C11"/>
    <mergeCell ref="B16:C16"/>
    <mergeCell ref="Q9:AB10"/>
    <mergeCell ref="B12:C12"/>
    <mergeCell ref="AD9:AO10"/>
    <mergeCell ref="AQ9:AS10"/>
  </mergeCells>
  <printOptions horizontalCentered="1"/>
  <pageMargins left="0.15748031496062992" right="0.15748031496062992" top="0.19685039370078741" bottom="0.19685039370078741" header="0.19685039370078741" footer="0.19685039370078741"/>
  <pageSetup scale="38" fitToHeight="0" orientation="portrait" r:id="rId1"/>
  <headerFooter>
    <oddFooter>&amp;L/MLC&amp;C&amp;"Arial,Negrita"&amp;12&amp;P</oddFooter>
  </headerFooter>
  <rowBreaks count="2" manualBreakCount="2">
    <brk id="86" min="1" max="46" man="1"/>
    <brk id="170" min="1" max="46" man="1"/>
  </rowBreaks>
  <drawing r:id="rId2"/>
  <legacyDrawing r:id="rId3"/>
  <oleObjects>
    <mc:AlternateContent xmlns:mc="http://schemas.openxmlformats.org/markup-compatibility/2006">
      <mc:Choice Requires="x14">
        <oleObject shapeId="3073" r:id="rId4">
          <objectPr defaultSize="0" autoPict="0" r:id="rId5">
            <anchor moveWithCells="1" sizeWithCells="1">
              <from>
                <xdr:col>1</xdr:col>
                <xdr:colOff>57150</xdr:colOff>
                <xdr:row>3</xdr:row>
                <xdr:rowOff>28575</xdr:rowOff>
              </from>
              <to>
                <xdr:col>2</xdr:col>
                <xdr:colOff>571500</xdr:colOff>
                <xdr:row>6</xdr:row>
                <xdr:rowOff>209550</xdr:rowOff>
              </to>
            </anchor>
          </objectPr>
        </oleObject>
      </mc:Choice>
      <mc:Fallback>
        <oleObject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EST-FINAL</vt:lpstr>
      <vt:lpstr>'EST-FINAL'!Área_de_impresión</vt:lpstr>
      <vt:lpstr>'EST-FINAL'!Títulos_a_imprimir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PCamacho</dc:creator>
  <cp:lastModifiedBy>Llanos Marcos</cp:lastModifiedBy>
  <cp:lastPrinted>2018-06-27T14:45:02Z</cp:lastPrinted>
  <dcterms:created xsi:type="dcterms:W3CDTF">2010-02-24T14:16:20Z</dcterms:created>
  <dcterms:modified xsi:type="dcterms:W3CDTF">2018-06-27T14:45:08Z</dcterms:modified>
</cp:coreProperties>
</file>