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sis-filesrv\DPTO_SECTOR_MONETARIO_FISCAL\Maria Rene Oporto\nueva página web\Balances Consolidados\"/>
    </mc:Choice>
  </mc:AlternateContent>
  <bookViews>
    <workbookView xWindow="0" yWindow="0" windowWidth="23040" windowHeight="8784"/>
  </bookViews>
  <sheets>
    <sheet name="2.08a" sheetId="1" r:id="rId1"/>
    <sheet name="2.08p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a">#REF!</definedName>
    <definedName name="\b">#REF!</definedName>
    <definedName name="\d">#REF!</definedName>
    <definedName name="\i">#REF!</definedName>
    <definedName name="\m">#REF!</definedName>
    <definedName name="\z">#REF!</definedName>
    <definedName name="___">#REF!</definedName>
    <definedName name="_c">#REF!</definedName>
    <definedName name="_Fill" hidden="1">#REF!</definedName>
    <definedName name="_Key1" hidden="1">#REF!</definedName>
    <definedName name="_Key2" hidden="1">[1]xor!#REF!</definedName>
    <definedName name="_Order1" hidden="1">255</definedName>
    <definedName name="_Order2" hidden="1">255</definedName>
    <definedName name="_Parse_Out" hidden="1">[1]mor!#REF!</definedName>
    <definedName name="_Sort" hidden="1">#REF!</definedName>
    <definedName name="A_IMPRESI_N_IM">[2]REER!$CA$2:$CM$291</definedName>
    <definedName name="_xlnm.Print_Area" localSheetId="0">'2.08a'!$A$1:$Q$466</definedName>
    <definedName name="_xlnm.Print_Area" localSheetId="1">'2.08p'!$A$1:$AI$459,'2.08p'!$A$460:$M$467</definedName>
    <definedName name="_xlnm.Database" localSheetId="1">#REF!</definedName>
    <definedName name="_xlnm.Database">#REF!</definedName>
    <definedName name="bb">[3]REER!$CA$2:$CM$291</definedName>
    <definedName name="ccc">[4]ciudades!#REF!</definedName>
    <definedName name="DESPAI">[1]xor!#REF!</definedName>
    <definedName name="etgraf1">OFFSET([5]tcambio!$Z$8,0,0,COUNT([5]tcambio!$Z$1:$Z$65536),1)</definedName>
    <definedName name="Imprimir_área_IM">#REF!</definedName>
    <definedName name="Imprimir_rango_IM">#REF!</definedName>
    <definedName name="Imprimir_títulos_IM">#REF!,#REF!</definedName>
    <definedName name="KBRUTO">[1]xor!#REF!</definedName>
    <definedName name="mon_co_pre">OFFSET('[6]priv preferenciales'!$Z$7,0,0,COUNT('[6]priv preferenciales'!$Z$1:$Z$65536),1)</definedName>
    <definedName name="mon_co_std">OFFSET([5]tcambio!$AJ$8,0,0,COUNT([5]tcambio!$AJ$1:$AJ$65536),1)</definedName>
    <definedName name="mon_pro_co_pre">OFFSET('[6]priv preferenciales'!$AB$7,0,0,COUNT('[6]priv preferenciales'!$AB$1:$AB$65536),1)</definedName>
    <definedName name="mon_pro_co_std">OFFSET([5]tcambio!$AG$8,0,0,COUNT([5]tcambio!$AG$1:$AG$65536),1)</definedName>
    <definedName name="mon_pro_ve_pre">OFFSET('[6]priv preferenciales'!$AC$7,0,0,COUNT('[6]priv preferenciales'!$AC$1:$AC$65536),1)</definedName>
    <definedName name="mon_pro_ve_std">OFFSET([5]tcambio!$AH$8,0,0,COUNT([5]tcambio!$AH$1:$AH$65536),1)</definedName>
    <definedName name="mon_ve_pre">OFFSET('[6]priv preferenciales'!$AA$7,0,0,COUNT('[6]priv preferenciales'!$AA$1:$AA$65536),1)</definedName>
    <definedName name="mon_ve_std">OFFSET([5]tcambio!$AK$8,0,0,COUNT([5]tcambio!$AK$1:$AK$65536),1)</definedName>
    <definedName name="p">#REF!</definedName>
    <definedName name="pp">#REF!</definedName>
    <definedName name="spr_pre">OFFSET('[6]priv preferenciales'!$Y$7,0,0,COUNT('[6]priv preferenciales'!$Y$1:$Y$65536),1)</definedName>
    <definedName name="spr_std">OFFSET([5]tcambio!$AC$8,0,0,COUNT([5]tcambio!$AC$1:$AC$65536),1)</definedName>
    <definedName name="T_IndClasif">#REF!</definedName>
    <definedName name="tc_co_of">OFFSET([5]tcambio!$AD$8,0,0,COUNT([5]tcambio!$AD$1:$AD$65536),1)</definedName>
    <definedName name="tc_co_pre">OFFSET('[6]priv preferenciales'!$W$7,0,0,COUNT('[6]priv preferenciales'!$W$1:$W$65536),1)</definedName>
    <definedName name="tc_co_std">OFFSET([5]tcambio!$AA$8,0,0,COUNT([5]tcambio!$AA$1:$AA$65536),1)</definedName>
    <definedName name="tc_ve_of">OFFSET([5]tcambio!$AE$8,0,0,COUNT([5]tcambio!$AE$1:$AE$65536),1)</definedName>
    <definedName name="tc_ve_pre">OFFSET('[6]priv preferenciales'!$X$7,0,0,COUNT('[6]priv preferenciales'!$X$1:$X$65536),1)</definedName>
    <definedName name="tc_ve_std">OFFSET([5]tcambio!$AB$8,0,0,COUNT([5]tcambio!$AB$1:$AB$65536),1)</definedName>
    <definedName name="v">#REF!</definedName>
    <definedName name="VALOR">[1]xor!#REF!</definedName>
  </definedNames>
  <calcPr calcId="162913"/>
</workbook>
</file>

<file path=xl/calcChain.xml><?xml version="1.0" encoding="utf-8"?>
<calcChain xmlns="http://schemas.openxmlformats.org/spreadsheetml/2006/main">
  <c r="R13" i="1" l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12" i="1"/>
</calcChain>
</file>

<file path=xl/sharedStrings.xml><?xml version="1.0" encoding="utf-8"?>
<sst xmlns="http://schemas.openxmlformats.org/spreadsheetml/2006/main" count="121" uniqueCount="85">
  <si>
    <t xml:space="preserve">                    (En miles de bolivianos)</t>
  </si>
  <si>
    <t>A C T I V O</t>
  </si>
  <si>
    <t xml:space="preserve">      (En miles de bolivianos)</t>
  </si>
  <si>
    <t xml:space="preserve">      D  I  S  P  O  N  I  B  L  E</t>
  </si>
  <si>
    <t xml:space="preserve">      FINANCIAMIENTO      AL      SECTOR      PRIVADO</t>
  </si>
  <si>
    <t>CRÉDITO</t>
  </si>
  <si>
    <t>FINANC.</t>
  </si>
  <si>
    <t>OTRAS</t>
  </si>
  <si>
    <t>TOTAL</t>
  </si>
  <si>
    <t xml:space="preserve">Saldos  </t>
  </si>
  <si>
    <t>ACTIVOS</t>
  </si>
  <si>
    <t xml:space="preserve">     C    r    é    d    i    t    o</t>
  </si>
  <si>
    <t>AL</t>
  </si>
  <si>
    <t>A BANCOS</t>
  </si>
  <si>
    <t>CUENTAS</t>
  </si>
  <si>
    <t>ACTIVO</t>
  </si>
  <si>
    <t xml:space="preserve">a   </t>
  </si>
  <si>
    <t>Caja</t>
  </si>
  <si>
    <r>
      <t>BCB</t>
    </r>
    <r>
      <rPr>
        <b/>
        <vertAlign val="superscript"/>
        <sz val="12"/>
        <rFont val="Arial"/>
        <family val="2"/>
      </rPr>
      <t>(2)</t>
    </r>
  </si>
  <si>
    <t>Otros</t>
  </si>
  <si>
    <t>INTERNA-</t>
  </si>
  <si>
    <t>Total</t>
  </si>
  <si>
    <t>Vigente</t>
  </si>
  <si>
    <t>Con atraso hasta 30 días</t>
  </si>
  <si>
    <t>Vencido</t>
  </si>
  <si>
    <r>
      <t>Ejecución</t>
    </r>
    <r>
      <rPr>
        <b/>
        <vertAlign val="superscript"/>
        <sz val="12"/>
        <rFont val="Arial"/>
        <family val="2"/>
      </rPr>
      <t>(3)</t>
    </r>
  </si>
  <si>
    <t>Inversiones</t>
  </si>
  <si>
    <t>SECTOR</t>
  </si>
  <si>
    <t>ESPECIA-</t>
  </si>
  <si>
    <t>DE</t>
  </si>
  <si>
    <t>Y</t>
  </si>
  <si>
    <t>fin de:</t>
  </si>
  <si>
    <t>Bancos</t>
  </si>
  <si>
    <t>CIONALES</t>
  </si>
  <si>
    <t>PÚBLICO</t>
  </si>
  <si>
    <t>LIZADOS</t>
  </si>
  <si>
    <r>
      <t>ACTIVO</t>
    </r>
    <r>
      <rPr>
        <b/>
        <vertAlign val="superscript"/>
        <sz val="12"/>
        <rFont val="Arial"/>
        <family val="2"/>
      </rPr>
      <t>(4)</t>
    </r>
  </si>
  <si>
    <t>PASIVO</t>
  </si>
  <si>
    <t>FUENTE</t>
  </si>
  <si>
    <t>: BANCO CENTRAL DE BOLIVIA - AUTORIDAD DE SUPERVISIÓN DEL SISTEMA FINANCIERO.</t>
  </si>
  <si>
    <t>ELABORACIÓN</t>
  </si>
  <si>
    <t>: BANCO CENTRAL DE BOLIVIA  - ASESORÍA DE POLÍTICA ECONÓMICA - SECTOR MONETARIO Y FISCAL.</t>
  </si>
  <si>
    <t>NOTAS</t>
  </si>
  <si>
    <t>: (1) Bancos Nacionales y Extranjeros.</t>
  </si>
  <si>
    <r>
      <t xml:space="preserve">       BALANCE CONSOLIDADO DE BANCOS COMERCIALES PRIVADOS </t>
    </r>
    <r>
      <rPr>
        <b/>
        <vertAlign val="superscript"/>
        <sz val="21"/>
        <rFont val="Times New Roman"/>
        <family val="1"/>
      </rPr>
      <t>p (1)</t>
    </r>
  </si>
  <si>
    <t>: p Información preliminar.</t>
  </si>
  <si>
    <t xml:space="preserve">: (2) No incluye BCB dólares convenio, por no ser activo disponible en el BCB.  </t>
  </si>
  <si>
    <t>: (3) Hasta noviembre de 1987, la cartera en ejecución está incluida en la cartera en mora.</t>
  </si>
  <si>
    <t xml:space="preserve">: (4) Incluye activos fijos, otras cuentas por cobrar y BCB dólares convenio.  </t>
  </si>
  <si>
    <r>
      <t xml:space="preserve">     BALANCE CONSOLIDADO DE BANCOS COMERCIALES PRIVADOS</t>
    </r>
    <r>
      <rPr>
        <b/>
        <vertAlign val="superscript"/>
        <sz val="22"/>
        <rFont val="Times New Roman"/>
        <family val="1"/>
      </rPr>
      <t xml:space="preserve"> p (1) </t>
    </r>
  </si>
  <si>
    <t xml:space="preserve">P A S I V O </t>
  </si>
  <si>
    <t xml:space="preserve">                                       O   B   L   I   G   A  C   I   O   N   E   S     C   O   N     E   L     S   E   C   T   O   R        P   R   I   V   A   D   O   Y    C  O  N    E  M  P  R  E  S  A  S    C  O  N    P  A  R  T  I  C  I  P  A  C  I  Ó  N    E  S  T  A  T  A  L</t>
  </si>
  <si>
    <t>Saldos</t>
  </si>
  <si>
    <t xml:space="preserve">    DEPÓSITOS   VISTA </t>
  </si>
  <si>
    <t xml:space="preserve">      C     U     A     S    I     -     D     I     N     E     R     O </t>
  </si>
  <si>
    <t>a</t>
  </si>
  <si>
    <t>MN</t>
  </si>
  <si>
    <t>ME</t>
  </si>
  <si>
    <t>MV</t>
  </si>
  <si>
    <t>UFV</t>
  </si>
  <si>
    <t>T O T A L</t>
  </si>
  <si>
    <t xml:space="preserve">       CAJA     DE     AHORROS</t>
  </si>
  <si>
    <t xml:space="preserve">     DEPÓSITOS  A   PLAZO   FIJO </t>
  </si>
  <si>
    <r>
      <t xml:space="preserve">OTRAS OBLIGACIONES </t>
    </r>
    <r>
      <rPr>
        <b/>
        <vertAlign val="superscript"/>
        <sz val="12"/>
        <rFont val="Arial"/>
        <family val="2"/>
      </rPr>
      <t>(2)</t>
    </r>
  </si>
  <si>
    <t>O  B  L  I  G  A  C  I  O  N  E  S</t>
  </si>
  <si>
    <t>CON BANCOS</t>
  </si>
  <si>
    <t>CON EL SECTOR PÚBLICO</t>
  </si>
  <si>
    <t>A</t>
  </si>
  <si>
    <t>EXTERNAS  A</t>
  </si>
  <si>
    <t>CAPITAL</t>
  </si>
  <si>
    <t>BCB</t>
  </si>
  <si>
    <t>COMER-</t>
  </si>
  <si>
    <t>CORTO</t>
  </si>
  <si>
    <t>MEDIANO Y</t>
  </si>
  <si>
    <t>CIALES</t>
  </si>
  <si>
    <t>PLAZO</t>
  </si>
  <si>
    <t>LARGO PLAZO</t>
  </si>
  <si>
    <r>
      <t>PASIVO</t>
    </r>
    <r>
      <rPr>
        <b/>
        <vertAlign val="superscript"/>
        <sz val="12"/>
        <rFont val="Arial"/>
        <family val="2"/>
      </rPr>
      <t>(3)</t>
    </r>
  </si>
  <si>
    <r>
      <t>RESERVAS</t>
    </r>
    <r>
      <rPr>
        <b/>
        <vertAlign val="superscript"/>
        <sz val="12"/>
        <rFont val="Arial"/>
        <family val="2"/>
      </rPr>
      <t>(4)</t>
    </r>
  </si>
  <si>
    <t>FUENTE.</t>
  </si>
  <si>
    <t>: BANCO CENTRAL DE BOLIVIA - ASESORÍA DE POLÍTICA ECONÓMICA - SECTOR MONETARIO Y FISCAL.</t>
  </si>
  <si>
    <t>: (2) Incluye otros vista y otros plazo.</t>
  </si>
  <si>
    <t>: (3) Incluye depósitos restringidos, otras cuentas por pagar y provisiones.</t>
  </si>
  <si>
    <t xml:space="preserve">: (4) Incluye cuentas netas de resultado. </t>
  </si>
  <si>
    <t xml:space="preserve">     (En miles de bolivianos)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</si>
</sst>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_(* \(#,##0\);_(* \-_);_(@_)"/>
    <numFmt numFmtId="167" formatCode="_ * #,##0_ ;_ * \-#,##0_ ;_ * &quot;-&quot;_ ;_ @_ "/>
    <numFmt numFmtId="168" formatCode="_(* #,##0.00_);_(* \(#,##0.00\);_(* \-??_);_(@_)"/>
    <numFmt numFmtId="169" formatCode="&quot;$&quot;#.00"/>
    <numFmt numFmtId="170" formatCode="_-[$€-2]* #,##0.00_-;\-[$€-2]* #,##0.00_-;_-[$€-2]* &quot;-&quot;??_-"/>
    <numFmt numFmtId="171" formatCode="_ [$€]\ * #,##0.00_ ;_ [$€]\ * \-#,##0.00_ ;_ [$€]\ * &quot;-&quot;??_ ;_ @_ "/>
    <numFmt numFmtId="172" formatCode="#,##0."/>
    <numFmt numFmtId="173" formatCode="#.00"/>
    <numFmt numFmtId="174" formatCode="_-* #,##0\ _p_t_a_-;\-* #,##0\ _p_t_a_-;_-* &quot;-&quot;\ _p_t_a_-;_-@_-"/>
    <numFmt numFmtId="175" formatCode="_(* #,##0_);_(* \(#,##0\);_(* &quot;-&quot;_);_(@_)"/>
    <numFmt numFmtId="176" formatCode="_-* #,##0\ _P_t_s_-;\-* #,##0\ _P_t_s_-;_-* &quot;-&quot;\ _P_t_s_-;_-@_-"/>
    <numFmt numFmtId="177" formatCode="_-* #,##0.00\ _p_t_a_-;\-* #,##0.00\ _p_t_a_-;_-* &quot;-&quot;??\ _p_t_a_-;_-@_-"/>
    <numFmt numFmtId="178" formatCode="_-* #,##0.00\ _P_t_s_-;\-* #,##0.00\ _P_t_s_-;_-* &quot;-&quot;??\ _P_t_s_-;_-@_-"/>
    <numFmt numFmtId="179" formatCode="_-* #,##0.00\ _P_t_a_-;\-* #,##0.00\ _P_t_a_-;_-* &quot;-&quot;??\ _P_t_a_-;_-@_-"/>
    <numFmt numFmtId="180" formatCode="_ * #,##0.00_ ;_ * \-#,##0.00_ ;_ * &quot;-&quot;??_ ;_ @_ "/>
    <numFmt numFmtId="181" formatCode="_(&quot;$b&quot;\ * #,##0.00_);_(&quot;$b&quot;\ * \(#,##0.00\);_(&quot;$b&quot;\ * &quot;-&quot;??_);_(@_)"/>
    <numFmt numFmtId="182" formatCode="_(&quot;$&quot;* #,##0.00_);_(&quot;$&quot;* \(#,##0.00\);_(&quot;$&quot;* &quot;-&quot;??_);_(@_)"/>
    <numFmt numFmtId="183" formatCode="0.000_)"/>
    <numFmt numFmtId="184" formatCode="#,##0.000_);\(#,##0.000\)"/>
    <numFmt numFmtId="185" formatCode="#,##0.0000_);\(#,##0.0000\)"/>
    <numFmt numFmtId="186" formatCode="#,##0.0_);\(#,##0.0\)"/>
    <numFmt numFmtId="187" formatCode="%#.00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5"/>
      <name val="Times New Roman"/>
      <family val="1"/>
    </font>
    <font>
      <sz val="15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21"/>
      <name val="Times New Roman"/>
      <family val="1"/>
    </font>
    <font>
      <b/>
      <vertAlign val="superscript"/>
      <sz val="21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vertAlign val="superscript"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8"/>
      <name val="Courier"/>
      <family val="3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8"/>
      <name val="Courier"/>
      <family val="3"/>
    </font>
    <font>
      <sz val="11"/>
      <color indexed="52"/>
      <name val="Calibri"/>
      <family val="2"/>
    </font>
    <font>
      <sz val="12"/>
      <name val="Courier"/>
      <family val="3"/>
    </font>
    <font>
      <sz val="11"/>
      <name val="Arial"/>
      <family val="2"/>
    </font>
    <font>
      <sz val="11"/>
      <color indexed="60"/>
      <name val="Calibri"/>
      <family val="2"/>
    </font>
    <font>
      <sz val="14"/>
      <name val="Courier"/>
      <family val="3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7"/>
      <name val="Times New Roman"/>
      <family val="1"/>
    </font>
    <font>
      <b/>
      <sz val="22"/>
      <name val="Times New Roman"/>
      <family val="1"/>
    </font>
    <font>
      <b/>
      <vertAlign val="superscript"/>
      <sz val="22"/>
      <name val="Times New Roman"/>
      <family val="1"/>
    </font>
    <font>
      <sz val="22"/>
      <name val="Times New Roman"/>
      <family val="1"/>
    </font>
    <font>
      <sz val="16"/>
      <name val="Times New Roman"/>
      <family val="1"/>
    </font>
  </fonts>
  <fills count="5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252">
    <xf numFmtId="0" fontId="0" fillId="0" borderId="0"/>
    <xf numFmtId="0" fontId="16" fillId="0" borderId="0"/>
    <xf numFmtId="164" fontId="16" fillId="0" borderId="0" applyFont="0" applyFill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31" fillId="35" borderId="0" applyNumberFormat="0" applyBorder="0" applyAlignment="0" applyProtection="0"/>
    <xf numFmtId="0" fontId="31" fillId="38" borderId="0" applyNumberFormat="0" applyBorder="0" applyAlignment="0" applyProtection="0"/>
    <xf numFmtId="0" fontId="31" fillId="4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32" fillId="42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9" borderId="0" applyNumberFormat="0" applyBorder="0" applyAlignment="0" applyProtection="0"/>
    <xf numFmtId="0" fontId="33" fillId="33" borderId="0" applyNumberFormat="0" applyBorder="0" applyAlignment="0" applyProtection="0"/>
    <xf numFmtId="0" fontId="34" fillId="34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35" fillId="50" borderId="24" applyNumberFormat="0" applyAlignment="0" applyProtection="0"/>
    <xf numFmtId="0" fontId="35" fillId="50" borderId="24" applyNumberFormat="0" applyAlignment="0" applyProtection="0"/>
    <xf numFmtId="0" fontId="35" fillId="50" borderId="24" applyNumberFormat="0" applyAlignment="0" applyProtection="0"/>
    <xf numFmtId="0" fontId="35" fillId="50" borderId="24" applyNumberFormat="0" applyAlignment="0" applyProtection="0"/>
    <xf numFmtId="0" fontId="10" fillId="5" borderId="4" applyNumberFormat="0" applyAlignment="0" applyProtection="0"/>
    <xf numFmtId="0" fontId="35" fillId="50" borderId="24" applyNumberFormat="0" applyAlignment="0" applyProtection="0"/>
    <xf numFmtId="0" fontId="35" fillId="50" borderId="24" applyNumberFormat="0" applyAlignment="0" applyProtection="0"/>
    <xf numFmtId="0" fontId="12" fillId="6" borderId="7" applyNumberFormat="0" applyAlignment="0" applyProtection="0"/>
    <xf numFmtId="0" fontId="11" fillId="0" borderId="6" applyNumberFormat="0" applyFill="0" applyAlignment="0" applyProtection="0"/>
    <xf numFmtId="0" fontId="36" fillId="51" borderId="25" applyNumberFormat="0" applyAlignment="0" applyProtection="0"/>
    <xf numFmtId="4" fontId="37" fillId="0" borderId="0">
      <protection locked="0"/>
    </xf>
    <xf numFmtId="166" fontId="16" fillId="0" borderId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8" fontId="16" fillId="0" borderId="0" applyFill="0" applyBorder="0" applyAlignment="0" applyProtection="0"/>
    <xf numFmtId="164" fontId="1" fillId="0" borderId="0" applyFont="0" applyFill="0" applyBorder="0" applyAlignment="0" applyProtection="0"/>
    <xf numFmtId="169" fontId="37" fillId="0" borderId="0">
      <protection locked="0"/>
    </xf>
    <xf numFmtId="0" fontId="37" fillId="0" borderId="0">
      <protection locked="0"/>
    </xf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" fillId="0" borderId="0" applyNumberFormat="0" applyFill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8" fillId="4" borderId="4" applyNumberFormat="0" applyAlignment="0" applyProtection="0"/>
    <xf numFmtId="0" fontId="38" fillId="37" borderId="24" applyNumberFormat="0" applyAlignment="0" applyProtection="0"/>
    <xf numFmtId="0" fontId="38" fillId="37" borderId="24" applyNumberFormat="0" applyAlignment="0" applyProtection="0"/>
    <xf numFmtId="170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0" fontId="39" fillId="0" borderId="0" applyNumberFormat="0" applyFill="0" applyBorder="0" applyAlignment="0" applyProtection="0"/>
    <xf numFmtId="172" fontId="37" fillId="0" borderId="0">
      <protection locked="0"/>
    </xf>
    <xf numFmtId="172" fontId="37" fillId="0" borderId="0">
      <protection locked="0"/>
    </xf>
    <xf numFmtId="172" fontId="37" fillId="0" borderId="0">
      <protection locked="0"/>
    </xf>
    <xf numFmtId="172" fontId="37" fillId="0" borderId="0">
      <protection locked="0"/>
    </xf>
    <xf numFmtId="172" fontId="37" fillId="0" borderId="0">
      <protection locked="0"/>
    </xf>
    <xf numFmtId="172" fontId="37" fillId="0" borderId="0">
      <protection locked="0"/>
    </xf>
    <xf numFmtId="172" fontId="37" fillId="0" borderId="0">
      <protection locked="0"/>
    </xf>
    <xf numFmtId="173" fontId="37" fillId="0" borderId="0">
      <protection locked="0"/>
    </xf>
    <xf numFmtId="0" fontId="34" fillId="34" borderId="0" applyNumberFormat="0" applyBorder="0" applyAlignment="0" applyProtection="0"/>
    <xf numFmtId="0" fontId="40" fillId="0" borderId="26" applyNumberFormat="0" applyFill="0" applyAlignment="0" applyProtection="0"/>
    <xf numFmtId="0" fontId="41" fillId="0" borderId="27" applyNumberFormat="0" applyFill="0" applyAlignment="0" applyProtection="0"/>
    <xf numFmtId="0" fontId="42" fillId="0" borderId="28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0">
      <protection locked="0"/>
    </xf>
    <xf numFmtId="0" fontId="43" fillId="0" borderId="0">
      <protection locked="0"/>
    </xf>
    <xf numFmtId="0" fontId="7" fillId="3" borderId="0" applyNumberFormat="0" applyBorder="0" applyAlignment="0" applyProtection="0"/>
    <xf numFmtId="0" fontId="38" fillId="37" borderId="24" applyNumberFormat="0" applyAlignment="0" applyProtection="0"/>
    <xf numFmtId="0" fontId="38" fillId="37" borderId="24" applyNumberFormat="0" applyAlignment="0" applyProtection="0"/>
    <xf numFmtId="0" fontId="38" fillId="37" borderId="24" applyNumberFormat="0" applyAlignment="0" applyProtection="0"/>
    <xf numFmtId="0" fontId="38" fillId="37" borderId="24" applyNumberFormat="0" applyAlignment="0" applyProtection="0"/>
    <xf numFmtId="0" fontId="44" fillId="0" borderId="29" applyNumberFormat="0" applyFill="0" applyAlignment="0" applyProtection="0"/>
    <xf numFmtId="174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66" fontId="16" fillId="0" borderId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4" fontId="45" fillId="0" borderId="0" applyFont="0" applyFill="0" applyBorder="0" applyAlignment="0" applyProtection="0"/>
    <xf numFmtId="177" fontId="16" fillId="0" borderId="0" applyFont="0" applyFill="0" applyBorder="0" applyAlignment="0" applyProtection="0"/>
    <xf numFmtId="178" fontId="46" fillId="0" borderId="0" applyFont="0" applyFill="0" applyBorder="0" applyAlignment="0" applyProtection="0"/>
    <xf numFmtId="179" fontId="1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80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7" fillId="52" borderId="0" applyNumberFormat="0" applyBorder="0" applyAlignment="0" applyProtection="0"/>
    <xf numFmtId="0" fontId="1" fillId="0" borderId="0"/>
    <xf numFmtId="0" fontId="16" fillId="0" borderId="0"/>
    <xf numFmtId="183" fontId="45" fillId="0" borderId="0"/>
    <xf numFmtId="39" fontId="48" fillId="0" borderId="0"/>
    <xf numFmtId="0" fontId="45" fillId="0" borderId="0"/>
    <xf numFmtId="184" fontId="45" fillId="0" borderId="0"/>
    <xf numFmtId="0" fontId="16" fillId="0" borderId="0"/>
    <xf numFmtId="185" fontId="4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 applyFill="0" applyProtection="0"/>
    <xf numFmtId="186" fontId="45" fillId="0" borderId="0"/>
    <xf numFmtId="37" fontId="45" fillId="0" borderId="0"/>
    <xf numFmtId="185" fontId="45" fillId="0" borderId="0"/>
    <xf numFmtId="183" fontId="45" fillId="0" borderId="0"/>
    <xf numFmtId="37" fontId="45" fillId="0" borderId="0"/>
    <xf numFmtId="0" fontId="16" fillId="0" borderId="0"/>
    <xf numFmtId="0" fontId="45" fillId="0" borderId="0"/>
    <xf numFmtId="0" fontId="16" fillId="0" borderId="0"/>
    <xf numFmtId="0" fontId="45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37" fontId="45" fillId="0" borderId="0"/>
    <xf numFmtId="0" fontId="1" fillId="7" borderId="8" applyNumberFormat="0" applyFont="0" applyAlignment="0" applyProtection="0"/>
    <xf numFmtId="0" fontId="16" fillId="53" borderId="30" applyNumberFormat="0" applyFont="0" applyAlignment="0" applyProtection="0"/>
    <xf numFmtId="0" fontId="16" fillId="53" borderId="30" applyNumberFormat="0" applyFont="0" applyAlignment="0" applyProtection="0"/>
    <xf numFmtId="0" fontId="16" fillId="53" borderId="30" applyNumberFormat="0" applyFont="0" applyAlignment="0" applyProtection="0"/>
    <xf numFmtId="0" fontId="1" fillId="7" borderId="8" applyNumberFormat="0" applyFont="0" applyAlignment="0" applyProtection="0"/>
    <xf numFmtId="0" fontId="16" fillId="53" borderId="30" applyNumberFormat="0" applyFont="0" applyAlignment="0" applyProtection="0"/>
    <xf numFmtId="0" fontId="16" fillId="53" borderId="30" applyNumberFormat="0" applyFont="0" applyAlignment="0" applyProtection="0"/>
    <xf numFmtId="0" fontId="16" fillId="53" borderId="30" applyNumberFormat="0" applyFont="0" applyAlignment="0" applyProtection="0"/>
    <xf numFmtId="0" fontId="16" fillId="53" borderId="30" applyNumberFormat="0" applyFont="0" applyAlignment="0" applyProtection="0"/>
    <xf numFmtId="0" fontId="16" fillId="53" borderId="30" applyNumberFormat="0" applyFont="0" applyAlignment="0" applyProtection="0"/>
    <xf numFmtId="0" fontId="49" fillId="50" borderId="31" applyNumberFormat="0" applyAlignment="0" applyProtection="0"/>
    <xf numFmtId="0" fontId="49" fillId="50" borderId="31" applyNumberFormat="0" applyAlignment="0" applyProtection="0"/>
    <xf numFmtId="0" fontId="49" fillId="50" borderId="31" applyNumberFormat="0" applyAlignment="0" applyProtection="0"/>
    <xf numFmtId="0" fontId="49" fillId="50" borderId="31" applyNumberFormat="0" applyAlignment="0" applyProtection="0"/>
    <xf numFmtId="187" fontId="37" fillId="0" borderId="0">
      <protection locked="0"/>
    </xf>
    <xf numFmtId="9" fontId="16" fillId="0" borderId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6" fillId="0" borderId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9" fillId="5" borderId="5" applyNumberFormat="0" applyAlignment="0" applyProtection="0"/>
    <xf numFmtId="0" fontId="49" fillId="50" borderId="31" applyNumberFormat="0" applyAlignment="0" applyProtection="0"/>
    <xf numFmtId="0" fontId="49" fillId="50" borderId="31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0" fillId="0" borderId="26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51" fillId="0" borderId="32" applyNumberFormat="0" applyFill="0" applyAlignment="0" applyProtection="0"/>
    <xf numFmtId="0" fontId="51" fillId="0" borderId="32" applyNumberFormat="0" applyFill="0" applyAlignment="0" applyProtection="0"/>
    <xf numFmtId="0" fontId="51" fillId="0" borderId="32" applyNumberFormat="0" applyFill="0" applyAlignment="0" applyProtection="0"/>
    <xf numFmtId="0" fontId="51" fillId="0" borderId="32" applyNumberFormat="0" applyFill="0" applyAlignment="0" applyProtection="0"/>
    <xf numFmtId="0" fontId="51" fillId="0" borderId="32" applyNumberFormat="0" applyFill="0" applyAlignment="0" applyProtection="0"/>
    <xf numFmtId="0" fontId="52" fillId="0" borderId="0" applyNumberFormat="0" applyFill="0" applyBorder="0" applyAlignment="0" applyProtection="0"/>
  </cellStyleXfs>
  <cellXfs count="94">
    <xf numFmtId="0" fontId="0" fillId="0" borderId="0" xfId="0"/>
    <xf numFmtId="0" fontId="17" fillId="0" borderId="0" xfId="1" applyFont="1"/>
    <xf numFmtId="0" fontId="18" fillId="0" borderId="0" xfId="1" applyFont="1"/>
    <xf numFmtId="0" fontId="19" fillId="0" borderId="0" xfId="1" applyFont="1"/>
    <xf numFmtId="0" fontId="20" fillId="0" borderId="0" xfId="1" applyFont="1"/>
    <xf numFmtId="0" fontId="23" fillId="0" borderId="0" xfId="1" applyFont="1"/>
    <xf numFmtId="0" fontId="17" fillId="0" borderId="0" xfId="1" applyFont="1" applyAlignment="1">
      <alignment vertical="center"/>
    </xf>
    <xf numFmtId="0" fontId="24" fillId="0" borderId="10" xfId="1" applyFont="1" applyBorder="1" applyAlignment="1">
      <alignment vertical="center"/>
    </xf>
    <xf numFmtId="0" fontId="25" fillId="0" borderId="10" xfId="1" applyFont="1" applyBorder="1" applyAlignment="1">
      <alignment horizontal="center" vertical="center"/>
    </xf>
    <xf numFmtId="0" fontId="24" fillId="0" borderId="10" xfId="1" applyFont="1" applyBorder="1" applyAlignment="1">
      <alignment horizontal="center" vertical="center"/>
    </xf>
    <xf numFmtId="0" fontId="26" fillId="0" borderId="12" xfId="1" applyFont="1" applyBorder="1" applyAlignment="1">
      <alignment horizontal="center" vertical="center"/>
    </xf>
    <xf numFmtId="0" fontId="24" fillId="0" borderId="12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6" fillId="0" borderId="0" xfId="1" applyFont="1" applyAlignment="1">
      <alignment vertical="center"/>
    </xf>
    <xf numFmtId="0" fontId="24" fillId="0" borderId="15" xfId="1" applyFont="1" applyBorder="1" applyAlignment="1">
      <alignment horizontal="center" vertical="center"/>
    </xf>
    <xf numFmtId="0" fontId="25" fillId="0" borderId="15" xfId="1" applyFont="1" applyBorder="1" applyAlignment="1">
      <alignment horizontal="center" vertical="center"/>
    </xf>
    <xf numFmtId="0" fontId="26" fillId="0" borderId="0" xfId="1" applyFont="1" applyBorder="1" applyAlignment="1">
      <alignment horizontal="center" vertical="center"/>
    </xf>
    <xf numFmtId="0" fontId="24" fillId="0" borderId="0" xfId="1" applyFont="1" applyBorder="1" applyAlignment="1">
      <alignment horizontal="center" vertical="center"/>
    </xf>
    <xf numFmtId="0" fontId="24" fillId="0" borderId="18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9" xfId="1" applyFont="1" applyBorder="1" applyAlignment="1">
      <alignment horizontal="center" vertical="center"/>
    </xf>
    <xf numFmtId="0" fontId="24" fillId="0" borderId="9" xfId="1" applyFont="1" applyBorder="1" applyAlignment="1">
      <alignment horizontal="center" vertical="center"/>
    </xf>
    <xf numFmtId="49" fontId="26" fillId="0" borderId="9" xfId="1" applyNumberFormat="1" applyFont="1" applyBorder="1" applyAlignment="1">
      <alignment horizontal="center" vertical="center"/>
    </xf>
    <xf numFmtId="0" fontId="25" fillId="0" borderId="19" xfId="1" applyFont="1" applyBorder="1" applyAlignment="1">
      <alignment horizontal="center" vertical="center"/>
    </xf>
    <xf numFmtId="0" fontId="26" fillId="0" borderId="9" xfId="1" applyFont="1" applyBorder="1" applyAlignment="1">
      <alignment horizontal="center" vertical="center"/>
    </xf>
    <xf numFmtId="0" fontId="24" fillId="0" borderId="20" xfId="1" applyFont="1" applyBorder="1" applyAlignment="1">
      <alignment horizontal="center" vertical="center"/>
    </xf>
    <xf numFmtId="0" fontId="28" fillId="0" borderId="15" xfId="1" applyFont="1" applyBorder="1"/>
    <xf numFmtId="0" fontId="28" fillId="0" borderId="0" xfId="1" applyFont="1" applyBorder="1"/>
    <xf numFmtId="0" fontId="28" fillId="0" borderId="18" xfId="1" applyFont="1" applyBorder="1"/>
    <xf numFmtId="0" fontId="16" fillId="0" borderId="0" xfId="1"/>
    <xf numFmtId="165" fontId="28" fillId="0" borderId="15" xfId="2" applyNumberFormat="1" applyFont="1" applyBorder="1"/>
    <xf numFmtId="165" fontId="28" fillId="0" borderId="0" xfId="2" applyNumberFormat="1" applyFont="1" applyBorder="1"/>
    <xf numFmtId="165" fontId="28" fillId="0" borderId="18" xfId="2" applyNumberFormat="1" applyFont="1" applyBorder="1"/>
    <xf numFmtId="0" fontId="28" fillId="0" borderId="21" xfId="1" applyFont="1" applyBorder="1"/>
    <xf numFmtId="165" fontId="28" fillId="0" borderId="21" xfId="2" applyNumberFormat="1" applyFont="1" applyBorder="1"/>
    <xf numFmtId="165" fontId="28" fillId="0" borderId="22" xfId="2" applyNumberFormat="1" applyFont="1" applyBorder="1"/>
    <xf numFmtId="165" fontId="28" fillId="0" borderId="23" xfId="2" applyNumberFormat="1" applyFont="1" applyBorder="1"/>
    <xf numFmtId="165" fontId="28" fillId="0" borderId="0" xfId="2" applyNumberFormat="1" applyFont="1"/>
    <xf numFmtId="0" fontId="28" fillId="0" borderId="0" xfId="1" applyFont="1"/>
    <xf numFmtId="165" fontId="0" fillId="0" borderId="0" xfId="2" applyNumberFormat="1" applyFont="1"/>
    <xf numFmtId="165" fontId="16" fillId="0" borderId="0" xfId="1" applyNumberFormat="1"/>
    <xf numFmtId="0" fontId="30" fillId="0" borderId="0" xfId="1" applyFont="1" applyAlignment="1">
      <alignment vertical="center"/>
    </xf>
    <xf numFmtId="0" fontId="16" fillId="0" borderId="0" xfId="1" applyAlignment="1">
      <alignment vertical="center"/>
    </xf>
    <xf numFmtId="0" fontId="24" fillId="0" borderId="12" xfId="1" applyFont="1" applyBorder="1" applyAlignment="1">
      <alignment horizontal="center" vertical="center"/>
    </xf>
    <xf numFmtId="0" fontId="24" fillId="0" borderId="9" xfId="1" applyFont="1" applyBorder="1" applyAlignment="1">
      <alignment horizontal="center" vertical="center"/>
    </xf>
    <xf numFmtId="0" fontId="24" fillId="0" borderId="11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53" fillId="0" borderId="0" xfId="1" applyFont="1"/>
    <xf numFmtId="0" fontId="56" fillId="0" borderId="0" xfId="1" applyFont="1"/>
    <xf numFmtId="0" fontId="57" fillId="0" borderId="0" xfId="1" applyFont="1" applyAlignment="1">
      <alignment horizontal="right"/>
    </xf>
    <xf numFmtId="0" fontId="24" fillId="0" borderId="10" xfId="1" applyFont="1" applyBorder="1"/>
    <xf numFmtId="0" fontId="26" fillId="0" borderId="0" xfId="1" applyFont="1"/>
    <xf numFmtId="0" fontId="24" fillId="0" borderId="15" xfId="1" applyFont="1" applyBorder="1" applyAlignment="1">
      <alignment horizontal="center"/>
    </xf>
    <xf numFmtId="0" fontId="24" fillId="0" borderId="10" xfId="1" applyFont="1" applyBorder="1" applyAlignment="1">
      <alignment horizontal="center"/>
    </xf>
    <xf numFmtId="0" fontId="24" fillId="0" borderId="38" xfId="1" applyFont="1" applyBorder="1" applyAlignment="1">
      <alignment horizontal="center" vertical="center"/>
    </xf>
    <xf numFmtId="0" fontId="24" fillId="0" borderId="34" xfId="1" applyFont="1" applyBorder="1" applyAlignment="1">
      <alignment horizontal="center" vertical="center"/>
    </xf>
    <xf numFmtId="0" fontId="24" fillId="0" borderId="36" xfId="1" applyFont="1" applyBorder="1" applyAlignment="1">
      <alignment horizontal="center" vertical="center"/>
    </xf>
    <xf numFmtId="0" fontId="16" fillId="0" borderId="21" xfId="1" applyBorder="1"/>
    <xf numFmtId="0" fontId="24" fillId="0" borderId="16" xfId="1" applyFont="1" applyBorder="1" applyAlignment="1">
      <alignment horizontal="center" vertical="center"/>
    </xf>
    <xf numFmtId="0" fontId="24" fillId="0" borderId="37" xfId="1" applyFont="1" applyBorder="1" applyAlignment="1">
      <alignment horizontal="center" vertical="center"/>
    </xf>
    <xf numFmtId="0" fontId="24" fillId="0" borderId="39" xfId="1" applyFont="1" applyBorder="1" applyAlignment="1">
      <alignment horizontal="center" vertical="center"/>
    </xf>
    <xf numFmtId="0" fontId="28" fillId="0" borderId="16" xfId="1" applyFont="1" applyBorder="1"/>
    <xf numFmtId="165" fontId="28" fillId="0" borderId="16" xfId="2" applyNumberFormat="1" applyFont="1" applyBorder="1"/>
    <xf numFmtId="165" fontId="28" fillId="0" borderId="40" xfId="2" applyNumberFormat="1" applyFont="1" applyBorder="1"/>
    <xf numFmtId="0" fontId="28" fillId="0" borderId="0" xfId="1" applyFont="1" applyAlignment="1">
      <alignment vertical="center"/>
    </xf>
    <xf numFmtId="0" fontId="53" fillId="0" borderId="0" xfId="1" applyFont="1" applyAlignment="1">
      <alignment vertical="center"/>
    </xf>
    <xf numFmtId="17" fontId="29" fillId="0" borderId="15" xfId="1" applyNumberFormat="1" applyFont="1" applyFill="1" applyBorder="1" applyAlignment="1" applyProtection="1">
      <alignment vertical="center"/>
    </xf>
    <xf numFmtId="0" fontId="24" fillId="0" borderId="10" xfId="1" applyFont="1" applyBorder="1" applyAlignment="1">
      <alignment horizontal="center" vertical="center"/>
    </xf>
    <xf numFmtId="0" fontId="16" fillId="0" borderId="19" xfId="1" applyBorder="1" applyAlignment="1">
      <alignment horizontal="center" vertical="center"/>
    </xf>
    <xf numFmtId="0" fontId="24" fillId="0" borderId="12" xfId="1" applyFont="1" applyBorder="1" applyAlignment="1">
      <alignment horizontal="center" vertical="center"/>
    </xf>
    <xf numFmtId="0" fontId="16" fillId="0" borderId="9" xfId="1" applyBorder="1" applyAlignment="1">
      <alignment horizontal="center" vertical="center"/>
    </xf>
    <xf numFmtId="0" fontId="24" fillId="0" borderId="12" xfId="1" applyFont="1" applyBorder="1" applyAlignment="1">
      <alignment horizontal="center" vertical="center" wrapText="1"/>
    </xf>
    <xf numFmtId="0" fontId="16" fillId="0" borderId="9" xfId="1" applyBorder="1" applyAlignment="1">
      <alignment horizontal="center" vertical="center" wrapText="1"/>
    </xf>
    <xf numFmtId="0" fontId="24" fillId="0" borderId="9" xfId="1" applyFont="1" applyBorder="1" applyAlignment="1">
      <alignment horizontal="center" vertical="center"/>
    </xf>
    <xf numFmtId="0" fontId="21" fillId="0" borderId="0" xfId="1" applyFont="1" applyAlignment="1">
      <alignment horizontal="center"/>
    </xf>
    <xf numFmtId="0" fontId="19" fillId="0" borderId="0" xfId="1" applyFont="1" applyAlignment="1">
      <alignment horizontal="center"/>
    </xf>
    <xf numFmtId="0" fontId="17" fillId="0" borderId="9" xfId="1" applyFont="1" applyBorder="1" applyAlignment="1">
      <alignment horizontal="right" vertical="center"/>
    </xf>
    <xf numFmtId="0" fontId="24" fillId="0" borderId="11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16" fillId="0" borderId="16" xfId="1" applyBorder="1" applyAlignment="1">
      <alignment horizontal="center" vertical="center"/>
    </xf>
    <xf numFmtId="0" fontId="16" fillId="0" borderId="0" xfId="1" applyAlignment="1">
      <alignment horizontal="center" vertical="center"/>
    </xf>
    <xf numFmtId="0" fontId="16" fillId="0" borderId="17" xfId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26" fillId="0" borderId="9" xfId="1" applyFont="1" applyBorder="1" applyAlignment="1">
      <alignment horizontal="center" vertical="center"/>
    </xf>
    <xf numFmtId="0" fontId="26" fillId="0" borderId="37" xfId="1" applyFont="1" applyBorder="1" applyAlignment="1">
      <alignment horizontal="center" vertical="center"/>
    </xf>
    <xf numFmtId="0" fontId="24" fillId="0" borderId="33" xfId="1" applyFont="1" applyBorder="1" applyAlignment="1">
      <alignment horizontal="center" vertical="center"/>
    </xf>
    <xf numFmtId="0" fontId="24" fillId="0" borderId="34" xfId="1" applyFont="1" applyBorder="1" applyAlignment="1">
      <alignment horizontal="center" vertical="center"/>
    </xf>
    <xf numFmtId="0" fontId="24" fillId="0" borderId="35" xfId="1" applyFont="1" applyBorder="1" applyAlignment="1">
      <alignment horizontal="center" vertical="center"/>
    </xf>
    <xf numFmtId="0" fontId="24" fillId="0" borderId="36" xfId="1" applyFont="1" applyBorder="1" applyAlignment="1">
      <alignment horizontal="center" vertical="center"/>
    </xf>
    <xf numFmtId="0" fontId="54" fillId="0" borderId="0" xfId="1" applyFont="1" applyAlignment="1">
      <alignment horizontal="center"/>
    </xf>
    <xf numFmtId="0" fontId="24" fillId="0" borderId="33" xfId="1" applyFont="1" applyBorder="1" applyAlignment="1">
      <alignment horizontal="center"/>
    </xf>
    <xf numFmtId="0" fontId="24" fillId="0" borderId="34" xfId="1" applyFont="1" applyBorder="1" applyAlignment="1">
      <alignment horizontal="center"/>
    </xf>
    <xf numFmtId="0" fontId="24" fillId="0" borderId="35" xfId="1" applyFont="1" applyBorder="1" applyAlignment="1">
      <alignment horizontal="center"/>
    </xf>
    <xf numFmtId="0" fontId="24" fillId="0" borderId="36" xfId="1" applyFont="1" applyBorder="1" applyAlignment="1">
      <alignment horizontal="center"/>
    </xf>
  </cellXfs>
  <cellStyles count="252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20% - Énfasis1 2" xfId="9"/>
    <cellStyle name="20% - Énfasis2 2" xfId="10"/>
    <cellStyle name="20% - Énfasis3 2" xfId="11"/>
    <cellStyle name="20% - Énfasis4 2" xfId="12"/>
    <cellStyle name="20% - Énfasis5 2" xfId="13"/>
    <cellStyle name="20% - Énfasis6 2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40% - Énfasis1 2" xfId="21"/>
    <cellStyle name="40% - Énfasis2 2" xfId="22"/>
    <cellStyle name="40% - Énfasis3 2" xfId="23"/>
    <cellStyle name="40% - Énfasis4 2" xfId="24"/>
    <cellStyle name="40% - Énfasis5 2" xfId="25"/>
    <cellStyle name="40% - Énfasis6 2" xfId="26"/>
    <cellStyle name="60% - Accent1" xfId="27"/>
    <cellStyle name="60% - Accent2" xfId="28"/>
    <cellStyle name="60% - Accent3" xfId="29"/>
    <cellStyle name="60% - Accent4" xfId="30"/>
    <cellStyle name="60% - Accent5" xfId="31"/>
    <cellStyle name="60% - Accent6" xfId="32"/>
    <cellStyle name="60% - Énfasis1 2" xfId="33"/>
    <cellStyle name="60% - Énfasis2 2" xfId="34"/>
    <cellStyle name="60% - Énfasis3 2" xfId="35"/>
    <cellStyle name="60% - Énfasis4 2" xfId="36"/>
    <cellStyle name="60% - Énfasis5 2" xfId="37"/>
    <cellStyle name="60% - Énfasis6 2" xfId="38"/>
    <cellStyle name="Accent1" xfId="39"/>
    <cellStyle name="Accent2" xfId="40"/>
    <cellStyle name="Accent3" xfId="41"/>
    <cellStyle name="Accent4" xfId="42"/>
    <cellStyle name="Accent5" xfId="43"/>
    <cellStyle name="Accent6" xfId="44"/>
    <cellStyle name="Bad" xfId="45"/>
    <cellStyle name="Buena 2" xfId="46"/>
    <cellStyle name="Bueno" xfId="47"/>
    <cellStyle name="Bueno 2" xfId="48"/>
    <cellStyle name="Calculation" xfId="49"/>
    <cellStyle name="Calculation 2" xfId="50"/>
    <cellStyle name="Calculation 3" xfId="51"/>
    <cellStyle name="Calculation 4" xfId="52"/>
    <cellStyle name="Cálculo 2" xfId="53"/>
    <cellStyle name="Cálculo 3" xfId="54"/>
    <cellStyle name="Cálculo 4" xfId="55"/>
    <cellStyle name="Celda de comprobación 2" xfId="56"/>
    <cellStyle name="Celda vinculada 2" xfId="57"/>
    <cellStyle name="Check Cell" xfId="58"/>
    <cellStyle name="Comma" xfId="59"/>
    <cellStyle name="Comma [0] 2" xfId="60"/>
    <cellStyle name="Comma [0] 2 2" xfId="61"/>
    <cellStyle name="Comma [0] 3" xfId="62"/>
    <cellStyle name="Comma 2" xfId="63"/>
    <cellStyle name="Comma 3" xfId="64"/>
    <cellStyle name="Currency" xfId="65"/>
    <cellStyle name="Date" xfId="66"/>
    <cellStyle name="Encabezado 1" xfId="67"/>
    <cellStyle name="Encabezado 1 2" xfId="68"/>
    <cellStyle name="Encabezado 4 2" xfId="69"/>
    <cellStyle name="Énfasis1 2" xfId="70"/>
    <cellStyle name="Énfasis2 2" xfId="71"/>
    <cellStyle name="Énfasis3 2" xfId="72"/>
    <cellStyle name="Énfasis4 2" xfId="73"/>
    <cellStyle name="Énfasis5 2" xfId="74"/>
    <cellStyle name="Énfasis6 2" xfId="75"/>
    <cellStyle name="Entrada 2" xfId="76"/>
    <cellStyle name="Entrada 3" xfId="77"/>
    <cellStyle name="Entrada 4" xfId="78"/>
    <cellStyle name="Euro" xfId="79"/>
    <cellStyle name="Euro 2" xfId="80"/>
    <cellStyle name="Euro 3" xfId="81"/>
    <cellStyle name="Euro 4" xfId="82"/>
    <cellStyle name="Euro 5" xfId="83"/>
    <cellStyle name="Euro 6" xfId="84"/>
    <cellStyle name="Explanatory Text" xfId="85"/>
    <cellStyle name="F2" xfId="86"/>
    <cellStyle name="F3" xfId="87"/>
    <cellStyle name="F4" xfId="88"/>
    <cellStyle name="F5" xfId="89"/>
    <cellStyle name="F6" xfId="90"/>
    <cellStyle name="F7" xfId="91"/>
    <cellStyle name="F8" xfId="92"/>
    <cellStyle name="Fixed" xfId="93"/>
    <cellStyle name="Good" xfId="94"/>
    <cellStyle name="Heading 1" xfId="95"/>
    <cellStyle name="Heading 2" xfId="96"/>
    <cellStyle name="Heading 3" xfId="97"/>
    <cellStyle name="Heading 4" xfId="98"/>
    <cellStyle name="Heading1" xfId="99"/>
    <cellStyle name="Heading2" xfId="100"/>
    <cellStyle name="Incorrecto 2" xfId="101"/>
    <cellStyle name="Input" xfId="102"/>
    <cellStyle name="Input 2" xfId="103"/>
    <cellStyle name="Input 3" xfId="104"/>
    <cellStyle name="Input 4" xfId="105"/>
    <cellStyle name="Linked Cell" xfId="106"/>
    <cellStyle name="Millares [0] 2" xfId="107"/>
    <cellStyle name="Millares [0] 2 2" xfId="108"/>
    <cellStyle name="Millares [0] 3" xfId="109"/>
    <cellStyle name="Millares [0] 3 2" xfId="110"/>
    <cellStyle name="Millares [0] 3 3" xfId="111"/>
    <cellStyle name="Millares [0] 4" xfId="112"/>
    <cellStyle name="Millares [0] 4 2" xfId="113"/>
    <cellStyle name="Millares [0] 5" xfId="114"/>
    <cellStyle name="Millares [0] 6" xfId="115"/>
    <cellStyle name="Millares [0] 7" xfId="116"/>
    <cellStyle name="Millares 10" xfId="117"/>
    <cellStyle name="Millares 11" xfId="118"/>
    <cellStyle name="Millares 12" xfId="119"/>
    <cellStyle name="Millares 13" xfId="120"/>
    <cellStyle name="Millares 14" xfId="121"/>
    <cellStyle name="Millares 17" xfId="122"/>
    <cellStyle name="Millares 18" xfId="123"/>
    <cellStyle name="Millares 19" xfId="124"/>
    <cellStyle name="Millares 2" xfId="125"/>
    <cellStyle name="Millares 2 10" xfId="126"/>
    <cellStyle name="Millares 2 11" xfId="127"/>
    <cellStyle name="Millares 2 12" xfId="128"/>
    <cellStyle name="Millares 2 13" xfId="129"/>
    <cellStyle name="Millares 2 14" xfId="130"/>
    <cellStyle name="Millares 2 15" xfId="131"/>
    <cellStyle name="Millares 2 16" xfId="132"/>
    <cellStyle name="Millares 2 17" xfId="133"/>
    <cellStyle name="Millares 2 18" xfId="134"/>
    <cellStyle name="Millares 2 19" xfId="135"/>
    <cellStyle name="Millares 2 2" xfId="136"/>
    <cellStyle name="Millares 2 20" xfId="137"/>
    <cellStyle name="Millares 2 3" xfId="138"/>
    <cellStyle name="Millares 2 4" xfId="139"/>
    <cellStyle name="Millares 2 5" xfId="140"/>
    <cellStyle name="Millares 2 6" xfId="141"/>
    <cellStyle name="Millares 2 7" xfId="142"/>
    <cellStyle name="Millares 2 8" xfId="143"/>
    <cellStyle name="Millares 2 9" xfId="144"/>
    <cellStyle name="Millares 3" xfId="145"/>
    <cellStyle name="Millares 4" xfId="146"/>
    <cellStyle name="Millares 5" xfId="147"/>
    <cellStyle name="Millares 6" xfId="148"/>
    <cellStyle name="Millares 7" xfId="149"/>
    <cellStyle name="Millares 8" xfId="150"/>
    <cellStyle name="Millares 9" xfId="2"/>
    <cellStyle name="Moneda 2" xfId="151"/>
    <cellStyle name="Moneda 3" xfId="152"/>
    <cellStyle name="Neutral 2" xfId="153"/>
    <cellStyle name="Normal" xfId="0" builtinId="0"/>
    <cellStyle name="Normal 10" xfId="154"/>
    <cellStyle name="Normal 11" xfId="155"/>
    <cellStyle name="Normal 12" xfId="156"/>
    <cellStyle name="Normal 13" xfId="157"/>
    <cellStyle name="Normal 14" xfId="158"/>
    <cellStyle name="Normal 15" xfId="159"/>
    <cellStyle name="Normal 16" xfId="160"/>
    <cellStyle name="Normal 17" xfId="1"/>
    <cellStyle name="Normal 18" xfId="161"/>
    <cellStyle name="Normal 19" xfId="162"/>
    <cellStyle name="Normal 2" xfId="163"/>
    <cellStyle name="Normal 2 2" xfId="164"/>
    <cellStyle name="Normal 2 3" xfId="165"/>
    <cellStyle name="Normal 2 3 2" xfId="166"/>
    <cellStyle name="Normal 2 4" xfId="167"/>
    <cellStyle name="Normal 2 5" xfId="168"/>
    <cellStyle name="Normal 2 6" xfId="169"/>
    <cellStyle name="Normal 20" xfId="170"/>
    <cellStyle name="Normal 21" xfId="171"/>
    <cellStyle name="Normal 22" xfId="172"/>
    <cellStyle name="Normal 3" xfId="173"/>
    <cellStyle name="Normal 3 2" xfId="174"/>
    <cellStyle name="Normal 4" xfId="175"/>
    <cellStyle name="Normal 4 2" xfId="176"/>
    <cellStyle name="Normal 5" xfId="177"/>
    <cellStyle name="Normal 538" xfId="178"/>
    <cellStyle name="Normal 56" xfId="179"/>
    <cellStyle name="Normal 6" xfId="180"/>
    <cellStyle name="Normal 6 2" xfId="181"/>
    <cellStyle name="Normal 658" xfId="182"/>
    <cellStyle name="Normal 7" xfId="183"/>
    <cellStyle name="Normal 8" xfId="184"/>
    <cellStyle name="Normal 9" xfId="185"/>
    <cellStyle name="Notas 2" xfId="186"/>
    <cellStyle name="Notas 3" xfId="187"/>
    <cellStyle name="Notas 4" xfId="188"/>
    <cellStyle name="Note" xfId="189"/>
    <cellStyle name="Note 2" xfId="190"/>
    <cellStyle name="Note 2 2" xfId="191"/>
    <cellStyle name="Note 2 3" xfId="192"/>
    <cellStyle name="Note 3" xfId="193"/>
    <cellStyle name="Note 4" xfId="194"/>
    <cellStyle name="Note 5" xfId="195"/>
    <cellStyle name="Output" xfId="196"/>
    <cellStyle name="Output 2" xfId="197"/>
    <cellStyle name="Output 3" xfId="198"/>
    <cellStyle name="Output 4" xfId="199"/>
    <cellStyle name="Percent" xfId="200"/>
    <cellStyle name="Percent 2" xfId="201"/>
    <cellStyle name="Percent 2 2" xfId="202"/>
    <cellStyle name="Percent 3" xfId="203"/>
    <cellStyle name="Percent 3 2" xfId="204"/>
    <cellStyle name="Porcentaje 2" xfId="205"/>
    <cellStyle name="Porcentaje 22" xfId="206"/>
    <cellStyle name="Porcentaje 3" xfId="207"/>
    <cellStyle name="Porcentual 10" xfId="208"/>
    <cellStyle name="Porcentual 11" xfId="209"/>
    <cellStyle name="Porcentual 15" xfId="210"/>
    <cellStyle name="Porcentual 16" xfId="211"/>
    <cellStyle name="Porcentual 17" xfId="212"/>
    <cellStyle name="Porcentual 2" xfId="213"/>
    <cellStyle name="Porcentual 2 10" xfId="214"/>
    <cellStyle name="Porcentual 2 11" xfId="215"/>
    <cellStyle name="Porcentual 2 12" xfId="216"/>
    <cellStyle name="Porcentual 2 13" xfId="217"/>
    <cellStyle name="Porcentual 2 14" xfId="218"/>
    <cellStyle name="Porcentual 2 15" xfId="219"/>
    <cellStyle name="Porcentual 2 16" xfId="220"/>
    <cellStyle name="Porcentual 2 17" xfId="221"/>
    <cellStyle name="Porcentual 2 18" xfId="222"/>
    <cellStyle name="Porcentual 2 19" xfId="223"/>
    <cellStyle name="Porcentual 2 2" xfId="224"/>
    <cellStyle name="Porcentual 2 3" xfId="225"/>
    <cellStyle name="Porcentual 2 4" xfId="226"/>
    <cellStyle name="Porcentual 2 5" xfId="227"/>
    <cellStyle name="Porcentual 2 6" xfId="228"/>
    <cellStyle name="Porcentual 2 7" xfId="229"/>
    <cellStyle name="Porcentual 2 8" xfId="230"/>
    <cellStyle name="Porcentual 2 9" xfId="231"/>
    <cellStyle name="Porcentual 3" xfId="232"/>
    <cellStyle name="Porcentual 4" xfId="233"/>
    <cellStyle name="Porcentual 8" xfId="234"/>
    <cellStyle name="Porcentual 9" xfId="235"/>
    <cellStyle name="Salida 2" xfId="236"/>
    <cellStyle name="Salida 3" xfId="237"/>
    <cellStyle name="Salida 4" xfId="238"/>
    <cellStyle name="Texto de advertencia 2" xfId="239"/>
    <cellStyle name="Texto explicativo 2" xfId="240"/>
    <cellStyle name="Title" xfId="241"/>
    <cellStyle name="Título 1 2" xfId="242"/>
    <cellStyle name="Título 2 2" xfId="243"/>
    <cellStyle name="Título 3 2" xfId="244"/>
    <cellStyle name="Título 4" xfId="245"/>
    <cellStyle name="Total 2" xfId="246"/>
    <cellStyle name="Total 2 2" xfId="247"/>
    <cellStyle name="Total 2 3" xfId="248"/>
    <cellStyle name="Total 2 4" xfId="249"/>
    <cellStyle name="Total 3" xfId="250"/>
    <cellStyle name="Warning Text" xfId="2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DOCUME~1\maguilar\CONFIG~1\Temp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dor\Escritorio\Memoria%202007\REVISADOS\Doc.%20Excel\_2005\Boletin%20Mensual\Bk%20Febrero_05%20(16_03)\REER10%20(base%201996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Documents%20and%20Settings\mpalmero\Escritorio\Inflaci&#243;n\Informaci&#243;n%20INE\Mayo%202008\ENCADENADOS%20POR%20CIUDAD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dor\Escritorio\Memoria%202007\REVISADOS\Doc.%20Excel\Documentos%20BCB\Humberto%20APEC\Trabajos\Ayudas%20memoria%20r&#225;pidas\Presentaci&#243;n%20econom&#237;a%20Boliviana%202005%20japt\cuadros%20y%20grafico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dor\Escritorio\Memoria%202007\REVISADOS\Doc.%20Excel\Documentos%20BCB\Humberto%20APEC\Trabajos\Ayudas%20memoria%20r&#225;pidas\Spread%20Tipo%20de%20cambio\PARA%20COMITE\datos%20de%20ba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  <sheetName val="DICCIONARIO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 4.2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l"/>
      <sheetName val="POND"/>
      <sheetName val="ciudades"/>
      <sheetName val="Hoja1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G602"/>
  <sheetViews>
    <sheetView showGridLines="0" tabSelected="1" zoomScale="75" zoomScaleNormal="75" zoomScaleSheetLayoutView="75" workbookViewId="0">
      <pane xSplit="1" ySplit="10" topLeftCell="B446" activePane="bottomRight" state="frozen"/>
      <selection pane="topRight" activeCell="B1" sqref="B1"/>
      <selection pane="bottomLeft" activeCell="A11" sqref="A11"/>
      <selection pane="bottomRight" activeCell="E466" sqref="E466"/>
    </sheetView>
  </sheetViews>
  <sheetFormatPr baseColWidth="10" defaultColWidth="11.5546875" defaultRowHeight="13.2" x14ac:dyDescent="0.25"/>
  <cols>
    <col min="1" max="1" width="14.6640625" style="29" customWidth="1"/>
    <col min="2" max="2" width="14.88671875" style="29" customWidth="1"/>
    <col min="3" max="3" width="13.109375" style="29" customWidth="1"/>
    <col min="4" max="4" width="14.6640625" style="29" customWidth="1"/>
    <col min="5" max="5" width="14.44140625" style="29" customWidth="1"/>
    <col min="6" max="6" width="14.33203125" style="29" customWidth="1"/>
    <col min="7" max="7" width="15.5546875" style="29" customWidth="1"/>
    <col min="8" max="8" width="17.109375" style="29" customWidth="1"/>
    <col min="9" max="10" width="15.5546875" style="29" customWidth="1"/>
    <col min="11" max="11" width="14" style="29" customWidth="1"/>
    <col min="12" max="12" width="15" style="29" customWidth="1"/>
    <col min="13" max="13" width="14.6640625" style="29" customWidth="1"/>
    <col min="14" max="14" width="13.6640625" style="29" customWidth="1"/>
    <col min="15" max="15" width="10.44140625" style="29" hidden="1" customWidth="1"/>
    <col min="16" max="16" width="15.109375" style="29" customWidth="1"/>
    <col min="17" max="17" width="15.5546875" style="29" customWidth="1"/>
    <col min="18" max="16384" width="11.5546875" style="29"/>
  </cols>
  <sheetData>
    <row r="1" spans="1:18" s="2" customFormat="1" ht="19.2" x14ac:dyDescent="0.35">
      <c r="A1" s="1"/>
    </row>
    <row r="2" spans="1:18" s="4" customFormat="1" ht="17.399999999999999" x14ac:dyDescent="0.3">
      <c r="A2" s="3"/>
    </row>
    <row r="3" spans="1:18" s="4" customFormat="1" ht="29.4" x14ac:dyDescent="0.45">
      <c r="A3" s="74" t="s">
        <v>44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</row>
    <row r="4" spans="1:18" s="4" customFormat="1" ht="17.399999999999999" x14ac:dyDescent="0.3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</row>
    <row r="5" spans="1:18" s="4" customFormat="1" ht="17.399999999999999" x14ac:dyDescent="0.3">
      <c r="A5" s="3"/>
      <c r="O5" s="5" t="s">
        <v>0</v>
      </c>
    </row>
    <row r="6" spans="1:18" s="6" customFormat="1" ht="18.600000000000001" x14ac:dyDescent="0.3">
      <c r="A6" s="6" t="s">
        <v>1</v>
      </c>
      <c r="N6" s="76" t="s">
        <v>2</v>
      </c>
      <c r="O6" s="76"/>
      <c r="P6" s="76"/>
      <c r="Q6" s="76"/>
    </row>
    <row r="7" spans="1:18" s="13" customFormat="1" ht="20.25" customHeight="1" x14ac:dyDescent="0.3">
      <c r="A7" s="7"/>
      <c r="B7" s="77" t="s">
        <v>3</v>
      </c>
      <c r="C7" s="69"/>
      <c r="D7" s="69"/>
      <c r="E7" s="78"/>
      <c r="F7" s="8"/>
      <c r="G7" s="69" t="s">
        <v>4</v>
      </c>
      <c r="H7" s="69"/>
      <c r="I7" s="69"/>
      <c r="J7" s="69"/>
      <c r="K7" s="69"/>
      <c r="L7" s="69"/>
      <c r="M7" s="69"/>
      <c r="N7" s="9" t="s">
        <v>5</v>
      </c>
      <c r="O7" s="10" t="s">
        <v>6</v>
      </c>
      <c r="P7" s="11" t="s">
        <v>7</v>
      </c>
      <c r="Q7" s="12" t="s">
        <v>8</v>
      </c>
    </row>
    <row r="8" spans="1:18" s="13" customFormat="1" ht="15.6" x14ac:dyDescent="0.3">
      <c r="A8" s="14" t="s">
        <v>9</v>
      </c>
      <c r="B8" s="79"/>
      <c r="C8" s="80"/>
      <c r="D8" s="80"/>
      <c r="E8" s="81"/>
      <c r="F8" s="15" t="s">
        <v>10</v>
      </c>
      <c r="G8" s="9"/>
      <c r="H8" s="69" t="s">
        <v>11</v>
      </c>
      <c r="I8" s="69"/>
      <c r="J8" s="69"/>
      <c r="K8" s="69"/>
      <c r="L8" s="69"/>
      <c r="M8" s="8"/>
      <c r="N8" s="14" t="s">
        <v>12</v>
      </c>
      <c r="O8" s="16" t="s">
        <v>13</v>
      </c>
      <c r="P8" s="17" t="s">
        <v>14</v>
      </c>
      <c r="Q8" s="18" t="s">
        <v>15</v>
      </c>
    </row>
    <row r="9" spans="1:18" s="13" customFormat="1" ht="18" x14ac:dyDescent="0.3">
      <c r="A9" s="14" t="s">
        <v>16</v>
      </c>
      <c r="B9" s="9" t="s">
        <v>8</v>
      </c>
      <c r="C9" s="11" t="s">
        <v>17</v>
      </c>
      <c r="D9" s="11" t="s">
        <v>18</v>
      </c>
      <c r="E9" s="19" t="s">
        <v>19</v>
      </c>
      <c r="F9" s="15" t="s">
        <v>20</v>
      </c>
      <c r="G9" s="14" t="s">
        <v>8</v>
      </c>
      <c r="H9" s="67" t="s">
        <v>21</v>
      </c>
      <c r="I9" s="69" t="s">
        <v>22</v>
      </c>
      <c r="J9" s="71" t="s">
        <v>23</v>
      </c>
      <c r="K9" s="69" t="s">
        <v>24</v>
      </c>
      <c r="L9" s="69" t="s">
        <v>25</v>
      </c>
      <c r="M9" s="15" t="s">
        <v>26</v>
      </c>
      <c r="N9" s="14" t="s">
        <v>27</v>
      </c>
      <c r="O9" s="16" t="s">
        <v>28</v>
      </c>
      <c r="P9" s="17" t="s">
        <v>29</v>
      </c>
      <c r="Q9" s="18" t="s">
        <v>30</v>
      </c>
    </row>
    <row r="10" spans="1:18" s="13" customFormat="1" ht="17.399999999999999" customHeight="1" x14ac:dyDescent="0.3">
      <c r="A10" s="20" t="s">
        <v>31</v>
      </c>
      <c r="B10" s="20"/>
      <c r="C10" s="21"/>
      <c r="D10" s="22"/>
      <c r="E10" s="21" t="s">
        <v>32</v>
      </c>
      <c r="F10" s="23" t="s">
        <v>33</v>
      </c>
      <c r="G10" s="20"/>
      <c r="H10" s="68"/>
      <c r="I10" s="70"/>
      <c r="J10" s="72"/>
      <c r="K10" s="70"/>
      <c r="L10" s="73"/>
      <c r="M10" s="20"/>
      <c r="N10" s="20" t="s">
        <v>34</v>
      </c>
      <c r="O10" s="24" t="s">
        <v>35</v>
      </c>
      <c r="P10" s="21" t="s">
        <v>36</v>
      </c>
      <c r="Q10" s="25" t="s">
        <v>37</v>
      </c>
    </row>
    <row r="11" spans="1:18" ht="17.399999999999999" customHeight="1" x14ac:dyDescent="0.25">
      <c r="A11" s="26"/>
      <c r="B11" s="26"/>
      <c r="C11" s="27"/>
      <c r="D11" s="27"/>
      <c r="E11" s="27"/>
      <c r="F11" s="26"/>
      <c r="G11" s="26"/>
      <c r="H11" s="26"/>
      <c r="I11" s="27"/>
      <c r="J11" s="27"/>
      <c r="K11" s="27"/>
      <c r="L11" s="27"/>
      <c r="M11" s="26"/>
      <c r="N11" s="26"/>
      <c r="O11" s="27"/>
      <c r="P11" s="27"/>
      <c r="Q11" s="28"/>
    </row>
    <row r="12" spans="1:18" ht="17.399999999999999" customHeight="1" x14ac:dyDescent="0.25">
      <c r="A12" s="26">
        <v>1987</v>
      </c>
      <c r="B12" s="30">
        <v>103615</v>
      </c>
      <c r="C12" s="31">
        <v>13182</v>
      </c>
      <c r="D12" s="31">
        <v>77899</v>
      </c>
      <c r="E12" s="31">
        <v>12534</v>
      </c>
      <c r="F12" s="30">
        <v>60494</v>
      </c>
      <c r="G12" s="30">
        <v>878153</v>
      </c>
      <c r="H12" s="30">
        <v>859200</v>
      </c>
      <c r="I12" s="31">
        <v>751563</v>
      </c>
      <c r="J12" s="31"/>
      <c r="K12" s="31">
        <v>17688</v>
      </c>
      <c r="L12" s="31">
        <v>89949</v>
      </c>
      <c r="M12" s="30">
        <v>18953</v>
      </c>
      <c r="N12" s="30">
        <v>220</v>
      </c>
      <c r="O12" s="31">
        <v>0</v>
      </c>
      <c r="P12" s="31">
        <v>405915</v>
      </c>
      <c r="Q12" s="32">
        <v>1448397</v>
      </c>
      <c r="R12" s="40">
        <f>+B12+F12+G12+N12+P12-Q12</f>
        <v>0</v>
      </c>
    </row>
    <row r="13" spans="1:18" ht="17.399999999999999" customHeight="1" x14ac:dyDescent="0.25">
      <c r="A13" s="26">
        <v>1988</v>
      </c>
      <c r="B13" s="30">
        <v>195316</v>
      </c>
      <c r="C13" s="31">
        <v>11997</v>
      </c>
      <c r="D13" s="31">
        <v>171674</v>
      </c>
      <c r="E13" s="31">
        <v>11645</v>
      </c>
      <c r="F13" s="30">
        <v>79878</v>
      </c>
      <c r="G13" s="30">
        <v>1325617</v>
      </c>
      <c r="H13" s="30">
        <v>1304574</v>
      </c>
      <c r="I13" s="31">
        <v>1179786</v>
      </c>
      <c r="J13" s="31"/>
      <c r="K13" s="31">
        <v>17913</v>
      </c>
      <c r="L13" s="31">
        <v>106875</v>
      </c>
      <c r="M13" s="30">
        <v>21043</v>
      </c>
      <c r="N13" s="30">
        <v>149</v>
      </c>
      <c r="O13" s="31">
        <v>0</v>
      </c>
      <c r="P13" s="31">
        <v>484015</v>
      </c>
      <c r="Q13" s="32">
        <v>2084975</v>
      </c>
      <c r="R13" s="40">
        <f t="shared" ref="R13:R76" si="0">+B13+F13+G13+N13+P13-Q13</f>
        <v>0</v>
      </c>
    </row>
    <row r="14" spans="1:18" ht="17.399999999999999" customHeight="1" x14ac:dyDescent="0.25">
      <c r="A14" s="66">
        <v>32509</v>
      </c>
      <c r="B14" s="30">
        <v>237312</v>
      </c>
      <c r="C14" s="31">
        <v>13401</v>
      </c>
      <c r="D14" s="31">
        <v>203914</v>
      </c>
      <c r="E14" s="31">
        <v>19997</v>
      </c>
      <c r="F14" s="30">
        <v>106631</v>
      </c>
      <c r="G14" s="30">
        <v>1361852</v>
      </c>
      <c r="H14" s="30">
        <v>1340598</v>
      </c>
      <c r="I14" s="31">
        <v>1135802</v>
      </c>
      <c r="J14" s="31"/>
      <c r="K14" s="31">
        <v>98535</v>
      </c>
      <c r="L14" s="31">
        <v>106261</v>
      </c>
      <c r="M14" s="30">
        <v>21254</v>
      </c>
      <c r="N14" s="30">
        <v>775</v>
      </c>
      <c r="O14" s="31">
        <v>0</v>
      </c>
      <c r="P14" s="31">
        <v>446288</v>
      </c>
      <c r="Q14" s="32">
        <v>2152858</v>
      </c>
      <c r="R14" s="40">
        <f t="shared" si="0"/>
        <v>0</v>
      </c>
    </row>
    <row r="15" spans="1:18" ht="17.399999999999999" customHeight="1" x14ac:dyDescent="0.25">
      <c r="A15" s="66">
        <v>32540</v>
      </c>
      <c r="B15" s="30">
        <v>274841</v>
      </c>
      <c r="C15" s="31">
        <v>13314</v>
      </c>
      <c r="D15" s="31">
        <v>249959</v>
      </c>
      <c r="E15" s="31">
        <v>11568</v>
      </c>
      <c r="F15" s="30">
        <v>97882</v>
      </c>
      <c r="G15" s="30">
        <v>1404237</v>
      </c>
      <c r="H15" s="30">
        <v>1378972</v>
      </c>
      <c r="I15" s="31">
        <v>1161587</v>
      </c>
      <c r="J15" s="31"/>
      <c r="K15" s="31">
        <v>102170</v>
      </c>
      <c r="L15" s="31">
        <v>115215</v>
      </c>
      <c r="M15" s="30">
        <v>25265</v>
      </c>
      <c r="N15" s="30">
        <v>959</v>
      </c>
      <c r="O15" s="31">
        <v>0</v>
      </c>
      <c r="P15" s="31">
        <v>458894</v>
      </c>
      <c r="Q15" s="32">
        <v>2236813</v>
      </c>
      <c r="R15" s="40">
        <f t="shared" si="0"/>
        <v>0</v>
      </c>
    </row>
    <row r="16" spans="1:18" ht="17.399999999999999" customHeight="1" x14ac:dyDescent="0.25">
      <c r="A16" s="66">
        <v>32568</v>
      </c>
      <c r="B16" s="30">
        <v>250676</v>
      </c>
      <c r="C16" s="31">
        <v>12422</v>
      </c>
      <c r="D16" s="31">
        <v>221369</v>
      </c>
      <c r="E16" s="31">
        <v>16885</v>
      </c>
      <c r="F16" s="30">
        <v>132523</v>
      </c>
      <c r="G16" s="30">
        <v>1441218</v>
      </c>
      <c r="H16" s="30">
        <v>1420855</v>
      </c>
      <c r="I16" s="31">
        <v>1217945</v>
      </c>
      <c r="J16" s="31"/>
      <c r="K16" s="31">
        <v>84654</v>
      </c>
      <c r="L16" s="31">
        <v>118256</v>
      </c>
      <c r="M16" s="30">
        <v>20363</v>
      </c>
      <c r="N16" s="30">
        <v>1295</v>
      </c>
      <c r="O16" s="31">
        <v>0</v>
      </c>
      <c r="P16" s="31">
        <v>491566</v>
      </c>
      <c r="Q16" s="32">
        <v>2317278</v>
      </c>
      <c r="R16" s="40">
        <f t="shared" si="0"/>
        <v>0</v>
      </c>
    </row>
    <row r="17" spans="1:18" ht="17.399999999999999" customHeight="1" x14ac:dyDescent="0.25">
      <c r="A17" s="66">
        <v>32599</v>
      </c>
      <c r="B17" s="30">
        <v>260345</v>
      </c>
      <c r="C17" s="31">
        <v>10354</v>
      </c>
      <c r="D17" s="31">
        <v>232647</v>
      </c>
      <c r="E17" s="31">
        <v>17344</v>
      </c>
      <c r="F17" s="30">
        <v>101251</v>
      </c>
      <c r="G17" s="30">
        <v>1534029</v>
      </c>
      <c r="H17" s="30">
        <v>1509731</v>
      </c>
      <c r="I17" s="31">
        <v>1299967</v>
      </c>
      <c r="J17" s="31"/>
      <c r="K17" s="31">
        <v>82906</v>
      </c>
      <c r="L17" s="31">
        <v>126858</v>
      </c>
      <c r="M17" s="30">
        <v>24298</v>
      </c>
      <c r="N17" s="30">
        <v>2126</v>
      </c>
      <c r="O17" s="31">
        <v>0</v>
      </c>
      <c r="P17" s="31">
        <v>492782</v>
      </c>
      <c r="Q17" s="32">
        <v>2390533</v>
      </c>
      <c r="R17" s="40">
        <f t="shared" si="0"/>
        <v>0</v>
      </c>
    </row>
    <row r="18" spans="1:18" ht="17.399999999999999" customHeight="1" x14ac:dyDescent="0.25">
      <c r="A18" s="66">
        <v>32629</v>
      </c>
      <c r="B18" s="30">
        <v>264504</v>
      </c>
      <c r="C18" s="31">
        <v>12157</v>
      </c>
      <c r="D18" s="31">
        <v>234549</v>
      </c>
      <c r="E18" s="31">
        <v>17798</v>
      </c>
      <c r="F18" s="30">
        <v>94947</v>
      </c>
      <c r="G18" s="30">
        <v>1580171</v>
      </c>
      <c r="H18" s="30">
        <v>1549480</v>
      </c>
      <c r="I18" s="31">
        <v>1329241</v>
      </c>
      <c r="J18" s="31"/>
      <c r="K18" s="31">
        <v>88001</v>
      </c>
      <c r="L18" s="31">
        <v>132238</v>
      </c>
      <c r="M18" s="30">
        <v>30691</v>
      </c>
      <c r="N18" s="30">
        <v>1443</v>
      </c>
      <c r="O18" s="31">
        <v>0</v>
      </c>
      <c r="P18" s="31">
        <v>476099</v>
      </c>
      <c r="Q18" s="32">
        <v>2417164</v>
      </c>
      <c r="R18" s="40">
        <f t="shared" si="0"/>
        <v>0</v>
      </c>
    </row>
    <row r="19" spans="1:18" ht="17.399999999999999" customHeight="1" x14ac:dyDescent="0.25">
      <c r="A19" s="66">
        <v>32660</v>
      </c>
      <c r="B19" s="30">
        <v>241064</v>
      </c>
      <c r="C19" s="31">
        <v>9400</v>
      </c>
      <c r="D19" s="31">
        <v>220066</v>
      </c>
      <c r="E19" s="31">
        <v>11598</v>
      </c>
      <c r="F19" s="30">
        <v>69430</v>
      </c>
      <c r="G19" s="30">
        <v>1593707</v>
      </c>
      <c r="H19" s="30">
        <v>1564021</v>
      </c>
      <c r="I19" s="31">
        <v>1399337</v>
      </c>
      <c r="J19" s="31"/>
      <c r="K19" s="31">
        <v>39359</v>
      </c>
      <c r="L19" s="31">
        <v>125325</v>
      </c>
      <c r="M19" s="30">
        <v>29686</v>
      </c>
      <c r="N19" s="30">
        <v>1605</v>
      </c>
      <c r="O19" s="31">
        <v>0</v>
      </c>
      <c r="P19" s="31">
        <v>449759</v>
      </c>
      <c r="Q19" s="32">
        <v>2355565</v>
      </c>
      <c r="R19" s="40">
        <f t="shared" si="0"/>
        <v>0</v>
      </c>
    </row>
    <row r="20" spans="1:18" ht="17.399999999999999" customHeight="1" x14ac:dyDescent="0.25">
      <c r="A20" s="66">
        <v>32690</v>
      </c>
      <c r="B20" s="30">
        <v>230041</v>
      </c>
      <c r="C20" s="31">
        <v>17558</v>
      </c>
      <c r="D20" s="31">
        <v>200049</v>
      </c>
      <c r="E20" s="31">
        <v>12434</v>
      </c>
      <c r="F20" s="30">
        <v>61284</v>
      </c>
      <c r="G20" s="30">
        <v>1577289</v>
      </c>
      <c r="H20" s="30">
        <v>1552953</v>
      </c>
      <c r="I20" s="31">
        <v>1324131</v>
      </c>
      <c r="J20" s="31"/>
      <c r="K20" s="31">
        <v>99726</v>
      </c>
      <c r="L20" s="31">
        <v>129096</v>
      </c>
      <c r="M20" s="30">
        <v>24336</v>
      </c>
      <c r="N20" s="30">
        <v>1487</v>
      </c>
      <c r="O20" s="31">
        <v>0</v>
      </c>
      <c r="P20" s="31">
        <v>440785</v>
      </c>
      <c r="Q20" s="32">
        <v>2310886</v>
      </c>
      <c r="R20" s="40">
        <f t="shared" si="0"/>
        <v>0</v>
      </c>
    </row>
    <row r="21" spans="1:18" ht="17.399999999999999" customHeight="1" x14ac:dyDescent="0.25">
      <c r="A21" s="66">
        <v>32721</v>
      </c>
      <c r="B21" s="30">
        <v>224031</v>
      </c>
      <c r="C21" s="31">
        <v>12123</v>
      </c>
      <c r="D21" s="31">
        <v>198584</v>
      </c>
      <c r="E21" s="31">
        <v>13324</v>
      </c>
      <c r="F21" s="30">
        <v>102467</v>
      </c>
      <c r="G21" s="30">
        <v>1629126</v>
      </c>
      <c r="H21" s="30">
        <v>1607741</v>
      </c>
      <c r="I21" s="31">
        <v>1369221</v>
      </c>
      <c r="J21" s="31"/>
      <c r="K21" s="31">
        <v>102651</v>
      </c>
      <c r="L21" s="31">
        <v>135869</v>
      </c>
      <c r="M21" s="30">
        <v>21385</v>
      </c>
      <c r="N21" s="30">
        <v>1413</v>
      </c>
      <c r="O21" s="31">
        <v>0</v>
      </c>
      <c r="P21" s="31">
        <v>450657</v>
      </c>
      <c r="Q21" s="32">
        <v>2407694</v>
      </c>
      <c r="R21" s="40">
        <f t="shared" si="0"/>
        <v>0</v>
      </c>
    </row>
    <row r="22" spans="1:18" ht="17.399999999999999" customHeight="1" x14ac:dyDescent="0.25">
      <c r="A22" s="66">
        <v>32752</v>
      </c>
      <c r="B22" s="30">
        <v>310217</v>
      </c>
      <c r="C22" s="31">
        <v>9764</v>
      </c>
      <c r="D22" s="31">
        <v>286833</v>
      </c>
      <c r="E22" s="31">
        <v>13620</v>
      </c>
      <c r="F22" s="30">
        <v>123995</v>
      </c>
      <c r="G22" s="30">
        <v>1690361</v>
      </c>
      <c r="H22" s="30">
        <v>1665473</v>
      </c>
      <c r="I22" s="31">
        <v>1427285</v>
      </c>
      <c r="J22" s="31"/>
      <c r="K22" s="31">
        <v>94815</v>
      </c>
      <c r="L22" s="31">
        <v>143373</v>
      </c>
      <c r="M22" s="30">
        <v>24888</v>
      </c>
      <c r="N22" s="30">
        <v>2957</v>
      </c>
      <c r="O22" s="31">
        <v>0</v>
      </c>
      <c r="P22" s="31">
        <v>465906</v>
      </c>
      <c r="Q22" s="32">
        <v>2593436</v>
      </c>
      <c r="R22" s="40">
        <f t="shared" si="0"/>
        <v>0</v>
      </c>
    </row>
    <row r="23" spans="1:18" ht="17.399999999999999" customHeight="1" x14ac:dyDescent="0.25">
      <c r="A23" s="66">
        <v>32782</v>
      </c>
      <c r="B23" s="30">
        <v>363837</v>
      </c>
      <c r="C23" s="31">
        <v>11455</v>
      </c>
      <c r="D23" s="31">
        <v>339441</v>
      </c>
      <c r="E23" s="31">
        <v>12941</v>
      </c>
      <c r="F23" s="30">
        <v>150930</v>
      </c>
      <c r="G23" s="30">
        <v>1895571</v>
      </c>
      <c r="H23" s="30">
        <v>1864041</v>
      </c>
      <c r="I23" s="31">
        <v>1595551</v>
      </c>
      <c r="J23" s="31"/>
      <c r="K23" s="31">
        <v>104940</v>
      </c>
      <c r="L23" s="31">
        <v>163550</v>
      </c>
      <c r="M23" s="30">
        <v>31530</v>
      </c>
      <c r="N23" s="30">
        <v>3592</v>
      </c>
      <c r="O23" s="31">
        <v>0</v>
      </c>
      <c r="P23" s="31">
        <v>500050</v>
      </c>
      <c r="Q23" s="32">
        <v>2913980</v>
      </c>
      <c r="R23" s="40">
        <f t="shared" si="0"/>
        <v>0</v>
      </c>
    </row>
    <row r="24" spans="1:18" ht="17.399999999999999" customHeight="1" x14ac:dyDescent="0.25">
      <c r="A24" s="66">
        <v>32813</v>
      </c>
      <c r="B24" s="30">
        <v>422982</v>
      </c>
      <c r="C24" s="31">
        <v>11927</v>
      </c>
      <c r="D24" s="31">
        <v>398668</v>
      </c>
      <c r="E24" s="31">
        <v>12387</v>
      </c>
      <c r="F24" s="30">
        <v>129651</v>
      </c>
      <c r="G24" s="30">
        <v>1993983</v>
      </c>
      <c r="H24" s="30">
        <v>1961051</v>
      </c>
      <c r="I24" s="31">
        <v>1699001</v>
      </c>
      <c r="J24" s="31"/>
      <c r="K24" s="31">
        <v>98001</v>
      </c>
      <c r="L24" s="31">
        <v>164049</v>
      </c>
      <c r="M24" s="30">
        <v>32932</v>
      </c>
      <c r="N24" s="30">
        <v>6184</v>
      </c>
      <c r="O24" s="31">
        <v>0</v>
      </c>
      <c r="P24" s="31">
        <v>505667</v>
      </c>
      <c r="Q24" s="32">
        <v>3058467</v>
      </c>
      <c r="R24" s="40">
        <f t="shared" si="0"/>
        <v>0</v>
      </c>
    </row>
    <row r="25" spans="1:18" ht="17.399999999999999" customHeight="1" x14ac:dyDescent="0.25">
      <c r="A25" s="66">
        <v>32843</v>
      </c>
      <c r="B25" s="30">
        <v>499342</v>
      </c>
      <c r="C25" s="31">
        <v>24560</v>
      </c>
      <c r="D25" s="31">
        <v>460383</v>
      </c>
      <c r="E25" s="31">
        <v>14399</v>
      </c>
      <c r="F25" s="30">
        <v>128504</v>
      </c>
      <c r="G25" s="30">
        <v>2077465</v>
      </c>
      <c r="H25" s="30">
        <v>2054105</v>
      </c>
      <c r="I25" s="31">
        <v>1863281</v>
      </c>
      <c r="J25" s="31"/>
      <c r="K25" s="31">
        <v>46142</v>
      </c>
      <c r="L25" s="31">
        <v>144682</v>
      </c>
      <c r="M25" s="30">
        <v>23360</v>
      </c>
      <c r="N25" s="30">
        <v>6441</v>
      </c>
      <c r="O25" s="31">
        <v>0</v>
      </c>
      <c r="P25" s="31">
        <v>515113</v>
      </c>
      <c r="Q25" s="32">
        <v>3226865</v>
      </c>
      <c r="R25" s="40">
        <f t="shared" si="0"/>
        <v>0</v>
      </c>
    </row>
    <row r="26" spans="1:18" ht="17.399999999999999" customHeight="1" x14ac:dyDescent="0.25">
      <c r="A26" s="66">
        <v>32874</v>
      </c>
      <c r="B26" s="30">
        <v>552986</v>
      </c>
      <c r="C26" s="31">
        <v>14465</v>
      </c>
      <c r="D26" s="31">
        <v>527077</v>
      </c>
      <c r="E26" s="31">
        <v>11444</v>
      </c>
      <c r="F26" s="30">
        <v>162062</v>
      </c>
      <c r="G26" s="30">
        <v>2146107</v>
      </c>
      <c r="H26" s="30">
        <v>2114393</v>
      </c>
      <c r="I26" s="31">
        <v>1862021</v>
      </c>
      <c r="J26" s="31"/>
      <c r="K26" s="31">
        <v>106235</v>
      </c>
      <c r="L26" s="31">
        <v>146137</v>
      </c>
      <c r="M26" s="30">
        <v>31714</v>
      </c>
      <c r="N26" s="30">
        <v>7329</v>
      </c>
      <c r="O26" s="31">
        <v>0</v>
      </c>
      <c r="P26" s="31">
        <v>544507</v>
      </c>
      <c r="Q26" s="32">
        <v>3412991</v>
      </c>
      <c r="R26" s="40">
        <f t="shared" si="0"/>
        <v>0</v>
      </c>
    </row>
    <row r="27" spans="1:18" ht="17.399999999999999" customHeight="1" x14ac:dyDescent="0.25">
      <c r="A27" s="66">
        <v>32905</v>
      </c>
      <c r="B27" s="30">
        <v>635020</v>
      </c>
      <c r="C27" s="31">
        <v>17931</v>
      </c>
      <c r="D27" s="31">
        <v>606952</v>
      </c>
      <c r="E27" s="31">
        <v>10137</v>
      </c>
      <c r="F27" s="30">
        <v>141595</v>
      </c>
      <c r="G27" s="30">
        <v>2192687</v>
      </c>
      <c r="H27" s="30">
        <v>2158901</v>
      </c>
      <c r="I27" s="31">
        <v>1891386</v>
      </c>
      <c r="J27" s="31"/>
      <c r="K27" s="31">
        <v>115964</v>
      </c>
      <c r="L27" s="31">
        <v>151551</v>
      </c>
      <c r="M27" s="30">
        <v>33786</v>
      </c>
      <c r="N27" s="30">
        <v>7196</v>
      </c>
      <c r="O27" s="31">
        <v>0</v>
      </c>
      <c r="P27" s="31">
        <v>556372</v>
      </c>
      <c r="Q27" s="32">
        <v>3532870</v>
      </c>
      <c r="R27" s="40">
        <f t="shared" si="0"/>
        <v>0</v>
      </c>
    </row>
    <row r="28" spans="1:18" ht="17.399999999999999" customHeight="1" x14ac:dyDescent="0.25">
      <c r="A28" s="66">
        <v>32933</v>
      </c>
      <c r="B28" s="30">
        <v>661696</v>
      </c>
      <c r="C28" s="31">
        <v>9974</v>
      </c>
      <c r="D28" s="31">
        <v>640365</v>
      </c>
      <c r="E28" s="31">
        <v>11357</v>
      </c>
      <c r="F28" s="30">
        <v>138127</v>
      </c>
      <c r="G28" s="30">
        <v>2272676</v>
      </c>
      <c r="H28" s="30">
        <v>2238445</v>
      </c>
      <c r="I28" s="31">
        <v>1970033</v>
      </c>
      <c r="J28" s="31"/>
      <c r="K28" s="31">
        <v>112871</v>
      </c>
      <c r="L28" s="31">
        <v>155541</v>
      </c>
      <c r="M28" s="30">
        <v>34231</v>
      </c>
      <c r="N28" s="30">
        <v>5958</v>
      </c>
      <c r="O28" s="31">
        <v>0</v>
      </c>
      <c r="P28" s="31">
        <v>570148</v>
      </c>
      <c r="Q28" s="32">
        <v>3648605</v>
      </c>
      <c r="R28" s="40">
        <f t="shared" si="0"/>
        <v>0</v>
      </c>
    </row>
    <row r="29" spans="1:18" ht="17.399999999999999" customHeight="1" x14ac:dyDescent="0.25">
      <c r="A29" s="66">
        <v>32964</v>
      </c>
      <c r="B29" s="30">
        <v>633894</v>
      </c>
      <c r="C29" s="31">
        <v>16448</v>
      </c>
      <c r="D29" s="31">
        <v>604728</v>
      </c>
      <c r="E29" s="31">
        <v>12718</v>
      </c>
      <c r="F29" s="30">
        <v>167512</v>
      </c>
      <c r="G29" s="30">
        <v>2370059</v>
      </c>
      <c r="H29" s="30">
        <v>2335835</v>
      </c>
      <c r="I29" s="31">
        <v>2048233</v>
      </c>
      <c r="J29" s="31"/>
      <c r="K29" s="31">
        <v>124424</v>
      </c>
      <c r="L29" s="31">
        <v>163178</v>
      </c>
      <c r="M29" s="30">
        <v>34224</v>
      </c>
      <c r="N29" s="30">
        <v>5592</v>
      </c>
      <c r="O29" s="31">
        <v>0</v>
      </c>
      <c r="P29" s="31">
        <v>594468</v>
      </c>
      <c r="Q29" s="32">
        <v>3771525</v>
      </c>
      <c r="R29" s="40">
        <f t="shared" si="0"/>
        <v>0</v>
      </c>
    </row>
    <row r="30" spans="1:18" ht="17.399999999999999" customHeight="1" x14ac:dyDescent="0.25">
      <c r="A30" s="66">
        <v>32994</v>
      </c>
      <c r="B30" s="30">
        <v>614333</v>
      </c>
      <c r="C30" s="31">
        <v>14116</v>
      </c>
      <c r="D30" s="31">
        <v>577674</v>
      </c>
      <c r="E30" s="31">
        <v>22543</v>
      </c>
      <c r="F30" s="30">
        <v>135670</v>
      </c>
      <c r="G30" s="30">
        <v>2465930</v>
      </c>
      <c r="H30" s="30">
        <v>2434406</v>
      </c>
      <c r="I30" s="31">
        <v>2162474</v>
      </c>
      <c r="J30" s="31"/>
      <c r="K30" s="31">
        <v>108791</v>
      </c>
      <c r="L30" s="31">
        <v>163141</v>
      </c>
      <c r="M30" s="30">
        <v>31524</v>
      </c>
      <c r="N30" s="30">
        <v>11394</v>
      </c>
      <c r="O30" s="31">
        <v>0</v>
      </c>
      <c r="P30" s="31">
        <v>607358</v>
      </c>
      <c r="Q30" s="32">
        <v>3834685</v>
      </c>
      <c r="R30" s="40">
        <f t="shared" si="0"/>
        <v>0</v>
      </c>
    </row>
    <row r="31" spans="1:18" ht="17.399999999999999" customHeight="1" x14ac:dyDescent="0.25">
      <c r="A31" s="66">
        <v>33025</v>
      </c>
      <c r="B31" s="30">
        <v>565012</v>
      </c>
      <c r="C31" s="31">
        <v>12129</v>
      </c>
      <c r="D31" s="31">
        <v>533461</v>
      </c>
      <c r="E31" s="31">
        <v>19422</v>
      </c>
      <c r="F31" s="30">
        <v>133034</v>
      </c>
      <c r="G31" s="30">
        <v>2515098</v>
      </c>
      <c r="H31" s="30">
        <v>2485356</v>
      </c>
      <c r="I31" s="31">
        <v>2264208</v>
      </c>
      <c r="J31" s="31"/>
      <c r="K31" s="31">
        <v>66472</v>
      </c>
      <c r="L31" s="31">
        <v>154676</v>
      </c>
      <c r="M31" s="30">
        <v>29742</v>
      </c>
      <c r="N31" s="30">
        <v>11367</v>
      </c>
      <c r="O31" s="31">
        <v>0</v>
      </c>
      <c r="P31" s="31">
        <v>580874</v>
      </c>
      <c r="Q31" s="32">
        <v>3805385</v>
      </c>
      <c r="R31" s="40">
        <f t="shared" si="0"/>
        <v>0</v>
      </c>
    </row>
    <row r="32" spans="1:18" ht="17.399999999999999" customHeight="1" x14ac:dyDescent="0.25">
      <c r="A32" s="66">
        <v>33055</v>
      </c>
      <c r="B32" s="30">
        <v>525397</v>
      </c>
      <c r="C32" s="31">
        <v>13956</v>
      </c>
      <c r="D32" s="31">
        <v>492869</v>
      </c>
      <c r="E32" s="31">
        <v>18572</v>
      </c>
      <c r="F32" s="30">
        <v>134675</v>
      </c>
      <c r="G32" s="30">
        <v>2592341</v>
      </c>
      <c r="H32" s="30">
        <v>2564147</v>
      </c>
      <c r="I32" s="31">
        <v>2266351</v>
      </c>
      <c r="J32" s="31"/>
      <c r="K32" s="31">
        <v>137689</v>
      </c>
      <c r="L32" s="31">
        <v>160107</v>
      </c>
      <c r="M32" s="30">
        <v>28194</v>
      </c>
      <c r="N32" s="30">
        <v>10041</v>
      </c>
      <c r="O32" s="31">
        <v>0</v>
      </c>
      <c r="P32" s="31">
        <v>589182</v>
      </c>
      <c r="Q32" s="32">
        <v>3851636</v>
      </c>
      <c r="R32" s="40">
        <f t="shared" si="0"/>
        <v>0</v>
      </c>
    </row>
    <row r="33" spans="1:18" ht="17.399999999999999" customHeight="1" x14ac:dyDescent="0.25">
      <c r="A33" s="66">
        <v>33086</v>
      </c>
      <c r="B33" s="30">
        <v>573591</v>
      </c>
      <c r="C33" s="31">
        <v>12302</v>
      </c>
      <c r="D33" s="31">
        <v>546331</v>
      </c>
      <c r="E33" s="31">
        <v>14958</v>
      </c>
      <c r="F33" s="30">
        <v>151333</v>
      </c>
      <c r="G33" s="30">
        <v>2679456</v>
      </c>
      <c r="H33" s="30">
        <v>2650412</v>
      </c>
      <c r="I33" s="31">
        <v>2344088</v>
      </c>
      <c r="J33" s="31"/>
      <c r="K33" s="31">
        <v>133104</v>
      </c>
      <c r="L33" s="31">
        <v>173220</v>
      </c>
      <c r="M33" s="30">
        <v>29044</v>
      </c>
      <c r="N33" s="30">
        <v>10276</v>
      </c>
      <c r="O33" s="31">
        <v>0</v>
      </c>
      <c r="P33" s="31">
        <v>594375</v>
      </c>
      <c r="Q33" s="32">
        <v>4009031</v>
      </c>
      <c r="R33" s="40">
        <f t="shared" si="0"/>
        <v>0</v>
      </c>
    </row>
    <row r="34" spans="1:18" ht="17.399999999999999" customHeight="1" x14ac:dyDescent="0.25">
      <c r="A34" s="66">
        <v>33117</v>
      </c>
      <c r="B34" s="30">
        <v>609505</v>
      </c>
      <c r="C34" s="31">
        <v>13634</v>
      </c>
      <c r="D34" s="31">
        <v>580151</v>
      </c>
      <c r="E34" s="31">
        <v>15720</v>
      </c>
      <c r="F34" s="30">
        <v>140471</v>
      </c>
      <c r="G34" s="30">
        <v>2758093</v>
      </c>
      <c r="H34" s="30">
        <v>2733315</v>
      </c>
      <c r="I34" s="31">
        <v>2425773</v>
      </c>
      <c r="J34" s="31"/>
      <c r="K34" s="31">
        <v>123914</v>
      </c>
      <c r="L34" s="31">
        <v>183628</v>
      </c>
      <c r="M34" s="30">
        <v>24778</v>
      </c>
      <c r="N34" s="30">
        <v>3531</v>
      </c>
      <c r="O34" s="31">
        <v>0</v>
      </c>
      <c r="P34" s="31">
        <v>620332</v>
      </c>
      <c r="Q34" s="32">
        <v>4131932</v>
      </c>
      <c r="R34" s="40">
        <f t="shared" si="0"/>
        <v>0</v>
      </c>
    </row>
    <row r="35" spans="1:18" ht="17.399999999999999" customHeight="1" x14ac:dyDescent="0.25">
      <c r="A35" s="66">
        <v>33147</v>
      </c>
      <c r="B35" s="30">
        <v>627358</v>
      </c>
      <c r="C35" s="31">
        <v>15521</v>
      </c>
      <c r="D35" s="31">
        <v>595145</v>
      </c>
      <c r="E35" s="31">
        <v>16692</v>
      </c>
      <c r="F35" s="30">
        <v>152132</v>
      </c>
      <c r="G35" s="30">
        <v>2841573</v>
      </c>
      <c r="H35" s="30">
        <v>2819427</v>
      </c>
      <c r="I35" s="31">
        <v>2483634</v>
      </c>
      <c r="J35" s="31"/>
      <c r="K35" s="31">
        <v>92163</v>
      </c>
      <c r="L35" s="31">
        <v>243630</v>
      </c>
      <c r="M35" s="30">
        <v>22146</v>
      </c>
      <c r="N35" s="30">
        <v>4125</v>
      </c>
      <c r="O35" s="31">
        <v>0</v>
      </c>
      <c r="P35" s="31">
        <v>617239</v>
      </c>
      <c r="Q35" s="32">
        <v>4242427</v>
      </c>
      <c r="R35" s="40">
        <f t="shared" si="0"/>
        <v>0</v>
      </c>
    </row>
    <row r="36" spans="1:18" ht="17.399999999999999" customHeight="1" x14ac:dyDescent="0.25">
      <c r="A36" s="66">
        <v>33178</v>
      </c>
      <c r="B36" s="30">
        <v>600074</v>
      </c>
      <c r="C36" s="31">
        <v>13630</v>
      </c>
      <c r="D36" s="31">
        <v>565852</v>
      </c>
      <c r="E36" s="31">
        <v>20592</v>
      </c>
      <c r="F36" s="30">
        <v>135245</v>
      </c>
      <c r="G36" s="30">
        <v>2948229</v>
      </c>
      <c r="H36" s="30">
        <v>2925929</v>
      </c>
      <c r="I36" s="31">
        <v>2612756</v>
      </c>
      <c r="J36" s="31"/>
      <c r="K36" s="31">
        <v>80611</v>
      </c>
      <c r="L36" s="31">
        <v>232562</v>
      </c>
      <c r="M36" s="30">
        <v>22300</v>
      </c>
      <c r="N36" s="30">
        <v>4133</v>
      </c>
      <c r="O36" s="31">
        <v>0</v>
      </c>
      <c r="P36" s="31">
        <v>634527</v>
      </c>
      <c r="Q36" s="32">
        <v>4322208</v>
      </c>
      <c r="R36" s="40">
        <f t="shared" si="0"/>
        <v>0</v>
      </c>
    </row>
    <row r="37" spans="1:18" ht="17.399999999999999" customHeight="1" x14ac:dyDescent="0.25">
      <c r="A37" s="66">
        <v>33208</v>
      </c>
      <c r="B37" s="30">
        <v>587872</v>
      </c>
      <c r="C37" s="31">
        <v>21413</v>
      </c>
      <c r="D37" s="31">
        <v>547387</v>
      </c>
      <c r="E37" s="31">
        <v>19072</v>
      </c>
      <c r="F37" s="30">
        <v>141739</v>
      </c>
      <c r="G37" s="30">
        <v>3054988</v>
      </c>
      <c r="H37" s="30">
        <v>3027604</v>
      </c>
      <c r="I37" s="31">
        <v>2778617</v>
      </c>
      <c r="J37" s="31"/>
      <c r="K37" s="31">
        <v>41434</v>
      </c>
      <c r="L37" s="31">
        <v>207553</v>
      </c>
      <c r="M37" s="30">
        <v>27384</v>
      </c>
      <c r="N37" s="30">
        <v>4243</v>
      </c>
      <c r="O37" s="31">
        <v>0</v>
      </c>
      <c r="P37" s="31">
        <v>629020</v>
      </c>
      <c r="Q37" s="32">
        <v>4417862</v>
      </c>
      <c r="R37" s="40">
        <f t="shared" si="0"/>
        <v>0</v>
      </c>
    </row>
    <row r="38" spans="1:18" ht="17.399999999999999" customHeight="1" x14ac:dyDescent="0.25">
      <c r="A38" s="66">
        <v>33239</v>
      </c>
      <c r="B38" s="30">
        <v>667799</v>
      </c>
      <c r="C38" s="31">
        <v>15904</v>
      </c>
      <c r="D38" s="31">
        <v>635476</v>
      </c>
      <c r="E38" s="31">
        <v>16419</v>
      </c>
      <c r="F38" s="30">
        <v>194301</v>
      </c>
      <c r="G38" s="30">
        <v>3173487</v>
      </c>
      <c r="H38" s="30">
        <v>3149421</v>
      </c>
      <c r="I38" s="31">
        <v>2811074</v>
      </c>
      <c r="J38" s="31"/>
      <c r="K38" s="31">
        <v>126123</v>
      </c>
      <c r="L38" s="31">
        <v>212224</v>
      </c>
      <c r="M38" s="30">
        <v>24066</v>
      </c>
      <c r="N38" s="30">
        <v>4067</v>
      </c>
      <c r="O38" s="31">
        <v>0</v>
      </c>
      <c r="P38" s="31">
        <v>658395</v>
      </c>
      <c r="Q38" s="32">
        <v>4698049</v>
      </c>
      <c r="R38" s="40">
        <f t="shared" si="0"/>
        <v>0</v>
      </c>
    </row>
    <row r="39" spans="1:18" ht="17.399999999999999" customHeight="1" x14ac:dyDescent="0.25">
      <c r="A39" s="66">
        <v>33270</v>
      </c>
      <c r="B39" s="30">
        <v>734705</v>
      </c>
      <c r="C39" s="31">
        <v>15401</v>
      </c>
      <c r="D39" s="31">
        <v>700574</v>
      </c>
      <c r="E39" s="31">
        <v>18730</v>
      </c>
      <c r="F39" s="30">
        <v>179954</v>
      </c>
      <c r="G39" s="30">
        <v>3216841</v>
      </c>
      <c r="H39" s="30">
        <v>3192555</v>
      </c>
      <c r="I39" s="31">
        <v>2833437</v>
      </c>
      <c r="J39" s="31"/>
      <c r="K39" s="31">
        <v>132649</v>
      </c>
      <c r="L39" s="31">
        <v>226469</v>
      </c>
      <c r="M39" s="30">
        <v>24286</v>
      </c>
      <c r="N39" s="30">
        <v>4134</v>
      </c>
      <c r="O39" s="31">
        <v>0</v>
      </c>
      <c r="P39" s="31">
        <v>677427</v>
      </c>
      <c r="Q39" s="32">
        <v>4813061</v>
      </c>
      <c r="R39" s="40">
        <f t="shared" si="0"/>
        <v>0</v>
      </c>
    </row>
    <row r="40" spans="1:18" ht="17.399999999999999" customHeight="1" x14ac:dyDescent="0.25">
      <c r="A40" s="66">
        <v>33298</v>
      </c>
      <c r="B40" s="30">
        <v>775172</v>
      </c>
      <c r="C40" s="31">
        <v>13561</v>
      </c>
      <c r="D40" s="31">
        <v>747711</v>
      </c>
      <c r="E40" s="31">
        <v>13900</v>
      </c>
      <c r="F40" s="30">
        <v>178778</v>
      </c>
      <c r="G40" s="30">
        <v>3300469</v>
      </c>
      <c r="H40" s="30">
        <v>3275937</v>
      </c>
      <c r="I40" s="31">
        <v>2920778</v>
      </c>
      <c r="J40" s="31"/>
      <c r="K40" s="31">
        <v>126607</v>
      </c>
      <c r="L40" s="31">
        <v>228552</v>
      </c>
      <c r="M40" s="30">
        <v>24532</v>
      </c>
      <c r="N40" s="30">
        <v>4242</v>
      </c>
      <c r="O40" s="31">
        <v>0</v>
      </c>
      <c r="P40" s="31">
        <v>700384</v>
      </c>
      <c r="Q40" s="32">
        <v>4959045</v>
      </c>
      <c r="R40" s="40">
        <f t="shared" si="0"/>
        <v>0</v>
      </c>
    </row>
    <row r="41" spans="1:18" ht="17.399999999999999" customHeight="1" x14ac:dyDescent="0.25">
      <c r="A41" s="66">
        <v>33329</v>
      </c>
      <c r="B41" s="30">
        <v>786857</v>
      </c>
      <c r="C41" s="31">
        <v>15504</v>
      </c>
      <c r="D41" s="31">
        <v>755045</v>
      </c>
      <c r="E41" s="31">
        <v>16308</v>
      </c>
      <c r="F41" s="30">
        <v>160664</v>
      </c>
      <c r="G41" s="30">
        <v>3419394</v>
      </c>
      <c r="H41" s="30">
        <v>3394946</v>
      </c>
      <c r="I41" s="31">
        <v>3020080</v>
      </c>
      <c r="J41" s="31"/>
      <c r="K41" s="31">
        <v>139685</v>
      </c>
      <c r="L41" s="31">
        <v>235181</v>
      </c>
      <c r="M41" s="30">
        <v>24448</v>
      </c>
      <c r="N41" s="30">
        <v>4883</v>
      </c>
      <c r="O41" s="31">
        <v>0</v>
      </c>
      <c r="P41" s="31">
        <v>731464</v>
      </c>
      <c r="Q41" s="32">
        <v>5103262</v>
      </c>
      <c r="R41" s="40">
        <f t="shared" si="0"/>
        <v>0</v>
      </c>
    </row>
    <row r="42" spans="1:18" ht="17.399999999999999" customHeight="1" x14ac:dyDescent="0.25">
      <c r="A42" s="66">
        <v>33359</v>
      </c>
      <c r="B42" s="30">
        <v>784104</v>
      </c>
      <c r="C42" s="31">
        <v>19257</v>
      </c>
      <c r="D42" s="31">
        <v>736643</v>
      </c>
      <c r="E42" s="31">
        <v>28204</v>
      </c>
      <c r="F42" s="30">
        <v>202338</v>
      </c>
      <c r="G42" s="30">
        <v>3576891</v>
      </c>
      <c r="H42" s="30">
        <v>3551151</v>
      </c>
      <c r="I42" s="31">
        <v>3178291</v>
      </c>
      <c r="J42" s="31"/>
      <c r="K42" s="31">
        <v>135506</v>
      </c>
      <c r="L42" s="31">
        <v>237354</v>
      </c>
      <c r="M42" s="30">
        <v>25740</v>
      </c>
      <c r="N42" s="30">
        <v>5156</v>
      </c>
      <c r="O42" s="31">
        <v>0</v>
      </c>
      <c r="P42" s="31">
        <v>740916</v>
      </c>
      <c r="Q42" s="32">
        <v>5309405</v>
      </c>
      <c r="R42" s="40">
        <f t="shared" si="0"/>
        <v>0</v>
      </c>
    </row>
    <row r="43" spans="1:18" ht="17.399999999999999" customHeight="1" x14ac:dyDescent="0.25">
      <c r="A43" s="66">
        <v>33390</v>
      </c>
      <c r="B43" s="30">
        <v>850793</v>
      </c>
      <c r="C43" s="31">
        <v>15921</v>
      </c>
      <c r="D43" s="31">
        <v>812772</v>
      </c>
      <c r="E43" s="31">
        <v>22100</v>
      </c>
      <c r="F43" s="30">
        <v>209388</v>
      </c>
      <c r="G43" s="30">
        <v>3728876</v>
      </c>
      <c r="H43" s="30">
        <v>3701913</v>
      </c>
      <c r="I43" s="31">
        <v>3408532</v>
      </c>
      <c r="J43" s="31"/>
      <c r="K43" s="31">
        <v>76728</v>
      </c>
      <c r="L43" s="31">
        <v>216653</v>
      </c>
      <c r="M43" s="30">
        <v>26963</v>
      </c>
      <c r="N43" s="30">
        <v>5478</v>
      </c>
      <c r="O43" s="31">
        <v>0</v>
      </c>
      <c r="P43" s="31">
        <v>723815</v>
      </c>
      <c r="Q43" s="32">
        <v>5518350</v>
      </c>
      <c r="R43" s="40">
        <f t="shared" si="0"/>
        <v>0</v>
      </c>
    </row>
    <row r="44" spans="1:18" ht="17.399999999999999" customHeight="1" x14ac:dyDescent="0.25">
      <c r="A44" s="66">
        <v>33420</v>
      </c>
      <c r="B44" s="30">
        <v>872963</v>
      </c>
      <c r="C44" s="31">
        <v>18261</v>
      </c>
      <c r="D44" s="31">
        <v>827082</v>
      </c>
      <c r="E44" s="31">
        <v>27620</v>
      </c>
      <c r="F44" s="30">
        <v>225533</v>
      </c>
      <c r="G44" s="30">
        <v>3895291</v>
      </c>
      <c r="H44" s="30">
        <v>3865289</v>
      </c>
      <c r="I44" s="31">
        <v>3490654</v>
      </c>
      <c r="J44" s="31"/>
      <c r="K44" s="31">
        <v>151510</v>
      </c>
      <c r="L44" s="31">
        <v>223125</v>
      </c>
      <c r="M44" s="30">
        <v>30002</v>
      </c>
      <c r="N44" s="30">
        <v>5665</v>
      </c>
      <c r="O44" s="31">
        <v>0</v>
      </c>
      <c r="P44" s="31">
        <v>744293</v>
      </c>
      <c r="Q44" s="32">
        <v>5743745</v>
      </c>
      <c r="R44" s="40">
        <f t="shared" si="0"/>
        <v>0</v>
      </c>
    </row>
    <row r="45" spans="1:18" ht="17.399999999999999" customHeight="1" x14ac:dyDescent="0.25">
      <c r="A45" s="66">
        <v>33451</v>
      </c>
      <c r="B45" s="30">
        <v>939030</v>
      </c>
      <c r="C45" s="31">
        <v>16964</v>
      </c>
      <c r="D45" s="31">
        <v>890352</v>
      </c>
      <c r="E45" s="31">
        <v>31714</v>
      </c>
      <c r="F45" s="30">
        <v>175869</v>
      </c>
      <c r="G45" s="30">
        <v>4025467</v>
      </c>
      <c r="H45" s="30">
        <v>3997195</v>
      </c>
      <c r="I45" s="31">
        <v>3611396</v>
      </c>
      <c r="J45" s="31"/>
      <c r="K45" s="31">
        <v>152679</v>
      </c>
      <c r="L45" s="31">
        <v>233120</v>
      </c>
      <c r="M45" s="30">
        <v>28272</v>
      </c>
      <c r="N45" s="30">
        <v>5739</v>
      </c>
      <c r="O45" s="31">
        <v>0</v>
      </c>
      <c r="P45" s="31">
        <v>744435</v>
      </c>
      <c r="Q45" s="32">
        <v>5890540</v>
      </c>
      <c r="R45" s="40">
        <f t="shared" si="0"/>
        <v>0</v>
      </c>
    </row>
    <row r="46" spans="1:18" ht="17.399999999999999" customHeight="1" x14ac:dyDescent="0.25">
      <c r="A46" s="66">
        <v>33482</v>
      </c>
      <c r="B46" s="30">
        <v>944349</v>
      </c>
      <c r="C46" s="31">
        <v>22302</v>
      </c>
      <c r="D46" s="31">
        <v>882063</v>
      </c>
      <c r="E46" s="31">
        <v>39984</v>
      </c>
      <c r="F46" s="30">
        <v>183147</v>
      </c>
      <c r="G46" s="30">
        <v>4220923</v>
      </c>
      <c r="H46" s="30">
        <v>4191216</v>
      </c>
      <c r="I46" s="31">
        <v>3786490</v>
      </c>
      <c r="J46" s="31"/>
      <c r="K46" s="31">
        <v>165279</v>
      </c>
      <c r="L46" s="31">
        <v>239447</v>
      </c>
      <c r="M46" s="30">
        <v>29707</v>
      </c>
      <c r="N46" s="30">
        <v>6687</v>
      </c>
      <c r="O46" s="31">
        <v>0</v>
      </c>
      <c r="P46" s="31">
        <v>766179</v>
      </c>
      <c r="Q46" s="32">
        <v>6121285</v>
      </c>
      <c r="R46" s="40">
        <f t="shared" si="0"/>
        <v>0</v>
      </c>
    </row>
    <row r="47" spans="1:18" ht="17.399999999999999" customHeight="1" x14ac:dyDescent="0.25">
      <c r="A47" s="66">
        <v>33512</v>
      </c>
      <c r="B47" s="30">
        <v>895081</v>
      </c>
      <c r="C47" s="31">
        <v>17323</v>
      </c>
      <c r="D47" s="31">
        <v>844010</v>
      </c>
      <c r="E47" s="31">
        <v>33748</v>
      </c>
      <c r="F47" s="30">
        <v>210411</v>
      </c>
      <c r="G47" s="30">
        <v>4421846</v>
      </c>
      <c r="H47" s="30">
        <v>4390569</v>
      </c>
      <c r="I47" s="31">
        <v>4003627</v>
      </c>
      <c r="J47" s="31"/>
      <c r="K47" s="31">
        <v>148041</v>
      </c>
      <c r="L47" s="31">
        <v>238901</v>
      </c>
      <c r="M47" s="30">
        <v>31277</v>
      </c>
      <c r="N47" s="30">
        <v>7025</v>
      </c>
      <c r="O47" s="31">
        <v>0</v>
      </c>
      <c r="P47" s="31">
        <v>788738</v>
      </c>
      <c r="Q47" s="32">
        <v>6323101</v>
      </c>
      <c r="R47" s="40">
        <f t="shared" si="0"/>
        <v>0</v>
      </c>
    </row>
    <row r="48" spans="1:18" ht="17.399999999999999" customHeight="1" x14ac:dyDescent="0.25">
      <c r="A48" s="66">
        <v>33543</v>
      </c>
      <c r="B48" s="30">
        <v>891153</v>
      </c>
      <c r="C48" s="31">
        <v>18356</v>
      </c>
      <c r="D48" s="31">
        <v>833464</v>
      </c>
      <c r="E48" s="31">
        <v>39333</v>
      </c>
      <c r="F48" s="30">
        <v>198048</v>
      </c>
      <c r="G48" s="30">
        <v>4610794</v>
      </c>
      <c r="H48" s="30">
        <v>4578021</v>
      </c>
      <c r="I48" s="31">
        <v>4205571</v>
      </c>
      <c r="J48" s="31"/>
      <c r="K48" s="31">
        <v>143760</v>
      </c>
      <c r="L48" s="31">
        <v>228690</v>
      </c>
      <c r="M48" s="30">
        <v>32773</v>
      </c>
      <c r="N48" s="30">
        <v>7503</v>
      </c>
      <c r="O48" s="31">
        <v>0</v>
      </c>
      <c r="P48" s="31">
        <v>797030</v>
      </c>
      <c r="Q48" s="32">
        <v>6504528</v>
      </c>
      <c r="R48" s="40">
        <f t="shared" si="0"/>
        <v>0</v>
      </c>
    </row>
    <row r="49" spans="1:18" ht="17.399999999999999" customHeight="1" x14ac:dyDescent="0.25">
      <c r="A49" s="66">
        <v>33573</v>
      </c>
      <c r="B49" s="30">
        <v>839968</v>
      </c>
      <c r="C49" s="31">
        <v>17900</v>
      </c>
      <c r="D49" s="31">
        <v>798241</v>
      </c>
      <c r="E49" s="31">
        <v>23827</v>
      </c>
      <c r="F49" s="30">
        <v>167457</v>
      </c>
      <c r="G49" s="30">
        <v>4828641</v>
      </c>
      <c r="H49" s="30">
        <v>4785865</v>
      </c>
      <c r="I49" s="31">
        <v>4504353</v>
      </c>
      <c r="J49" s="31"/>
      <c r="K49" s="31">
        <v>67133</v>
      </c>
      <c r="L49" s="31">
        <v>214379</v>
      </c>
      <c r="M49" s="30">
        <v>42776</v>
      </c>
      <c r="N49" s="30">
        <v>7989</v>
      </c>
      <c r="O49" s="31">
        <v>0</v>
      </c>
      <c r="P49" s="31">
        <v>759156</v>
      </c>
      <c r="Q49" s="32">
        <v>6603211</v>
      </c>
      <c r="R49" s="40">
        <f t="shared" si="0"/>
        <v>0</v>
      </c>
    </row>
    <row r="50" spans="1:18" ht="17.399999999999999" customHeight="1" x14ac:dyDescent="0.25">
      <c r="A50" s="66">
        <v>33604</v>
      </c>
      <c r="B50" s="30">
        <v>813298</v>
      </c>
      <c r="C50" s="31">
        <v>18611</v>
      </c>
      <c r="D50" s="31">
        <v>762630</v>
      </c>
      <c r="E50" s="31">
        <v>32057</v>
      </c>
      <c r="F50" s="30">
        <v>259458</v>
      </c>
      <c r="G50" s="30">
        <v>4941813</v>
      </c>
      <c r="H50" s="30">
        <v>4892731</v>
      </c>
      <c r="I50" s="31">
        <v>4470943</v>
      </c>
      <c r="J50" s="31"/>
      <c r="K50" s="31">
        <v>197913</v>
      </c>
      <c r="L50" s="31">
        <v>223875</v>
      </c>
      <c r="M50" s="30">
        <v>49082</v>
      </c>
      <c r="N50" s="30">
        <v>7615</v>
      </c>
      <c r="O50" s="31">
        <v>0</v>
      </c>
      <c r="P50" s="31">
        <v>773247</v>
      </c>
      <c r="Q50" s="32">
        <v>6795431</v>
      </c>
      <c r="R50" s="40">
        <f t="shared" si="0"/>
        <v>0</v>
      </c>
    </row>
    <row r="51" spans="1:18" ht="17.399999999999999" customHeight="1" x14ac:dyDescent="0.25">
      <c r="A51" s="66">
        <v>33635</v>
      </c>
      <c r="B51" s="30">
        <v>873180</v>
      </c>
      <c r="C51" s="31">
        <v>20543</v>
      </c>
      <c r="D51" s="31">
        <v>806392</v>
      </c>
      <c r="E51" s="31">
        <v>46245</v>
      </c>
      <c r="F51" s="30">
        <v>249069</v>
      </c>
      <c r="G51" s="30">
        <v>5144270</v>
      </c>
      <c r="H51" s="30">
        <v>5097223</v>
      </c>
      <c r="I51" s="31">
        <v>4673558</v>
      </c>
      <c r="J51" s="31"/>
      <c r="K51" s="31">
        <v>189959</v>
      </c>
      <c r="L51" s="31">
        <v>233706</v>
      </c>
      <c r="M51" s="30">
        <v>47047</v>
      </c>
      <c r="N51" s="30">
        <v>8360</v>
      </c>
      <c r="O51" s="31">
        <v>0</v>
      </c>
      <c r="P51" s="31">
        <v>783485</v>
      </c>
      <c r="Q51" s="32">
        <v>7058364</v>
      </c>
      <c r="R51" s="40">
        <f t="shared" si="0"/>
        <v>0</v>
      </c>
    </row>
    <row r="52" spans="1:18" ht="17.399999999999999" customHeight="1" x14ac:dyDescent="0.25">
      <c r="A52" s="66">
        <v>33664</v>
      </c>
      <c r="B52" s="30">
        <v>920899</v>
      </c>
      <c r="C52" s="31">
        <v>24102</v>
      </c>
      <c r="D52" s="31">
        <v>844701</v>
      </c>
      <c r="E52" s="31">
        <v>52096</v>
      </c>
      <c r="F52" s="30">
        <v>260716</v>
      </c>
      <c r="G52" s="30">
        <v>5324573</v>
      </c>
      <c r="H52" s="30">
        <v>5259395</v>
      </c>
      <c r="I52" s="31">
        <v>4825894</v>
      </c>
      <c r="J52" s="31"/>
      <c r="K52" s="31">
        <v>191017</v>
      </c>
      <c r="L52" s="31">
        <v>242484</v>
      </c>
      <c r="M52" s="30">
        <v>65178</v>
      </c>
      <c r="N52" s="30">
        <v>8735</v>
      </c>
      <c r="O52" s="31">
        <v>0</v>
      </c>
      <c r="P52" s="31">
        <v>803053</v>
      </c>
      <c r="Q52" s="32">
        <v>7317976</v>
      </c>
      <c r="R52" s="40">
        <f t="shared" si="0"/>
        <v>0</v>
      </c>
    </row>
    <row r="53" spans="1:18" ht="17.399999999999999" customHeight="1" x14ac:dyDescent="0.25">
      <c r="A53" s="66">
        <v>33695</v>
      </c>
      <c r="B53" s="30">
        <v>870016</v>
      </c>
      <c r="C53" s="31">
        <v>18554</v>
      </c>
      <c r="D53" s="31">
        <v>796966</v>
      </c>
      <c r="E53" s="31">
        <v>54496</v>
      </c>
      <c r="F53" s="30">
        <v>241402</v>
      </c>
      <c r="G53" s="30">
        <v>5526726</v>
      </c>
      <c r="H53" s="30">
        <v>5481306</v>
      </c>
      <c r="I53" s="31">
        <v>5021448</v>
      </c>
      <c r="J53" s="31"/>
      <c r="K53" s="31">
        <v>215562</v>
      </c>
      <c r="L53" s="31">
        <v>244296</v>
      </c>
      <c r="M53" s="30">
        <v>45420</v>
      </c>
      <c r="N53" s="30">
        <v>9423</v>
      </c>
      <c r="O53" s="31">
        <v>0</v>
      </c>
      <c r="P53" s="31">
        <v>825392</v>
      </c>
      <c r="Q53" s="32">
        <v>7472959</v>
      </c>
      <c r="R53" s="40">
        <f t="shared" si="0"/>
        <v>0</v>
      </c>
    </row>
    <row r="54" spans="1:18" ht="17.399999999999999" customHeight="1" x14ac:dyDescent="0.25">
      <c r="A54" s="66">
        <v>33725</v>
      </c>
      <c r="B54" s="30">
        <v>933184</v>
      </c>
      <c r="C54" s="31">
        <v>22525</v>
      </c>
      <c r="D54" s="31">
        <v>831763</v>
      </c>
      <c r="E54" s="31">
        <v>78896</v>
      </c>
      <c r="F54" s="30">
        <v>252621</v>
      </c>
      <c r="G54" s="30">
        <v>5703304</v>
      </c>
      <c r="H54" s="30">
        <v>5654263</v>
      </c>
      <c r="I54" s="31">
        <v>5188443</v>
      </c>
      <c r="J54" s="31"/>
      <c r="K54" s="31">
        <v>213989</v>
      </c>
      <c r="L54" s="31">
        <v>251831</v>
      </c>
      <c r="M54" s="30">
        <v>49041</v>
      </c>
      <c r="N54" s="30">
        <v>9780</v>
      </c>
      <c r="O54" s="31">
        <v>0</v>
      </c>
      <c r="P54" s="31">
        <v>822000</v>
      </c>
      <c r="Q54" s="32">
        <v>7720889</v>
      </c>
      <c r="R54" s="40">
        <f t="shared" si="0"/>
        <v>0</v>
      </c>
    </row>
    <row r="55" spans="1:18" ht="17.399999999999999" customHeight="1" x14ac:dyDescent="0.25">
      <c r="A55" s="66">
        <v>33756</v>
      </c>
      <c r="B55" s="30">
        <v>914103</v>
      </c>
      <c r="C55" s="31">
        <v>26485</v>
      </c>
      <c r="D55" s="31">
        <v>826303</v>
      </c>
      <c r="E55" s="31">
        <v>61315</v>
      </c>
      <c r="F55" s="30">
        <v>225813</v>
      </c>
      <c r="G55" s="30">
        <v>5872621</v>
      </c>
      <c r="H55" s="30">
        <v>5822749</v>
      </c>
      <c r="I55" s="31">
        <v>5444379</v>
      </c>
      <c r="J55" s="31"/>
      <c r="K55" s="31">
        <v>137020</v>
      </c>
      <c r="L55" s="31">
        <v>241350</v>
      </c>
      <c r="M55" s="30">
        <v>49872</v>
      </c>
      <c r="N55" s="30">
        <v>9766</v>
      </c>
      <c r="O55" s="31">
        <v>0</v>
      </c>
      <c r="P55" s="31">
        <v>795728</v>
      </c>
      <c r="Q55" s="32">
        <v>7818031</v>
      </c>
      <c r="R55" s="40">
        <f t="shared" si="0"/>
        <v>0</v>
      </c>
    </row>
    <row r="56" spans="1:18" ht="17.399999999999999" customHeight="1" x14ac:dyDescent="0.25">
      <c r="A56" s="66">
        <v>33786</v>
      </c>
      <c r="B56" s="30">
        <v>911453</v>
      </c>
      <c r="C56" s="31">
        <v>24242</v>
      </c>
      <c r="D56" s="31">
        <v>808199</v>
      </c>
      <c r="E56" s="31">
        <v>79012</v>
      </c>
      <c r="F56" s="30">
        <v>239268</v>
      </c>
      <c r="G56" s="30">
        <v>6111073</v>
      </c>
      <c r="H56" s="30">
        <v>6062842</v>
      </c>
      <c r="I56" s="31">
        <v>5570230</v>
      </c>
      <c r="J56" s="31"/>
      <c r="K56" s="31">
        <v>240513</v>
      </c>
      <c r="L56" s="31">
        <v>252099</v>
      </c>
      <c r="M56" s="30">
        <v>48231</v>
      </c>
      <c r="N56" s="30">
        <v>10114</v>
      </c>
      <c r="O56" s="31">
        <v>0</v>
      </c>
      <c r="P56" s="31">
        <v>872036</v>
      </c>
      <c r="Q56" s="32">
        <v>8143944</v>
      </c>
      <c r="R56" s="40">
        <f t="shared" si="0"/>
        <v>0</v>
      </c>
    </row>
    <row r="57" spans="1:18" ht="17.399999999999999" customHeight="1" x14ac:dyDescent="0.25">
      <c r="A57" s="66">
        <v>33817</v>
      </c>
      <c r="B57" s="30">
        <v>1000805</v>
      </c>
      <c r="C57" s="31">
        <v>36564</v>
      </c>
      <c r="D57" s="31">
        <v>886082</v>
      </c>
      <c r="E57" s="31">
        <v>78159</v>
      </c>
      <c r="F57" s="30">
        <v>287630</v>
      </c>
      <c r="G57" s="30">
        <v>6338779</v>
      </c>
      <c r="H57" s="30">
        <v>6289912</v>
      </c>
      <c r="I57" s="31">
        <v>5740184</v>
      </c>
      <c r="J57" s="31"/>
      <c r="K57" s="31">
        <v>268032</v>
      </c>
      <c r="L57" s="31">
        <v>281696</v>
      </c>
      <c r="M57" s="30">
        <v>48867</v>
      </c>
      <c r="N57" s="30">
        <v>10292</v>
      </c>
      <c r="O57" s="31">
        <v>0</v>
      </c>
      <c r="P57" s="31">
        <v>926043</v>
      </c>
      <c r="Q57" s="32">
        <v>8563549</v>
      </c>
      <c r="R57" s="40">
        <f t="shared" si="0"/>
        <v>0</v>
      </c>
    </row>
    <row r="58" spans="1:18" ht="17.399999999999999" customHeight="1" x14ac:dyDescent="0.25">
      <c r="A58" s="66">
        <v>33848</v>
      </c>
      <c r="B58" s="30">
        <v>993593</v>
      </c>
      <c r="C58" s="31">
        <v>30926</v>
      </c>
      <c r="D58" s="31">
        <v>870285</v>
      </c>
      <c r="E58" s="31">
        <v>92382</v>
      </c>
      <c r="F58" s="30">
        <v>208064</v>
      </c>
      <c r="G58" s="30">
        <v>6616705</v>
      </c>
      <c r="H58" s="30">
        <v>6542661</v>
      </c>
      <c r="I58" s="31">
        <v>6003829</v>
      </c>
      <c r="J58" s="31"/>
      <c r="K58" s="31">
        <v>268594</v>
      </c>
      <c r="L58" s="31">
        <v>270238</v>
      </c>
      <c r="M58" s="30">
        <v>74044</v>
      </c>
      <c r="N58" s="30">
        <v>10988</v>
      </c>
      <c r="O58" s="31">
        <v>0</v>
      </c>
      <c r="P58" s="31">
        <v>925673</v>
      </c>
      <c r="Q58" s="32">
        <v>8755023</v>
      </c>
      <c r="R58" s="40">
        <f t="shared" si="0"/>
        <v>0</v>
      </c>
    </row>
    <row r="59" spans="1:18" ht="17.399999999999999" customHeight="1" x14ac:dyDescent="0.25">
      <c r="A59" s="66">
        <v>33878</v>
      </c>
      <c r="B59" s="30">
        <v>1036464</v>
      </c>
      <c r="C59" s="31">
        <v>30021</v>
      </c>
      <c r="D59" s="31">
        <v>885205</v>
      </c>
      <c r="E59" s="31">
        <v>121238</v>
      </c>
      <c r="F59" s="30">
        <v>271860</v>
      </c>
      <c r="G59" s="30">
        <v>6889822</v>
      </c>
      <c r="H59" s="30">
        <v>6810948</v>
      </c>
      <c r="I59" s="31">
        <v>6272038</v>
      </c>
      <c r="J59" s="31"/>
      <c r="K59" s="31">
        <v>255746</v>
      </c>
      <c r="L59" s="31">
        <v>283164</v>
      </c>
      <c r="M59" s="30">
        <v>78874</v>
      </c>
      <c r="N59" s="30">
        <v>11040</v>
      </c>
      <c r="O59" s="31">
        <v>0</v>
      </c>
      <c r="P59" s="31">
        <v>958051</v>
      </c>
      <c r="Q59" s="32">
        <v>9167237</v>
      </c>
      <c r="R59" s="40">
        <f t="shared" si="0"/>
        <v>0</v>
      </c>
    </row>
    <row r="60" spans="1:18" ht="17.399999999999999" customHeight="1" x14ac:dyDescent="0.25">
      <c r="A60" s="66">
        <v>33909</v>
      </c>
      <c r="B60" s="30">
        <v>1090491</v>
      </c>
      <c r="C60" s="31">
        <v>41462</v>
      </c>
      <c r="D60" s="31">
        <v>935333</v>
      </c>
      <c r="E60" s="31">
        <v>113696</v>
      </c>
      <c r="F60" s="30">
        <v>269028</v>
      </c>
      <c r="G60" s="30">
        <v>7143582</v>
      </c>
      <c r="H60" s="30">
        <v>7074925</v>
      </c>
      <c r="I60" s="31">
        <v>6476928</v>
      </c>
      <c r="J60" s="31"/>
      <c r="K60" s="31">
        <v>308836</v>
      </c>
      <c r="L60" s="31">
        <v>289161</v>
      </c>
      <c r="M60" s="30">
        <v>68657</v>
      </c>
      <c r="N60" s="30">
        <v>11319</v>
      </c>
      <c r="O60" s="31">
        <v>0</v>
      </c>
      <c r="P60" s="31">
        <v>963358</v>
      </c>
      <c r="Q60" s="32">
        <v>9477778</v>
      </c>
      <c r="R60" s="40">
        <f t="shared" si="0"/>
        <v>0</v>
      </c>
    </row>
    <row r="61" spans="1:18" ht="17.399999999999999" customHeight="1" x14ac:dyDescent="0.25">
      <c r="A61" s="66">
        <v>33939</v>
      </c>
      <c r="B61" s="30">
        <v>1069779</v>
      </c>
      <c r="C61" s="31">
        <v>38359</v>
      </c>
      <c r="D61" s="31">
        <v>962398</v>
      </c>
      <c r="E61" s="31">
        <v>69022</v>
      </c>
      <c r="F61" s="30">
        <v>261096</v>
      </c>
      <c r="G61" s="30">
        <v>7374081</v>
      </c>
      <c r="H61" s="30">
        <v>7310084</v>
      </c>
      <c r="I61" s="31">
        <v>6935595</v>
      </c>
      <c r="J61" s="31"/>
      <c r="K61" s="31">
        <v>107030</v>
      </c>
      <c r="L61" s="31">
        <v>267459</v>
      </c>
      <c r="M61" s="30">
        <v>63997</v>
      </c>
      <c r="N61" s="30">
        <v>12157</v>
      </c>
      <c r="O61" s="31">
        <v>0</v>
      </c>
      <c r="P61" s="31">
        <v>938603</v>
      </c>
      <c r="Q61" s="32">
        <v>9655716</v>
      </c>
      <c r="R61" s="40">
        <f t="shared" si="0"/>
        <v>0</v>
      </c>
    </row>
    <row r="62" spans="1:18" ht="17.399999999999999" customHeight="1" x14ac:dyDescent="0.25">
      <c r="A62" s="66">
        <v>33970</v>
      </c>
      <c r="B62" s="30">
        <v>1233511</v>
      </c>
      <c r="C62" s="31">
        <v>36252</v>
      </c>
      <c r="D62" s="31">
        <v>1117105</v>
      </c>
      <c r="E62" s="31">
        <v>80154</v>
      </c>
      <c r="F62" s="30">
        <v>244812</v>
      </c>
      <c r="G62" s="30">
        <v>7568110</v>
      </c>
      <c r="H62" s="30">
        <v>7498919</v>
      </c>
      <c r="I62" s="31">
        <v>6940731</v>
      </c>
      <c r="J62" s="31"/>
      <c r="K62" s="31">
        <v>275404</v>
      </c>
      <c r="L62" s="31">
        <v>282784</v>
      </c>
      <c r="M62" s="30">
        <v>69191</v>
      </c>
      <c r="N62" s="30">
        <v>11830</v>
      </c>
      <c r="O62" s="31">
        <v>0</v>
      </c>
      <c r="P62" s="31">
        <v>988667</v>
      </c>
      <c r="Q62" s="32">
        <v>10046930</v>
      </c>
      <c r="R62" s="40">
        <f t="shared" si="0"/>
        <v>0</v>
      </c>
    </row>
    <row r="63" spans="1:18" ht="17.399999999999999" customHeight="1" x14ac:dyDescent="0.25">
      <c r="A63" s="66">
        <v>34001</v>
      </c>
      <c r="B63" s="30">
        <v>1341090</v>
      </c>
      <c r="C63" s="31">
        <v>52284</v>
      </c>
      <c r="D63" s="31">
        <v>1169446</v>
      </c>
      <c r="E63" s="31">
        <v>119360</v>
      </c>
      <c r="F63" s="30">
        <v>307509</v>
      </c>
      <c r="G63" s="30">
        <v>7739898</v>
      </c>
      <c r="H63" s="30">
        <v>7647276</v>
      </c>
      <c r="I63" s="31">
        <v>7011383</v>
      </c>
      <c r="J63" s="31"/>
      <c r="K63" s="31">
        <v>338085</v>
      </c>
      <c r="L63" s="31">
        <v>297808</v>
      </c>
      <c r="M63" s="30">
        <v>92622</v>
      </c>
      <c r="N63" s="30">
        <v>13831</v>
      </c>
      <c r="O63" s="31">
        <v>0</v>
      </c>
      <c r="P63" s="31">
        <v>1061285</v>
      </c>
      <c r="Q63" s="32">
        <v>10463613</v>
      </c>
      <c r="R63" s="40">
        <f t="shared" si="0"/>
        <v>0</v>
      </c>
    </row>
    <row r="64" spans="1:18" ht="17.399999999999999" customHeight="1" x14ac:dyDescent="0.25">
      <c r="A64" s="66">
        <v>34029</v>
      </c>
      <c r="B64" s="30">
        <v>1281256</v>
      </c>
      <c r="C64" s="31">
        <v>56586</v>
      </c>
      <c r="D64" s="31">
        <v>1142445</v>
      </c>
      <c r="E64" s="31">
        <v>82225</v>
      </c>
      <c r="F64" s="30">
        <v>361696</v>
      </c>
      <c r="G64" s="30">
        <v>8030289</v>
      </c>
      <c r="H64" s="30">
        <v>7912876</v>
      </c>
      <c r="I64" s="31">
        <v>7230738</v>
      </c>
      <c r="J64" s="31"/>
      <c r="K64" s="31">
        <v>367961</v>
      </c>
      <c r="L64" s="31">
        <v>314177</v>
      </c>
      <c r="M64" s="30">
        <v>117413</v>
      </c>
      <c r="N64" s="30">
        <v>12517</v>
      </c>
      <c r="O64" s="31">
        <v>0</v>
      </c>
      <c r="P64" s="31">
        <v>1043365</v>
      </c>
      <c r="Q64" s="32">
        <v>10729123</v>
      </c>
      <c r="R64" s="40">
        <f t="shared" si="0"/>
        <v>0</v>
      </c>
    </row>
    <row r="65" spans="1:18" ht="17.399999999999999" customHeight="1" x14ac:dyDescent="0.25">
      <c r="A65" s="66">
        <v>34060</v>
      </c>
      <c r="B65" s="30">
        <v>1257902</v>
      </c>
      <c r="C65" s="31">
        <v>68618</v>
      </c>
      <c r="D65" s="31">
        <v>1097401</v>
      </c>
      <c r="E65" s="31">
        <v>91883</v>
      </c>
      <c r="F65" s="30">
        <v>457237</v>
      </c>
      <c r="G65" s="30">
        <v>8268245</v>
      </c>
      <c r="H65" s="30">
        <v>8154149</v>
      </c>
      <c r="I65" s="31">
        <v>7491136</v>
      </c>
      <c r="J65" s="31"/>
      <c r="K65" s="31">
        <v>308201</v>
      </c>
      <c r="L65" s="31">
        <v>354812</v>
      </c>
      <c r="M65" s="30">
        <v>114096</v>
      </c>
      <c r="N65" s="30">
        <v>12746</v>
      </c>
      <c r="O65" s="31">
        <v>0</v>
      </c>
      <c r="P65" s="31">
        <v>1072283</v>
      </c>
      <c r="Q65" s="32">
        <v>11068413</v>
      </c>
      <c r="R65" s="40">
        <f t="shared" si="0"/>
        <v>0</v>
      </c>
    </row>
    <row r="66" spans="1:18" ht="17.399999999999999" customHeight="1" x14ac:dyDescent="0.25">
      <c r="A66" s="66">
        <v>34090</v>
      </c>
      <c r="B66" s="30">
        <v>1311370</v>
      </c>
      <c r="C66" s="31">
        <v>89489</v>
      </c>
      <c r="D66" s="31">
        <v>1089292</v>
      </c>
      <c r="E66" s="31">
        <v>132589</v>
      </c>
      <c r="F66" s="30">
        <v>431414</v>
      </c>
      <c r="G66" s="30">
        <v>8524093</v>
      </c>
      <c r="H66" s="30">
        <v>8410509</v>
      </c>
      <c r="I66" s="31">
        <v>7729315</v>
      </c>
      <c r="J66" s="31"/>
      <c r="K66" s="31">
        <v>326165</v>
      </c>
      <c r="L66" s="31">
        <v>355029</v>
      </c>
      <c r="M66" s="30">
        <v>113584</v>
      </c>
      <c r="N66" s="30">
        <v>13621</v>
      </c>
      <c r="O66" s="31">
        <v>0</v>
      </c>
      <c r="P66" s="31">
        <v>1112293</v>
      </c>
      <c r="Q66" s="32">
        <v>11392791</v>
      </c>
      <c r="R66" s="40">
        <f t="shared" si="0"/>
        <v>0</v>
      </c>
    </row>
    <row r="67" spans="1:18" ht="17.399999999999999" customHeight="1" x14ac:dyDescent="0.25">
      <c r="A67" s="66">
        <v>34121</v>
      </c>
      <c r="B67" s="30">
        <v>1294652</v>
      </c>
      <c r="C67" s="31">
        <v>78589</v>
      </c>
      <c r="D67" s="31">
        <v>1076777</v>
      </c>
      <c r="E67" s="31">
        <v>139286</v>
      </c>
      <c r="F67" s="30">
        <v>406916</v>
      </c>
      <c r="G67" s="30">
        <v>8709960</v>
      </c>
      <c r="H67" s="30">
        <v>8609719</v>
      </c>
      <c r="I67" s="31">
        <v>8069044</v>
      </c>
      <c r="J67" s="31"/>
      <c r="K67" s="31">
        <v>182001</v>
      </c>
      <c r="L67" s="31">
        <v>358674</v>
      </c>
      <c r="M67" s="30">
        <v>100241</v>
      </c>
      <c r="N67" s="30">
        <v>13511</v>
      </c>
      <c r="O67" s="31">
        <v>0</v>
      </c>
      <c r="P67" s="31">
        <v>1082722</v>
      </c>
      <c r="Q67" s="32">
        <v>11507761</v>
      </c>
      <c r="R67" s="40">
        <f t="shared" si="0"/>
        <v>0</v>
      </c>
    </row>
    <row r="68" spans="1:18" ht="17.399999999999999" customHeight="1" x14ac:dyDescent="0.25">
      <c r="A68" s="66">
        <v>34151</v>
      </c>
      <c r="B68" s="30">
        <v>1259807</v>
      </c>
      <c r="C68" s="31">
        <v>80385</v>
      </c>
      <c r="D68" s="31">
        <v>1048976</v>
      </c>
      <c r="E68" s="31">
        <v>130446</v>
      </c>
      <c r="F68" s="30">
        <v>422423</v>
      </c>
      <c r="G68" s="30">
        <v>8836650</v>
      </c>
      <c r="H68" s="30">
        <v>8733475</v>
      </c>
      <c r="I68" s="31">
        <v>8086517</v>
      </c>
      <c r="J68" s="31"/>
      <c r="K68" s="31">
        <v>278445</v>
      </c>
      <c r="L68" s="31">
        <v>368513</v>
      </c>
      <c r="M68" s="30">
        <v>103175</v>
      </c>
      <c r="N68" s="30">
        <v>15457</v>
      </c>
      <c r="O68" s="31">
        <v>0</v>
      </c>
      <c r="P68" s="31">
        <v>1115358</v>
      </c>
      <c r="Q68" s="32">
        <v>11649695</v>
      </c>
      <c r="R68" s="40">
        <f t="shared" si="0"/>
        <v>0</v>
      </c>
    </row>
    <row r="69" spans="1:18" ht="17.399999999999999" customHeight="1" x14ac:dyDescent="0.25">
      <c r="A69" s="66">
        <v>34182</v>
      </c>
      <c r="B69" s="30">
        <v>1224511</v>
      </c>
      <c r="C69" s="31">
        <v>103768</v>
      </c>
      <c r="D69" s="31">
        <v>1017054</v>
      </c>
      <c r="E69" s="31">
        <v>103689</v>
      </c>
      <c r="F69" s="30">
        <v>478871</v>
      </c>
      <c r="G69" s="30">
        <v>9049319</v>
      </c>
      <c r="H69" s="30">
        <v>8937808</v>
      </c>
      <c r="I69" s="31">
        <v>8166052</v>
      </c>
      <c r="J69" s="31"/>
      <c r="K69" s="31">
        <v>368099</v>
      </c>
      <c r="L69" s="31">
        <v>403657</v>
      </c>
      <c r="M69" s="30">
        <v>111511</v>
      </c>
      <c r="N69" s="30">
        <v>13785</v>
      </c>
      <c r="O69" s="31">
        <v>0</v>
      </c>
      <c r="P69" s="31">
        <v>1137641</v>
      </c>
      <c r="Q69" s="32">
        <v>11904127</v>
      </c>
      <c r="R69" s="40">
        <f t="shared" si="0"/>
        <v>0</v>
      </c>
    </row>
    <row r="70" spans="1:18" ht="17.399999999999999" customHeight="1" x14ac:dyDescent="0.25">
      <c r="A70" s="66">
        <v>34213</v>
      </c>
      <c r="B70" s="30">
        <v>1457901</v>
      </c>
      <c r="C70" s="31">
        <v>82883</v>
      </c>
      <c r="D70" s="31">
        <v>1164749</v>
      </c>
      <c r="E70" s="31">
        <v>210269</v>
      </c>
      <c r="F70" s="30">
        <v>540052</v>
      </c>
      <c r="G70" s="30">
        <v>9244891</v>
      </c>
      <c r="H70" s="30">
        <v>9124306</v>
      </c>
      <c r="I70" s="31">
        <v>8347415</v>
      </c>
      <c r="J70" s="31"/>
      <c r="K70" s="31">
        <v>375348</v>
      </c>
      <c r="L70" s="31">
        <v>401543</v>
      </c>
      <c r="M70" s="30">
        <v>120585</v>
      </c>
      <c r="N70" s="30">
        <v>14644</v>
      </c>
      <c r="O70" s="31">
        <v>0</v>
      </c>
      <c r="P70" s="31">
        <v>1173568</v>
      </c>
      <c r="Q70" s="32">
        <v>12431056</v>
      </c>
      <c r="R70" s="40">
        <f t="shared" si="0"/>
        <v>0</v>
      </c>
    </row>
    <row r="71" spans="1:18" ht="17.399999999999999" customHeight="1" x14ac:dyDescent="0.25">
      <c r="A71" s="66">
        <v>34243</v>
      </c>
      <c r="B71" s="30">
        <v>1727438</v>
      </c>
      <c r="C71" s="31">
        <v>68104</v>
      </c>
      <c r="D71" s="31">
        <v>1414166</v>
      </c>
      <c r="E71" s="31">
        <v>245168</v>
      </c>
      <c r="F71" s="30">
        <v>460417</v>
      </c>
      <c r="G71" s="30">
        <v>9563260</v>
      </c>
      <c r="H71" s="30">
        <v>9440839</v>
      </c>
      <c r="I71" s="31">
        <v>8697890</v>
      </c>
      <c r="J71" s="31"/>
      <c r="K71" s="31">
        <v>332429</v>
      </c>
      <c r="L71" s="31">
        <v>410520</v>
      </c>
      <c r="M71" s="30">
        <v>122421</v>
      </c>
      <c r="N71" s="30">
        <v>14903</v>
      </c>
      <c r="O71" s="31">
        <v>0</v>
      </c>
      <c r="P71" s="31">
        <v>1273714</v>
      </c>
      <c r="Q71" s="32">
        <v>13039732</v>
      </c>
      <c r="R71" s="40">
        <f t="shared" si="0"/>
        <v>0</v>
      </c>
    </row>
    <row r="72" spans="1:18" ht="17.399999999999999" customHeight="1" x14ac:dyDescent="0.25">
      <c r="A72" s="66">
        <v>34274</v>
      </c>
      <c r="B72" s="30">
        <v>1789218</v>
      </c>
      <c r="C72" s="31">
        <v>78828</v>
      </c>
      <c r="D72" s="31">
        <v>1473566</v>
      </c>
      <c r="E72" s="31">
        <v>236824</v>
      </c>
      <c r="F72" s="30">
        <v>538059</v>
      </c>
      <c r="G72" s="30">
        <v>9912412</v>
      </c>
      <c r="H72" s="30">
        <v>9762709</v>
      </c>
      <c r="I72" s="31">
        <v>8995221</v>
      </c>
      <c r="J72" s="31"/>
      <c r="K72" s="31">
        <v>371037</v>
      </c>
      <c r="L72" s="31">
        <v>396451</v>
      </c>
      <c r="M72" s="30">
        <v>149703</v>
      </c>
      <c r="N72" s="30">
        <v>15353</v>
      </c>
      <c r="O72" s="31">
        <v>0</v>
      </c>
      <c r="P72" s="31">
        <v>1236069</v>
      </c>
      <c r="Q72" s="32">
        <v>13491111</v>
      </c>
      <c r="R72" s="40">
        <f t="shared" si="0"/>
        <v>0</v>
      </c>
    </row>
    <row r="73" spans="1:18" ht="17.399999999999999" customHeight="1" x14ac:dyDescent="0.25">
      <c r="A73" s="66">
        <v>34304</v>
      </c>
      <c r="B73" s="30">
        <v>1781643</v>
      </c>
      <c r="C73" s="31">
        <v>17285</v>
      </c>
      <c r="D73" s="31">
        <v>1513917</v>
      </c>
      <c r="E73" s="31">
        <v>250441</v>
      </c>
      <c r="F73" s="30">
        <v>286980</v>
      </c>
      <c r="G73" s="30">
        <v>10515406</v>
      </c>
      <c r="H73" s="30">
        <v>10336749</v>
      </c>
      <c r="I73" s="31">
        <v>9809588</v>
      </c>
      <c r="J73" s="31"/>
      <c r="K73" s="31">
        <v>156698</v>
      </c>
      <c r="L73" s="31">
        <v>370463</v>
      </c>
      <c r="M73" s="30">
        <v>178657</v>
      </c>
      <c r="N73" s="30">
        <v>28891</v>
      </c>
      <c r="O73" s="31">
        <v>0</v>
      </c>
      <c r="P73" s="31">
        <v>1257265</v>
      </c>
      <c r="Q73" s="32">
        <v>13870185</v>
      </c>
      <c r="R73" s="40">
        <f t="shared" si="0"/>
        <v>0</v>
      </c>
    </row>
    <row r="74" spans="1:18" ht="17.399999999999999" customHeight="1" x14ac:dyDescent="0.25">
      <c r="A74" s="66">
        <v>34335</v>
      </c>
      <c r="B74" s="30">
        <v>1600600</v>
      </c>
      <c r="C74" s="31">
        <v>14772</v>
      </c>
      <c r="D74" s="31">
        <v>1272936</v>
      </c>
      <c r="E74" s="31">
        <v>312892</v>
      </c>
      <c r="F74" s="30">
        <v>268153</v>
      </c>
      <c r="G74" s="30">
        <v>10508578</v>
      </c>
      <c r="H74" s="30">
        <v>10385833</v>
      </c>
      <c r="I74" s="31">
        <v>9543917</v>
      </c>
      <c r="J74" s="31"/>
      <c r="K74" s="31">
        <v>462226</v>
      </c>
      <c r="L74" s="31">
        <v>379690</v>
      </c>
      <c r="M74" s="30">
        <v>122745</v>
      </c>
      <c r="N74" s="30">
        <v>20275</v>
      </c>
      <c r="O74" s="31">
        <v>0</v>
      </c>
      <c r="P74" s="31">
        <v>1269744</v>
      </c>
      <c r="Q74" s="32">
        <v>13667350</v>
      </c>
      <c r="R74" s="40">
        <f t="shared" si="0"/>
        <v>0</v>
      </c>
    </row>
    <row r="75" spans="1:18" ht="17.399999999999999" customHeight="1" x14ac:dyDescent="0.25">
      <c r="A75" s="66">
        <v>34366</v>
      </c>
      <c r="B75" s="30">
        <v>1773878</v>
      </c>
      <c r="C75" s="31">
        <v>15019</v>
      </c>
      <c r="D75" s="31">
        <v>1408801</v>
      </c>
      <c r="E75" s="31">
        <v>350058</v>
      </c>
      <c r="F75" s="30">
        <v>239308</v>
      </c>
      <c r="G75" s="30">
        <v>10660596</v>
      </c>
      <c r="H75" s="30">
        <v>10548157</v>
      </c>
      <c r="I75" s="31">
        <v>9674651</v>
      </c>
      <c r="J75" s="31"/>
      <c r="K75" s="31">
        <v>482422</v>
      </c>
      <c r="L75" s="31">
        <v>391084</v>
      </c>
      <c r="M75" s="30">
        <v>112439</v>
      </c>
      <c r="N75" s="30">
        <v>34179</v>
      </c>
      <c r="O75" s="31">
        <v>0</v>
      </c>
      <c r="P75" s="31">
        <v>1287163</v>
      </c>
      <c r="Q75" s="32">
        <v>13995124</v>
      </c>
      <c r="R75" s="40">
        <f t="shared" si="0"/>
        <v>0</v>
      </c>
    </row>
    <row r="76" spans="1:18" ht="17.399999999999999" customHeight="1" x14ac:dyDescent="0.25">
      <c r="A76" s="66">
        <v>34394</v>
      </c>
      <c r="B76" s="30">
        <v>1635852</v>
      </c>
      <c r="C76" s="31">
        <v>14517</v>
      </c>
      <c r="D76" s="31">
        <v>1262083</v>
      </c>
      <c r="E76" s="31">
        <v>359252</v>
      </c>
      <c r="F76" s="30">
        <v>318429</v>
      </c>
      <c r="G76" s="30">
        <v>10999374</v>
      </c>
      <c r="H76" s="30">
        <v>10905028</v>
      </c>
      <c r="I76" s="31">
        <v>10006639</v>
      </c>
      <c r="J76" s="31"/>
      <c r="K76" s="31">
        <v>487138</v>
      </c>
      <c r="L76" s="31">
        <v>411251</v>
      </c>
      <c r="M76" s="30">
        <v>94346</v>
      </c>
      <c r="N76" s="30">
        <v>120370</v>
      </c>
      <c r="O76" s="31">
        <v>0</v>
      </c>
      <c r="P76" s="31">
        <v>1309614</v>
      </c>
      <c r="Q76" s="32">
        <v>14383639</v>
      </c>
      <c r="R76" s="40">
        <f t="shared" si="0"/>
        <v>0</v>
      </c>
    </row>
    <row r="77" spans="1:18" ht="17.399999999999999" customHeight="1" x14ac:dyDescent="0.25">
      <c r="A77" s="66">
        <v>34425</v>
      </c>
      <c r="B77" s="30">
        <v>1688744</v>
      </c>
      <c r="C77" s="31">
        <v>12824</v>
      </c>
      <c r="D77" s="31">
        <v>1254633</v>
      </c>
      <c r="E77" s="31">
        <v>421287</v>
      </c>
      <c r="F77" s="30">
        <v>365319</v>
      </c>
      <c r="G77" s="30">
        <v>11187317</v>
      </c>
      <c r="H77" s="30">
        <v>11094592</v>
      </c>
      <c r="I77" s="31">
        <v>10141410</v>
      </c>
      <c r="J77" s="31"/>
      <c r="K77" s="31">
        <v>523206</v>
      </c>
      <c r="L77" s="31">
        <v>429976</v>
      </c>
      <c r="M77" s="30">
        <v>92725</v>
      </c>
      <c r="N77" s="30">
        <v>103454</v>
      </c>
      <c r="O77" s="31">
        <v>0</v>
      </c>
      <c r="P77" s="31">
        <v>1375854</v>
      </c>
      <c r="Q77" s="32">
        <v>14720688</v>
      </c>
      <c r="R77" s="40">
        <f t="shared" ref="R77:R140" si="1">+B77+F77+G77+N77+P77-Q77</f>
        <v>0</v>
      </c>
    </row>
    <row r="78" spans="1:18" ht="17.399999999999999" customHeight="1" x14ac:dyDescent="0.25">
      <c r="A78" s="66">
        <v>34455</v>
      </c>
      <c r="B78" s="30">
        <v>1710913</v>
      </c>
      <c r="C78" s="31">
        <v>10359</v>
      </c>
      <c r="D78" s="31">
        <v>1260071</v>
      </c>
      <c r="E78" s="31">
        <v>440483</v>
      </c>
      <c r="F78" s="30">
        <v>363030</v>
      </c>
      <c r="G78" s="30">
        <v>11492750</v>
      </c>
      <c r="H78" s="30">
        <v>11396839</v>
      </c>
      <c r="I78" s="31">
        <v>10371266</v>
      </c>
      <c r="J78" s="31"/>
      <c r="K78" s="31">
        <v>526305</v>
      </c>
      <c r="L78" s="31">
        <v>499268</v>
      </c>
      <c r="M78" s="30">
        <v>95911</v>
      </c>
      <c r="N78" s="30">
        <v>91737</v>
      </c>
      <c r="O78" s="31">
        <v>0</v>
      </c>
      <c r="P78" s="31">
        <v>1399780</v>
      </c>
      <c r="Q78" s="32">
        <v>15058210</v>
      </c>
      <c r="R78" s="40">
        <f t="shared" si="1"/>
        <v>0</v>
      </c>
    </row>
    <row r="79" spans="1:18" ht="17.399999999999999" customHeight="1" x14ac:dyDescent="0.25">
      <c r="A79" s="66">
        <v>34486</v>
      </c>
      <c r="B79" s="30">
        <v>1791242</v>
      </c>
      <c r="C79" s="31">
        <v>14351</v>
      </c>
      <c r="D79" s="31">
        <v>1301268</v>
      </c>
      <c r="E79" s="31">
        <v>475623</v>
      </c>
      <c r="F79" s="30">
        <v>355707</v>
      </c>
      <c r="G79" s="30">
        <v>11826166</v>
      </c>
      <c r="H79" s="30">
        <v>11721564</v>
      </c>
      <c r="I79" s="31">
        <v>10869338</v>
      </c>
      <c r="J79" s="31"/>
      <c r="K79" s="31">
        <v>363648</v>
      </c>
      <c r="L79" s="31">
        <v>488578</v>
      </c>
      <c r="M79" s="30">
        <v>104602</v>
      </c>
      <c r="N79" s="30">
        <v>95968</v>
      </c>
      <c r="O79" s="31">
        <v>0</v>
      </c>
      <c r="P79" s="31">
        <v>1386851</v>
      </c>
      <c r="Q79" s="32">
        <v>15455934</v>
      </c>
      <c r="R79" s="40">
        <f t="shared" si="1"/>
        <v>0</v>
      </c>
    </row>
    <row r="80" spans="1:18" ht="17.399999999999999" customHeight="1" x14ac:dyDescent="0.25">
      <c r="A80" s="66">
        <v>34516</v>
      </c>
      <c r="B80" s="30">
        <v>1761635</v>
      </c>
      <c r="C80" s="31">
        <v>13975</v>
      </c>
      <c r="D80" s="31">
        <v>1239664</v>
      </c>
      <c r="E80" s="31">
        <v>507996</v>
      </c>
      <c r="F80" s="30">
        <v>322759</v>
      </c>
      <c r="G80" s="30">
        <v>11984716</v>
      </c>
      <c r="H80" s="30">
        <v>11863446</v>
      </c>
      <c r="I80" s="31">
        <v>10918521</v>
      </c>
      <c r="J80" s="31"/>
      <c r="K80" s="31">
        <v>437858</v>
      </c>
      <c r="L80" s="31">
        <v>507067</v>
      </c>
      <c r="M80" s="30">
        <v>121270</v>
      </c>
      <c r="N80" s="30">
        <v>220752</v>
      </c>
      <c r="O80" s="31">
        <v>0</v>
      </c>
      <c r="P80" s="31">
        <v>1461578</v>
      </c>
      <c r="Q80" s="32">
        <v>15751440</v>
      </c>
      <c r="R80" s="40">
        <f t="shared" si="1"/>
        <v>0</v>
      </c>
    </row>
    <row r="81" spans="1:18" ht="17.399999999999999" customHeight="1" x14ac:dyDescent="0.25">
      <c r="A81" s="66">
        <v>34547</v>
      </c>
      <c r="B81" s="30">
        <v>1775469</v>
      </c>
      <c r="C81" s="31">
        <v>17526</v>
      </c>
      <c r="D81" s="31">
        <v>1233434</v>
      </c>
      <c r="E81" s="31">
        <v>524509</v>
      </c>
      <c r="F81" s="30">
        <v>322186</v>
      </c>
      <c r="G81" s="30">
        <v>12334675</v>
      </c>
      <c r="H81" s="30">
        <v>12214913</v>
      </c>
      <c r="I81" s="31">
        <v>11282646</v>
      </c>
      <c r="J81" s="31"/>
      <c r="K81" s="31">
        <v>415785</v>
      </c>
      <c r="L81" s="31">
        <v>516482</v>
      </c>
      <c r="M81" s="30">
        <v>119762</v>
      </c>
      <c r="N81" s="30">
        <v>221803</v>
      </c>
      <c r="O81" s="31">
        <v>0</v>
      </c>
      <c r="P81" s="31">
        <v>1454643</v>
      </c>
      <c r="Q81" s="32">
        <v>16108776</v>
      </c>
      <c r="R81" s="40">
        <f t="shared" si="1"/>
        <v>0</v>
      </c>
    </row>
    <row r="82" spans="1:18" ht="17.399999999999999" customHeight="1" x14ac:dyDescent="0.25">
      <c r="A82" s="66">
        <v>34578</v>
      </c>
      <c r="B82" s="30">
        <v>1662390</v>
      </c>
      <c r="C82" s="31">
        <v>13980</v>
      </c>
      <c r="D82" s="31">
        <v>1179896</v>
      </c>
      <c r="E82" s="31">
        <v>468514</v>
      </c>
      <c r="F82" s="30">
        <v>304424</v>
      </c>
      <c r="G82" s="30">
        <v>12609451</v>
      </c>
      <c r="H82" s="30">
        <v>12499710</v>
      </c>
      <c r="I82" s="31">
        <v>11480019</v>
      </c>
      <c r="J82" s="31"/>
      <c r="K82" s="31">
        <v>488598</v>
      </c>
      <c r="L82" s="31">
        <v>531093</v>
      </c>
      <c r="M82" s="30">
        <v>109741</v>
      </c>
      <c r="N82" s="30">
        <v>158824</v>
      </c>
      <c r="O82" s="31">
        <v>0</v>
      </c>
      <c r="P82" s="31">
        <v>1494448</v>
      </c>
      <c r="Q82" s="32">
        <v>16229537</v>
      </c>
      <c r="R82" s="40">
        <f t="shared" si="1"/>
        <v>0</v>
      </c>
    </row>
    <row r="83" spans="1:18" ht="17.399999999999999" customHeight="1" x14ac:dyDescent="0.25">
      <c r="A83" s="66">
        <v>34608</v>
      </c>
      <c r="B83" s="30">
        <v>1739330</v>
      </c>
      <c r="C83" s="31">
        <v>13291</v>
      </c>
      <c r="D83" s="31">
        <v>1165447</v>
      </c>
      <c r="E83" s="31">
        <v>560592</v>
      </c>
      <c r="F83" s="30">
        <v>362452</v>
      </c>
      <c r="G83" s="30">
        <v>12794715</v>
      </c>
      <c r="H83" s="30">
        <v>12665585</v>
      </c>
      <c r="I83" s="31">
        <v>11729641</v>
      </c>
      <c r="J83" s="31"/>
      <c r="K83" s="31">
        <v>408387</v>
      </c>
      <c r="L83" s="31">
        <v>527557</v>
      </c>
      <c r="M83" s="30">
        <v>129130</v>
      </c>
      <c r="N83" s="30">
        <v>269319</v>
      </c>
      <c r="O83" s="31">
        <v>0</v>
      </c>
      <c r="P83" s="31">
        <v>1468726</v>
      </c>
      <c r="Q83" s="32">
        <v>16634542</v>
      </c>
      <c r="R83" s="40">
        <f t="shared" si="1"/>
        <v>0</v>
      </c>
    </row>
    <row r="84" spans="1:18" ht="17.399999999999999" customHeight="1" x14ac:dyDescent="0.25">
      <c r="A84" s="66">
        <v>34639</v>
      </c>
      <c r="B84" s="30">
        <v>1496427</v>
      </c>
      <c r="C84" s="31">
        <v>36159</v>
      </c>
      <c r="D84" s="31">
        <v>1000495</v>
      </c>
      <c r="E84" s="31">
        <v>459773</v>
      </c>
      <c r="F84" s="30">
        <v>411916</v>
      </c>
      <c r="G84" s="30">
        <v>13047424</v>
      </c>
      <c r="H84" s="30">
        <v>12924408</v>
      </c>
      <c r="I84" s="31">
        <v>11804440</v>
      </c>
      <c r="J84" s="31"/>
      <c r="K84" s="31">
        <v>405075</v>
      </c>
      <c r="L84" s="31">
        <v>714893</v>
      </c>
      <c r="M84" s="30">
        <v>123016</v>
      </c>
      <c r="N84" s="30">
        <v>117144</v>
      </c>
      <c r="O84" s="31">
        <v>0</v>
      </c>
      <c r="P84" s="31">
        <v>1566975</v>
      </c>
      <c r="Q84" s="32">
        <v>16639886</v>
      </c>
      <c r="R84" s="40">
        <f t="shared" si="1"/>
        <v>0</v>
      </c>
    </row>
    <row r="85" spans="1:18" ht="17.399999999999999" customHeight="1" x14ac:dyDescent="0.25">
      <c r="A85" s="66">
        <v>34669</v>
      </c>
      <c r="B85" s="30">
        <v>1576709</v>
      </c>
      <c r="C85" s="31">
        <v>30434</v>
      </c>
      <c r="D85" s="31">
        <v>1101325</v>
      </c>
      <c r="E85" s="31">
        <v>444950</v>
      </c>
      <c r="F85" s="30">
        <v>354223</v>
      </c>
      <c r="G85" s="30">
        <v>13254915</v>
      </c>
      <c r="H85" s="30">
        <v>13146934</v>
      </c>
      <c r="I85" s="31">
        <v>12354860</v>
      </c>
      <c r="J85" s="31"/>
      <c r="K85" s="31">
        <v>270879</v>
      </c>
      <c r="L85" s="31">
        <v>521195</v>
      </c>
      <c r="M85" s="30">
        <v>107981</v>
      </c>
      <c r="N85" s="30">
        <v>103379</v>
      </c>
      <c r="O85" s="31">
        <v>0</v>
      </c>
      <c r="P85" s="31">
        <v>1972968</v>
      </c>
      <c r="Q85" s="32">
        <v>17262194</v>
      </c>
      <c r="R85" s="40">
        <f t="shared" si="1"/>
        <v>0</v>
      </c>
    </row>
    <row r="86" spans="1:18" ht="17.399999999999999" customHeight="1" x14ac:dyDescent="0.25">
      <c r="A86" s="66">
        <v>34700</v>
      </c>
      <c r="B86" s="30">
        <v>1849992</v>
      </c>
      <c r="C86" s="31">
        <v>18622</v>
      </c>
      <c r="D86" s="31">
        <v>1274136</v>
      </c>
      <c r="E86" s="31">
        <v>557234</v>
      </c>
      <c r="F86" s="30">
        <v>366641</v>
      </c>
      <c r="G86" s="30">
        <v>13280753</v>
      </c>
      <c r="H86" s="30">
        <v>13166244</v>
      </c>
      <c r="I86" s="31">
        <v>11934797</v>
      </c>
      <c r="J86" s="31"/>
      <c r="K86" s="31">
        <v>469819</v>
      </c>
      <c r="L86" s="31">
        <v>761628</v>
      </c>
      <c r="M86" s="30">
        <v>114509</v>
      </c>
      <c r="N86" s="30">
        <v>109382</v>
      </c>
      <c r="O86" s="31">
        <v>0</v>
      </c>
      <c r="P86" s="31">
        <v>1947673</v>
      </c>
      <c r="Q86" s="32">
        <v>17554441</v>
      </c>
      <c r="R86" s="40">
        <f t="shared" si="1"/>
        <v>0</v>
      </c>
    </row>
    <row r="87" spans="1:18" ht="17.399999999999999" customHeight="1" x14ac:dyDescent="0.25">
      <c r="A87" s="66">
        <v>34731</v>
      </c>
      <c r="B87" s="30">
        <v>1823114</v>
      </c>
      <c r="C87" s="31">
        <v>21246</v>
      </c>
      <c r="D87" s="31">
        <v>1230660</v>
      </c>
      <c r="E87" s="31">
        <v>571208</v>
      </c>
      <c r="F87" s="30">
        <v>367748</v>
      </c>
      <c r="G87" s="30">
        <v>13424856</v>
      </c>
      <c r="H87" s="30">
        <v>13308524</v>
      </c>
      <c r="I87" s="31">
        <v>12064165</v>
      </c>
      <c r="J87" s="31"/>
      <c r="K87" s="31">
        <v>475999</v>
      </c>
      <c r="L87" s="31">
        <v>768360</v>
      </c>
      <c r="M87" s="30">
        <v>116332</v>
      </c>
      <c r="N87" s="30">
        <v>88791</v>
      </c>
      <c r="O87" s="31">
        <v>0</v>
      </c>
      <c r="P87" s="31">
        <v>1937870</v>
      </c>
      <c r="Q87" s="32">
        <v>17642379</v>
      </c>
      <c r="R87" s="40">
        <f t="shared" si="1"/>
        <v>0</v>
      </c>
    </row>
    <row r="88" spans="1:18" ht="17.399999999999999" customHeight="1" x14ac:dyDescent="0.25">
      <c r="A88" s="66">
        <v>34759</v>
      </c>
      <c r="B88" s="30">
        <v>1849710</v>
      </c>
      <c r="C88" s="31">
        <v>14126</v>
      </c>
      <c r="D88" s="31">
        <v>1286957</v>
      </c>
      <c r="E88" s="31">
        <v>548627</v>
      </c>
      <c r="F88" s="30">
        <v>346165</v>
      </c>
      <c r="G88" s="30">
        <v>13656377</v>
      </c>
      <c r="H88" s="30">
        <v>13535928</v>
      </c>
      <c r="I88" s="31">
        <v>12250803</v>
      </c>
      <c r="J88" s="31"/>
      <c r="K88" s="31">
        <v>500714</v>
      </c>
      <c r="L88" s="31">
        <v>784411</v>
      </c>
      <c r="M88" s="30">
        <v>120449</v>
      </c>
      <c r="N88" s="30">
        <v>134215</v>
      </c>
      <c r="O88" s="31">
        <v>0</v>
      </c>
      <c r="P88" s="31">
        <v>1950455</v>
      </c>
      <c r="Q88" s="32">
        <v>17936922</v>
      </c>
      <c r="R88" s="40">
        <f t="shared" si="1"/>
        <v>0</v>
      </c>
    </row>
    <row r="89" spans="1:18" ht="17.399999999999999" customHeight="1" x14ac:dyDescent="0.25">
      <c r="A89" s="66">
        <v>34790</v>
      </c>
      <c r="B89" s="30">
        <v>1690107</v>
      </c>
      <c r="C89" s="31">
        <v>15220</v>
      </c>
      <c r="D89" s="31">
        <v>1149499</v>
      </c>
      <c r="E89" s="31">
        <v>525388</v>
      </c>
      <c r="F89" s="30">
        <v>356066</v>
      </c>
      <c r="G89" s="30">
        <v>13964898</v>
      </c>
      <c r="H89" s="30">
        <v>13839313</v>
      </c>
      <c r="I89" s="31">
        <v>12544690</v>
      </c>
      <c r="J89" s="31"/>
      <c r="K89" s="31">
        <v>493701</v>
      </c>
      <c r="L89" s="31">
        <v>800922</v>
      </c>
      <c r="M89" s="30">
        <v>125585</v>
      </c>
      <c r="N89" s="30">
        <v>83028</v>
      </c>
      <c r="O89" s="31">
        <v>0</v>
      </c>
      <c r="P89" s="31">
        <v>2049768</v>
      </c>
      <c r="Q89" s="32">
        <v>18143867</v>
      </c>
      <c r="R89" s="40">
        <f t="shared" si="1"/>
        <v>0</v>
      </c>
    </row>
    <row r="90" spans="1:18" ht="17.399999999999999" customHeight="1" x14ac:dyDescent="0.25">
      <c r="A90" s="66">
        <v>34820</v>
      </c>
      <c r="B90" s="30">
        <v>1705648</v>
      </c>
      <c r="C90" s="31">
        <v>23050</v>
      </c>
      <c r="D90" s="31">
        <v>1228934</v>
      </c>
      <c r="E90" s="31">
        <v>453664</v>
      </c>
      <c r="F90" s="30">
        <v>358504</v>
      </c>
      <c r="G90" s="30">
        <v>14212953</v>
      </c>
      <c r="H90" s="30">
        <v>14074541</v>
      </c>
      <c r="I90" s="31">
        <v>12682644</v>
      </c>
      <c r="J90" s="31"/>
      <c r="K90" s="31">
        <v>402272</v>
      </c>
      <c r="L90" s="31">
        <v>989625</v>
      </c>
      <c r="M90" s="30">
        <v>138412</v>
      </c>
      <c r="N90" s="30">
        <v>110196</v>
      </c>
      <c r="O90" s="31">
        <v>0</v>
      </c>
      <c r="P90" s="31">
        <v>2038729</v>
      </c>
      <c r="Q90" s="32">
        <v>18426030</v>
      </c>
      <c r="R90" s="40">
        <f t="shared" si="1"/>
        <v>0</v>
      </c>
    </row>
    <row r="91" spans="1:18" ht="17.399999999999999" customHeight="1" x14ac:dyDescent="0.25">
      <c r="A91" s="66">
        <v>34851</v>
      </c>
      <c r="B91" s="30">
        <v>1790304</v>
      </c>
      <c r="C91" s="31">
        <v>21592</v>
      </c>
      <c r="D91" s="31">
        <v>1297735</v>
      </c>
      <c r="E91" s="31">
        <v>470977</v>
      </c>
      <c r="F91" s="30">
        <v>410709</v>
      </c>
      <c r="G91" s="30">
        <v>14386066</v>
      </c>
      <c r="H91" s="30">
        <v>14244834</v>
      </c>
      <c r="I91" s="31">
        <v>12951455</v>
      </c>
      <c r="J91" s="31"/>
      <c r="K91" s="31">
        <v>310872</v>
      </c>
      <c r="L91" s="31">
        <v>982507</v>
      </c>
      <c r="M91" s="30">
        <v>141232</v>
      </c>
      <c r="N91" s="30">
        <v>158615</v>
      </c>
      <c r="O91" s="31">
        <v>0</v>
      </c>
      <c r="P91" s="31">
        <v>2018937</v>
      </c>
      <c r="Q91" s="32">
        <v>18764631</v>
      </c>
      <c r="R91" s="40">
        <f t="shared" si="1"/>
        <v>0</v>
      </c>
    </row>
    <row r="92" spans="1:18" ht="17.399999999999999" customHeight="1" x14ac:dyDescent="0.25">
      <c r="A92" s="66">
        <v>34881</v>
      </c>
      <c r="B92" s="30">
        <v>1795843</v>
      </c>
      <c r="C92" s="31">
        <v>28291</v>
      </c>
      <c r="D92" s="31">
        <v>1302411</v>
      </c>
      <c r="E92" s="31">
        <v>465141</v>
      </c>
      <c r="F92" s="30">
        <v>372093</v>
      </c>
      <c r="G92" s="30">
        <v>14605110</v>
      </c>
      <c r="H92" s="30">
        <v>14465535</v>
      </c>
      <c r="I92" s="31">
        <v>12734822</v>
      </c>
      <c r="J92" s="31"/>
      <c r="K92" s="31">
        <v>441338</v>
      </c>
      <c r="L92" s="31">
        <v>1289375</v>
      </c>
      <c r="M92" s="30">
        <v>139575</v>
      </c>
      <c r="N92" s="30">
        <v>197728</v>
      </c>
      <c r="O92" s="31">
        <v>0</v>
      </c>
      <c r="P92" s="31">
        <v>2058552</v>
      </c>
      <c r="Q92" s="32">
        <v>19029326</v>
      </c>
      <c r="R92" s="40">
        <f t="shared" si="1"/>
        <v>0</v>
      </c>
    </row>
    <row r="93" spans="1:18" ht="17.399999999999999" customHeight="1" x14ac:dyDescent="0.25">
      <c r="A93" s="66">
        <v>34912</v>
      </c>
      <c r="B93" s="30">
        <v>1622902</v>
      </c>
      <c r="C93" s="31">
        <v>25391</v>
      </c>
      <c r="D93" s="31">
        <v>1244793</v>
      </c>
      <c r="E93" s="31">
        <v>352718</v>
      </c>
      <c r="F93" s="30">
        <v>515631</v>
      </c>
      <c r="G93" s="30">
        <v>14829116</v>
      </c>
      <c r="H93" s="30">
        <v>14690583</v>
      </c>
      <c r="I93" s="31">
        <v>12704908</v>
      </c>
      <c r="J93" s="31"/>
      <c r="K93" s="31">
        <v>650708</v>
      </c>
      <c r="L93" s="31">
        <v>1334967</v>
      </c>
      <c r="M93" s="30">
        <v>138533</v>
      </c>
      <c r="N93" s="30">
        <v>190999</v>
      </c>
      <c r="O93" s="31">
        <v>0</v>
      </c>
      <c r="P93" s="31">
        <v>2127599</v>
      </c>
      <c r="Q93" s="32">
        <v>19286247</v>
      </c>
      <c r="R93" s="40">
        <f t="shared" si="1"/>
        <v>0</v>
      </c>
    </row>
    <row r="94" spans="1:18" ht="17.399999999999999" customHeight="1" x14ac:dyDescent="0.25">
      <c r="A94" s="66">
        <v>34943</v>
      </c>
      <c r="B94" s="30">
        <v>1555214</v>
      </c>
      <c r="C94" s="31">
        <v>30028</v>
      </c>
      <c r="D94" s="31">
        <v>1153045</v>
      </c>
      <c r="E94" s="31">
        <v>372141</v>
      </c>
      <c r="F94" s="30">
        <v>391108</v>
      </c>
      <c r="G94" s="30">
        <v>14947730</v>
      </c>
      <c r="H94" s="30">
        <v>14795323</v>
      </c>
      <c r="I94" s="31">
        <v>12628243</v>
      </c>
      <c r="J94" s="31"/>
      <c r="K94" s="31">
        <v>771076</v>
      </c>
      <c r="L94" s="31">
        <v>1396004</v>
      </c>
      <c r="M94" s="30">
        <v>152407</v>
      </c>
      <c r="N94" s="30">
        <v>208196</v>
      </c>
      <c r="O94" s="31">
        <v>0</v>
      </c>
      <c r="P94" s="31">
        <v>2162330</v>
      </c>
      <c r="Q94" s="32">
        <v>19264578</v>
      </c>
      <c r="R94" s="40">
        <f t="shared" si="1"/>
        <v>0</v>
      </c>
    </row>
    <row r="95" spans="1:18" ht="17.399999999999999" customHeight="1" x14ac:dyDescent="0.25">
      <c r="A95" s="66">
        <v>34973</v>
      </c>
      <c r="B95" s="30">
        <v>1745352</v>
      </c>
      <c r="C95" s="31">
        <v>32769</v>
      </c>
      <c r="D95" s="31">
        <v>1357639</v>
      </c>
      <c r="E95" s="31">
        <v>354944</v>
      </c>
      <c r="F95" s="30">
        <v>417935</v>
      </c>
      <c r="G95" s="30">
        <v>14813293</v>
      </c>
      <c r="H95" s="30">
        <v>14697121</v>
      </c>
      <c r="I95" s="31">
        <v>12485913</v>
      </c>
      <c r="J95" s="31"/>
      <c r="K95" s="31">
        <v>776728</v>
      </c>
      <c r="L95" s="31">
        <v>1434480</v>
      </c>
      <c r="M95" s="30">
        <v>116172</v>
      </c>
      <c r="N95" s="30">
        <v>281750</v>
      </c>
      <c r="O95" s="31">
        <v>0</v>
      </c>
      <c r="P95" s="31">
        <v>2250086</v>
      </c>
      <c r="Q95" s="32">
        <v>19508416</v>
      </c>
      <c r="R95" s="40">
        <f t="shared" si="1"/>
        <v>0</v>
      </c>
    </row>
    <row r="96" spans="1:18" ht="17.399999999999999" customHeight="1" x14ac:dyDescent="0.25">
      <c r="A96" s="66">
        <v>35004</v>
      </c>
      <c r="B96" s="30">
        <v>1743883</v>
      </c>
      <c r="C96" s="31">
        <v>32031</v>
      </c>
      <c r="D96" s="31">
        <v>1358590</v>
      </c>
      <c r="E96" s="31">
        <v>353262</v>
      </c>
      <c r="F96" s="30">
        <v>348505</v>
      </c>
      <c r="G96" s="30">
        <v>14886706</v>
      </c>
      <c r="H96" s="30">
        <v>14767817</v>
      </c>
      <c r="I96" s="31">
        <v>12557065</v>
      </c>
      <c r="J96" s="31"/>
      <c r="K96" s="31">
        <v>715999</v>
      </c>
      <c r="L96" s="31">
        <v>1494753</v>
      </c>
      <c r="M96" s="30">
        <v>118889</v>
      </c>
      <c r="N96" s="30">
        <v>348937</v>
      </c>
      <c r="O96" s="31">
        <v>0</v>
      </c>
      <c r="P96" s="31">
        <v>1881088</v>
      </c>
      <c r="Q96" s="32">
        <v>19209119</v>
      </c>
      <c r="R96" s="40">
        <f t="shared" si="1"/>
        <v>0</v>
      </c>
    </row>
    <row r="97" spans="1:18" ht="17.399999999999999" customHeight="1" x14ac:dyDescent="0.25">
      <c r="A97" s="66">
        <v>35034</v>
      </c>
      <c r="B97" s="30">
        <v>1785106</v>
      </c>
      <c r="C97" s="31">
        <v>40937</v>
      </c>
      <c r="D97" s="31">
        <v>1408590</v>
      </c>
      <c r="E97" s="31">
        <v>335579</v>
      </c>
      <c r="F97" s="30">
        <v>452800</v>
      </c>
      <c r="G97" s="30">
        <v>14996595</v>
      </c>
      <c r="H97" s="30">
        <v>14890550</v>
      </c>
      <c r="I97" s="31">
        <v>12988337</v>
      </c>
      <c r="J97" s="31"/>
      <c r="K97" s="31">
        <v>438334</v>
      </c>
      <c r="L97" s="31">
        <v>1463879</v>
      </c>
      <c r="M97" s="30">
        <v>106045</v>
      </c>
      <c r="N97" s="30">
        <v>571894</v>
      </c>
      <c r="O97" s="31">
        <v>0</v>
      </c>
      <c r="P97" s="31">
        <v>1928844</v>
      </c>
      <c r="Q97" s="32">
        <v>19735239</v>
      </c>
      <c r="R97" s="40">
        <f t="shared" si="1"/>
        <v>0</v>
      </c>
    </row>
    <row r="98" spans="1:18" ht="17.399999999999999" customHeight="1" x14ac:dyDescent="0.25">
      <c r="A98" s="66">
        <v>35065</v>
      </c>
      <c r="B98" s="30">
        <v>1920522</v>
      </c>
      <c r="C98" s="31">
        <v>34120</v>
      </c>
      <c r="D98" s="31">
        <v>1542727</v>
      </c>
      <c r="E98" s="31">
        <v>343675</v>
      </c>
      <c r="F98" s="30">
        <v>383411</v>
      </c>
      <c r="G98" s="30">
        <v>14980936</v>
      </c>
      <c r="H98" s="30">
        <v>14882355</v>
      </c>
      <c r="I98" s="31">
        <v>12657988</v>
      </c>
      <c r="J98" s="31"/>
      <c r="K98" s="31">
        <v>740288</v>
      </c>
      <c r="L98" s="31">
        <v>1484079</v>
      </c>
      <c r="M98" s="30">
        <v>98581</v>
      </c>
      <c r="N98" s="30">
        <v>790150</v>
      </c>
      <c r="O98" s="31">
        <v>0</v>
      </c>
      <c r="P98" s="31">
        <v>2381058</v>
      </c>
      <c r="Q98" s="32">
        <v>20456077</v>
      </c>
      <c r="R98" s="40">
        <f t="shared" si="1"/>
        <v>0</v>
      </c>
    </row>
    <row r="99" spans="1:18" ht="17.399999999999999" customHeight="1" x14ac:dyDescent="0.25">
      <c r="A99" s="66">
        <v>35096</v>
      </c>
      <c r="B99" s="30">
        <v>1944975</v>
      </c>
      <c r="C99" s="31">
        <v>32233</v>
      </c>
      <c r="D99" s="31">
        <v>1501585</v>
      </c>
      <c r="E99" s="31">
        <v>411157</v>
      </c>
      <c r="F99" s="30">
        <v>407677</v>
      </c>
      <c r="G99" s="30">
        <v>15028247</v>
      </c>
      <c r="H99" s="30">
        <v>14933403</v>
      </c>
      <c r="I99" s="31">
        <v>12529626</v>
      </c>
      <c r="J99" s="31"/>
      <c r="K99" s="31">
        <v>891021</v>
      </c>
      <c r="L99" s="31">
        <v>1512756</v>
      </c>
      <c r="M99" s="30">
        <v>94844</v>
      </c>
      <c r="N99" s="30">
        <v>944273</v>
      </c>
      <c r="O99" s="31">
        <v>0</v>
      </c>
      <c r="P99" s="31">
        <v>2009918</v>
      </c>
      <c r="Q99" s="32">
        <v>20335090</v>
      </c>
      <c r="R99" s="40">
        <f t="shared" si="1"/>
        <v>0</v>
      </c>
    </row>
    <row r="100" spans="1:18" ht="17.399999999999999" customHeight="1" x14ac:dyDescent="0.25">
      <c r="A100" s="66">
        <v>35125</v>
      </c>
      <c r="B100" s="30">
        <v>2012308</v>
      </c>
      <c r="C100" s="31">
        <v>29348</v>
      </c>
      <c r="D100" s="31">
        <v>1545929</v>
      </c>
      <c r="E100" s="31">
        <v>437031</v>
      </c>
      <c r="F100" s="30">
        <v>437832</v>
      </c>
      <c r="G100" s="30">
        <v>15164774</v>
      </c>
      <c r="H100" s="30">
        <v>15064802</v>
      </c>
      <c r="I100" s="31">
        <v>12679394</v>
      </c>
      <c r="J100" s="31"/>
      <c r="K100" s="31">
        <v>822944</v>
      </c>
      <c r="L100" s="31">
        <v>1562464</v>
      </c>
      <c r="M100" s="30">
        <v>99972</v>
      </c>
      <c r="N100" s="30">
        <v>1114984</v>
      </c>
      <c r="O100" s="31">
        <v>0</v>
      </c>
      <c r="P100" s="31">
        <v>1996367</v>
      </c>
      <c r="Q100" s="32">
        <v>20726265</v>
      </c>
      <c r="R100" s="40">
        <f t="shared" si="1"/>
        <v>0</v>
      </c>
    </row>
    <row r="101" spans="1:18" ht="17.399999999999999" customHeight="1" x14ac:dyDescent="0.25">
      <c r="A101" s="66">
        <v>35156</v>
      </c>
      <c r="B101" s="30">
        <v>2034176</v>
      </c>
      <c r="C101" s="31">
        <v>29903</v>
      </c>
      <c r="D101" s="31">
        <v>1585485</v>
      </c>
      <c r="E101" s="31">
        <v>418788</v>
      </c>
      <c r="F101" s="30">
        <v>446089</v>
      </c>
      <c r="G101" s="30">
        <v>15458618</v>
      </c>
      <c r="H101" s="30">
        <v>15338912</v>
      </c>
      <c r="I101" s="31">
        <v>12959615</v>
      </c>
      <c r="J101" s="31"/>
      <c r="K101" s="31">
        <v>800124</v>
      </c>
      <c r="L101" s="31">
        <v>1579173</v>
      </c>
      <c r="M101" s="30">
        <v>119706</v>
      </c>
      <c r="N101" s="30">
        <v>1032262</v>
      </c>
      <c r="O101" s="31">
        <v>0</v>
      </c>
      <c r="P101" s="31">
        <v>2107776</v>
      </c>
      <c r="Q101" s="32">
        <v>21078921</v>
      </c>
      <c r="R101" s="40">
        <f t="shared" si="1"/>
        <v>0</v>
      </c>
    </row>
    <row r="102" spans="1:18" ht="17.399999999999999" customHeight="1" x14ac:dyDescent="0.25">
      <c r="A102" s="66">
        <v>35186</v>
      </c>
      <c r="B102" s="30">
        <v>2248238</v>
      </c>
      <c r="C102" s="31">
        <v>40916</v>
      </c>
      <c r="D102" s="31">
        <v>1668652</v>
      </c>
      <c r="E102" s="31">
        <v>538670</v>
      </c>
      <c r="F102" s="30">
        <v>532222</v>
      </c>
      <c r="G102" s="30">
        <v>15551858</v>
      </c>
      <c r="H102" s="30">
        <v>15410310</v>
      </c>
      <c r="I102" s="31">
        <v>13038159</v>
      </c>
      <c r="J102" s="31"/>
      <c r="K102" s="31">
        <v>760043</v>
      </c>
      <c r="L102" s="31">
        <v>1612108</v>
      </c>
      <c r="M102" s="30">
        <v>141548</v>
      </c>
      <c r="N102" s="30">
        <v>1131608</v>
      </c>
      <c r="O102" s="31">
        <v>0</v>
      </c>
      <c r="P102" s="31">
        <v>2165036</v>
      </c>
      <c r="Q102" s="32">
        <v>21628962</v>
      </c>
      <c r="R102" s="40">
        <f t="shared" si="1"/>
        <v>0</v>
      </c>
    </row>
    <row r="103" spans="1:18" ht="17.399999999999999" customHeight="1" x14ac:dyDescent="0.25">
      <c r="A103" s="66">
        <v>35217</v>
      </c>
      <c r="B103" s="30">
        <v>2237571</v>
      </c>
      <c r="C103" s="31">
        <v>40904</v>
      </c>
      <c r="D103" s="31">
        <v>1592776</v>
      </c>
      <c r="E103" s="31">
        <v>603891</v>
      </c>
      <c r="F103" s="30">
        <v>502341</v>
      </c>
      <c r="G103" s="30">
        <v>15676613</v>
      </c>
      <c r="H103" s="30">
        <v>15520668</v>
      </c>
      <c r="I103" s="31">
        <v>13393911</v>
      </c>
      <c r="J103" s="31"/>
      <c r="K103" s="31">
        <v>470457</v>
      </c>
      <c r="L103" s="31">
        <v>1656300</v>
      </c>
      <c r="M103" s="30">
        <v>155945</v>
      </c>
      <c r="N103" s="30">
        <v>1177925</v>
      </c>
      <c r="O103" s="31">
        <v>0</v>
      </c>
      <c r="P103" s="31">
        <v>2081834</v>
      </c>
      <c r="Q103" s="32">
        <v>21676284</v>
      </c>
      <c r="R103" s="40">
        <f t="shared" si="1"/>
        <v>0</v>
      </c>
    </row>
    <row r="104" spans="1:18" ht="17.399999999999999" customHeight="1" x14ac:dyDescent="0.25">
      <c r="A104" s="66">
        <v>35247</v>
      </c>
      <c r="B104" s="30">
        <v>2308321</v>
      </c>
      <c r="C104" s="31">
        <v>38176</v>
      </c>
      <c r="D104" s="31">
        <v>1637141</v>
      </c>
      <c r="E104" s="31">
        <v>633004</v>
      </c>
      <c r="F104" s="30">
        <v>424905</v>
      </c>
      <c r="G104" s="30">
        <v>15964796</v>
      </c>
      <c r="H104" s="30">
        <v>15778846</v>
      </c>
      <c r="I104" s="31">
        <v>13486939</v>
      </c>
      <c r="J104" s="31"/>
      <c r="K104" s="31">
        <v>617039</v>
      </c>
      <c r="L104" s="31">
        <v>1674868</v>
      </c>
      <c r="M104" s="30">
        <v>185950</v>
      </c>
      <c r="N104" s="30">
        <v>1226408</v>
      </c>
      <c r="O104" s="31">
        <v>0</v>
      </c>
      <c r="P104" s="31">
        <v>2132718</v>
      </c>
      <c r="Q104" s="32">
        <v>22057148</v>
      </c>
      <c r="R104" s="40">
        <f t="shared" si="1"/>
        <v>0</v>
      </c>
    </row>
    <row r="105" spans="1:18" ht="17.399999999999999" customHeight="1" x14ac:dyDescent="0.25">
      <c r="A105" s="66">
        <v>35278</v>
      </c>
      <c r="B105" s="30">
        <v>2283080</v>
      </c>
      <c r="C105" s="31">
        <v>43734</v>
      </c>
      <c r="D105" s="31">
        <v>1652997</v>
      </c>
      <c r="E105" s="31">
        <v>586349</v>
      </c>
      <c r="F105" s="30">
        <v>460933</v>
      </c>
      <c r="G105" s="30">
        <v>16134980</v>
      </c>
      <c r="H105" s="30">
        <v>15967494</v>
      </c>
      <c r="I105" s="31">
        <v>13653208</v>
      </c>
      <c r="J105" s="31"/>
      <c r="K105" s="31">
        <v>624762</v>
      </c>
      <c r="L105" s="31">
        <v>1689524</v>
      </c>
      <c r="M105" s="30">
        <v>167486</v>
      </c>
      <c r="N105" s="30">
        <v>1251610</v>
      </c>
      <c r="O105" s="31">
        <v>0</v>
      </c>
      <c r="P105" s="31">
        <v>2061620</v>
      </c>
      <c r="Q105" s="32">
        <v>22192223</v>
      </c>
      <c r="R105" s="40">
        <f t="shared" si="1"/>
        <v>0</v>
      </c>
    </row>
    <row r="106" spans="1:18" ht="17.399999999999999" customHeight="1" x14ac:dyDescent="0.25">
      <c r="A106" s="66">
        <v>35309</v>
      </c>
      <c r="B106" s="30">
        <v>2512767</v>
      </c>
      <c r="C106" s="31">
        <v>54310</v>
      </c>
      <c r="D106" s="31">
        <v>1711719</v>
      </c>
      <c r="E106" s="31">
        <v>746738</v>
      </c>
      <c r="F106" s="30">
        <v>475629</v>
      </c>
      <c r="G106" s="30">
        <v>16333077</v>
      </c>
      <c r="H106" s="30">
        <v>16151560</v>
      </c>
      <c r="I106" s="31">
        <v>13871609</v>
      </c>
      <c r="J106" s="31"/>
      <c r="K106" s="31">
        <v>583577</v>
      </c>
      <c r="L106" s="31">
        <v>1696374</v>
      </c>
      <c r="M106" s="30">
        <v>181517</v>
      </c>
      <c r="N106" s="30">
        <v>1312265</v>
      </c>
      <c r="O106" s="31">
        <v>0</v>
      </c>
      <c r="P106" s="31">
        <v>2141695</v>
      </c>
      <c r="Q106" s="32">
        <v>22775433</v>
      </c>
      <c r="R106" s="40">
        <f t="shared" si="1"/>
        <v>0</v>
      </c>
    </row>
    <row r="107" spans="1:18" ht="17.399999999999999" customHeight="1" x14ac:dyDescent="0.25">
      <c r="A107" s="66">
        <v>35339</v>
      </c>
      <c r="B107" s="30">
        <v>2537864</v>
      </c>
      <c r="C107" s="31">
        <v>37724</v>
      </c>
      <c r="D107" s="31">
        <v>1807230</v>
      </c>
      <c r="E107" s="31">
        <v>692910</v>
      </c>
      <c r="F107" s="30">
        <v>524206</v>
      </c>
      <c r="G107" s="30">
        <v>16541331</v>
      </c>
      <c r="H107" s="30">
        <v>16351835</v>
      </c>
      <c r="I107" s="31">
        <v>14046519</v>
      </c>
      <c r="J107" s="31"/>
      <c r="K107" s="31">
        <v>596716</v>
      </c>
      <c r="L107" s="31">
        <v>1708600</v>
      </c>
      <c r="M107" s="30">
        <v>189496</v>
      </c>
      <c r="N107" s="30">
        <v>1440112</v>
      </c>
      <c r="O107" s="31">
        <v>0</v>
      </c>
      <c r="P107" s="31">
        <v>2169020</v>
      </c>
      <c r="Q107" s="32">
        <v>23212533</v>
      </c>
      <c r="R107" s="40">
        <f t="shared" si="1"/>
        <v>0</v>
      </c>
    </row>
    <row r="108" spans="1:18" ht="17.399999999999999" customHeight="1" x14ac:dyDescent="0.25">
      <c r="A108" s="66">
        <v>35370</v>
      </c>
      <c r="B108" s="30">
        <v>2687999</v>
      </c>
      <c r="C108" s="31">
        <v>57142</v>
      </c>
      <c r="D108" s="31">
        <v>1811374</v>
      </c>
      <c r="E108" s="31">
        <v>819483</v>
      </c>
      <c r="F108" s="30">
        <v>492819</v>
      </c>
      <c r="G108" s="30">
        <v>16714678</v>
      </c>
      <c r="H108" s="30">
        <v>16533618</v>
      </c>
      <c r="I108" s="31">
        <v>14252749</v>
      </c>
      <c r="J108" s="31"/>
      <c r="K108" s="31">
        <v>556097</v>
      </c>
      <c r="L108" s="31">
        <v>1724772</v>
      </c>
      <c r="M108" s="30">
        <v>181060</v>
      </c>
      <c r="N108" s="30">
        <v>1571847</v>
      </c>
      <c r="O108" s="31">
        <v>0</v>
      </c>
      <c r="P108" s="31">
        <v>2220806</v>
      </c>
      <c r="Q108" s="32">
        <v>23688149</v>
      </c>
      <c r="R108" s="40">
        <f t="shared" si="1"/>
        <v>0</v>
      </c>
    </row>
    <row r="109" spans="1:18" ht="17.399999999999999" customHeight="1" x14ac:dyDescent="0.25">
      <c r="A109" s="66">
        <v>35400</v>
      </c>
      <c r="B109" s="30">
        <v>2699783</v>
      </c>
      <c r="C109" s="31">
        <v>81210</v>
      </c>
      <c r="D109" s="31">
        <v>1834699</v>
      </c>
      <c r="E109" s="31">
        <v>783874</v>
      </c>
      <c r="F109" s="30">
        <v>576332</v>
      </c>
      <c r="G109" s="30">
        <v>17099137</v>
      </c>
      <c r="H109" s="30">
        <v>16874077</v>
      </c>
      <c r="I109" s="31">
        <v>14805079</v>
      </c>
      <c r="J109" s="31"/>
      <c r="K109" s="31">
        <v>420037</v>
      </c>
      <c r="L109" s="31">
        <v>1648961</v>
      </c>
      <c r="M109" s="30">
        <v>225060</v>
      </c>
      <c r="N109" s="30">
        <v>1518118</v>
      </c>
      <c r="O109" s="31">
        <v>0</v>
      </c>
      <c r="P109" s="31">
        <v>2342930</v>
      </c>
      <c r="Q109" s="32">
        <v>24236300</v>
      </c>
      <c r="R109" s="40">
        <f t="shared" si="1"/>
        <v>0</v>
      </c>
    </row>
    <row r="110" spans="1:18" ht="17.399999999999999" customHeight="1" x14ac:dyDescent="0.25">
      <c r="A110" s="66">
        <v>35431</v>
      </c>
      <c r="B110" s="30">
        <v>2904773</v>
      </c>
      <c r="C110" s="31">
        <v>61678</v>
      </c>
      <c r="D110" s="31">
        <v>1813376</v>
      </c>
      <c r="E110" s="31">
        <v>1029719</v>
      </c>
      <c r="F110" s="30">
        <v>582100</v>
      </c>
      <c r="G110" s="30">
        <v>17094977</v>
      </c>
      <c r="H110" s="30">
        <v>16943157</v>
      </c>
      <c r="I110" s="31">
        <v>14585193</v>
      </c>
      <c r="J110" s="31"/>
      <c r="K110" s="31">
        <v>589778</v>
      </c>
      <c r="L110" s="31">
        <v>1768186</v>
      </c>
      <c r="M110" s="30">
        <v>151820</v>
      </c>
      <c r="N110" s="30">
        <v>1700893</v>
      </c>
      <c r="O110" s="31">
        <v>0</v>
      </c>
      <c r="P110" s="31">
        <v>2221894</v>
      </c>
      <c r="Q110" s="32">
        <v>24504637</v>
      </c>
      <c r="R110" s="40">
        <f t="shared" si="1"/>
        <v>0</v>
      </c>
    </row>
    <row r="111" spans="1:18" ht="17.399999999999999" customHeight="1" x14ac:dyDescent="0.25">
      <c r="A111" s="66">
        <v>35462</v>
      </c>
      <c r="B111" s="30">
        <v>2849867</v>
      </c>
      <c r="C111" s="31">
        <v>54210</v>
      </c>
      <c r="D111" s="31">
        <v>1845850</v>
      </c>
      <c r="E111" s="31">
        <v>949807</v>
      </c>
      <c r="F111" s="30">
        <v>619661</v>
      </c>
      <c r="G111" s="30">
        <v>17124136</v>
      </c>
      <c r="H111" s="30">
        <v>16965912</v>
      </c>
      <c r="I111" s="31">
        <v>14376360</v>
      </c>
      <c r="J111" s="31"/>
      <c r="K111" s="31">
        <v>781098</v>
      </c>
      <c r="L111" s="31">
        <v>1808454</v>
      </c>
      <c r="M111" s="30">
        <v>158224</v>
      </c>
      <c r="N111" s="30">
        <v>1710568</v>
      </c>
      <c r="O111" s="31">
        <v>0</v>
      </c>
      <c r="P111" s="31">
        <v>2233831</v>
      </c>
      <c r="Q111" s="32">
        <v>24538063</v>
      </c>
      <c r="R111" s="40">
        <f t="shared" si="1"/>
        <v>0</v>
      </c>
    </row>
    <row r="112" spans="1:18" ht="17.399999999999999" customHeight="1" x14ac:dyDescent="0.25">
      <c r="A112" s="66">
        <v>35490</v>
      </c>
      <c r="B112" s="30">
        <v>2809343</v>
      </c>
      <c r="C112" s="31">
        <v>65522</v>
      </c>
      <c r="D112" s="31">
        <v>1873193</v>
      </c>
      <c r="E112" s="31">
        <v>870628</v>
      </c>
      <c r="F112" s="30">
        <v>592565</v>
      </c>
      <c r="G112" s="30">
        <v>17404239</v>
      </c>
      <c r="H112" s="30">
        <v>17253190</v>
      </c>
      <c r="I112" s="31">
        <v>14706726</v>
      </c>
      <c r="J112" s="31"/>
      <c r="K112" s="31">
        <v>717509</v>
      </c>
      <c r="L112" s="31">
        <v>1828955</v>
      </c>
      <c r="M112" s="30">
        <v>151049</v>
      </c>
      <c r="N112" s="30">
        <v>1703617</v>
      </c>
      <c r="O112" s="31">
        <v>0</v>
      </c>
      <c r="P112" s="31">
        <v>2183037</v>
      </c>
      <c r="Q112" s="32">
        <v>24692801</v>
      </c>
      <c r="R112" s="40">
        <f t="shared" si="1"/>
        <v>0</v>
      </c>
    </row>
    <row r="113" spans="1:18" ht="17.399999999999999" customHeight="1" x14ac:dyDescent="0.25">
      <c r="A113" s="66">
        <v>35521</v>
      </c>
      <c r="B113" s="30">
        <v>3299382</v>
      </c>
      <c r="C113" s="31">
        <v>50668</v>
      </c>
      <c r="D113" s="31">
        <v>2320146</v>
      </c>
      <c r="E113" s="31">
        <v>928568</v>
      </c>
      <c r="F113" s="30">
        <v>664633</v>
      </c>
      <c r="G113" s="30">
        <v>17752499</v>
      </c>
      <c r="H113" s="30">
        <v>17598841</v>
      </c>
      <c r="I113" s="31">
        <v>14987825</v>
      </c>
      <c r="J113" s="31"/>
      <c r="K113" s="31">
        <v>756114</v>
      </c>
      <c r="L113" s="31">
        <v>1854902</v>
      </c>
      <c r="M113" s="30">
        <v>153658</v>
      </c>
      <c r="N113" s="30">
        <v>1473946</v>
      </c>
      <c r="O113" s="31">
        <v>0</v>
      </c>
      <c r="P113" s="31">
        <v>2180044</v>
      </c>
      <c r="Q113" s="32">
        <v>25370504</v>
      </c>
      <c r="R113" s="40">
        <f t="shared" si="1"/>
        <v>0</v>
      </c>
    </row>
    <row r="114" spans="1:18" ht="17.399999999999999" customHeight="1" x14ac:dyDescent="0.25">
      <c r="A114" s="66">
        <v>35551</v>
      </c>
      <c r="B114" s="30">
        <v>3171350</v>
      </c>
      <c r="C114" s="31">
        <v>72124</v>
      </c>
      <c r="D114" s="31">
        <v>2206650</v>
      </c>
      <c r="E114" s="31">
        <v>892576</v>
      </c>
      <c r="F114" s="30">
        <v>574427</v>
      </c>
      <c r="G114" s="30">
        <v>17937058</v>
      </c>
      <c r="H114" s="30">
        <v>17757461</v>
      </c>
      <c r="I114" s="31">
        <v>15102499</v>
      </c>
      <c r="J114" s="31"/>
      <c r="K114" s="31">
        <v>758941</v>
      </c>
      <c r="L114" s="31">
        <v>1896021</v>
      </c>
      <c r="M114" s="30">
        <v>179597</v>
      </c>
      <c r="N114" s="30">
        <v>1536584</v>
      </c>
      <c r="O114" s="31">
        <v>0</v>
      </c>
      <c r="P114" s="31">
        <v>2181278</v>
      </c>
      <c r="Q114" s="32">
        <v>25400697</v>
      </c>
      <c r="R114" s="40">
        <f t="shared" si="1"/>
        <v>0</v>
      </c>
    </row>
    <row r="115" spans="1:18" ht="17.399999999999999" customHeight="1" x14ac:dyDescent="0.25">
      <c r="A115" s="66">
        <v>35582</v>
      </c>
      <c r="B115" s="30">
        <v>3139859</v>
      </c>
      <c r="C115" s="31">
        <v>72079</v>
      </c>
      <c r="D115" s="31">
        <v>2083123</v>
      </c>
      <c r="E115" s="31">
        <v>984657</v>
      </c>
      <c r="F115" s="30">
        <v>568946</v>
      </c>
      <c r="G115" s="30">
        <v>18233356</v>
      </c>
      <c r="H115" s="30">
        <v>18070161</v>
      </c>
      <c r="I115" s="31">
        <v>15687256</v>
      </c>
      <c r="J115" s="31"/>
      <c r="K115" s="31">
        <v>552704</v>
      </c>
      <c r="L115" s="31">
        <v>1830201</v>
      </c>
      <c r="M115" s="30">
        <v>163195</v>
      </c>
      <c r="N115" s="30">
        <v>1534175</v>
      </c>
      <c r="O115" s="31">
        <v>0</v>
      </c>
      <c r="P115" s="31">
        <v>2182820</v>
      </c>
      <c r="Q115" s="32">
        <v>25659156</v>
      </c>
      <c r="R115" s="40">
        <f t="shared" si="1"/>
        <v>0</v>
      </c>
    </row>
    <row r="116" spans="1:18" ht="17.399999999999999" customHeight="1" x14ac:dyDescent="0.25">
      <c r="A116" s="66">
        <v>35612</v>
      </c>
      <c r="B116" s="30">
        <v>3487690</v>
      </c>
      <c r="C116" s="31">
        <v>80218</v>
      </c>
      <c r="D116" s="31">
        <v>2506726</v>
      </c>
      <c r="E116" s="31">
        <v>900746</v>
      </c>
      <c r="F116" s="30">
        <v>608987</v>
      </c>
      <c r="G116" s="30">
        <v>18525764</v>
      </c>
      <c r="H116" s="30">
        <v>18377704</v>
      </c>
      <c r="I116" s="31">
        <v>15828000</v>
      </c>
      <c r="J116" s="31"/>
      <c r="K116" s="31">
        <v>680752</v>
      </c>
      <c r="L116" s="31">
        <v>1868952</v>
      </c>
      <c r="M116" s="30">
        <v>148060</v>
      </c>
      <c r="N116" s="30">
        <v>1625548</v>
      </c>
      <c r="O116" s="31">
        <v>0</v>
      </c>
      <c r="P116" s="31">
        <v>2253668</v>
      </c>
      <c r="Q116" s="32">
        <v>26501657</v>
      </c>
      <c r="R116" s="40">
        <f t="shared" si="1"/>
        <v>0</v>
      </c>
    </row>
    <row r="117" spans="1:18" ht="17.399999999999999" customHeight="1" x14ac:dyDescent="0.25">
      <c r="A117" s="66">
        <v>35643</v>
      </c>
      <c r="B117" s="30">
        <v>3495728</v>
      </c>
      <c r="C117" s="31">
        <v>79619</v>
      </c>
      <c r="D117" s="31">
        <v>2207757</v>
      </c>
      <c r="E117" s="31">
        <v>1208352</v>
      </c>
      <c r="F117" s="30">
        <v>625549</v>
      </c>
      <c r="G117" s="30">
        <v>18879978</v>
      </c>
      <c r="H117" s="30">
        <v>18726479</v>
      </c>
      <c r="I117" s="31">
        <v>16095347</v>
      </c>
      <c r="J117" s="31"/>
      <c r="K117" s="31">
        <v>743440</v>
      </c>
      <c r="L117" s="31">
        <v>1887692</v>
      </c>
      <c r="M117" s="30">
        <v>153499</v>
      </c>
      <c r="N117" s="30">
        <v>1709969</v>
      </c>
      <c r="O117" s="31">
        <v>0</v>
      </c>
      <c r="P117" s="31">
        <v>2283020</v>
      </c>
      <c r="Q117" s="32">
        <v>26994244</v>
      </c>
      <c r="R117" s="40">
        <f t="shared" si="1"/>
        <v>0</v>
      </c>
    </row>
    <row r="118" spans="1:18" ht="17.399999999999999" customHeight="1" x14ac:dyDescent="0.25">
      <c r="A118" s="66">
        <v>35674</v>
      </c>
      <c r="B118" s="30">
        <v>3593039</v>
      </c>
      <c r="C118" s="31">
        <v>72121</v>
      </c>
      <c r="D118" s="31">
        <v>2374706</v>
      </c>
      <c r="E118" s="31">
        <v>1146212</v>
      </c>
      <c r="F118" s="30">
        <v>636325</v>
      </c>
      <c r="G118" s="30">
        <v>19143341</v>
      </c>
      <c r="H118" s="30">
        <v>18985996</v>
      </c>
      <c r="I118" s="31">
        <v>16334841</v>
      </c>
      <c r="J118" s="31"/>
      <c r="K118" s="31">
        <v>745024</v>
      </c>
      <c r="L118" s="31">
        <v>1906131</v>
      </c>
      <c r="M118" s="30">
        <v>157345</v>
      </c>
      <c r="N118" s="30">
        <v>1757557</v>
      </c>
      <c r="O118" s="31">
        <v>0</v>
      </c>
      <c r="P118" s="31">
        <v>2294108</v>
      </c>
      <c r="Q118" s="32">
        <v>27424370</v>
      </c>
      <c r="R118" s="40">
        <f t="shared" si="1"/>
        <v>0</v>
      </c>
    </row>
    <row r="119" spans="1:18" ht="17.399999999999999" customHeight="1" x14ac:dyDescent="0.25">
      <c r="A119" s="66">
        <v>35704</v>
      </c>
      <c r="B119" s="30">
        <v>3345442</v>
      </c>
      <c r="C119" s="31">
        <v>62583</v>
      </c>
      <c r="D119" s="31">
        <v>2153907</v>
      </c>
      <c r="E119" s="31">
        <v>1128952</v>
      </c>
      <c r="F119" s="30">
        <v>730185</v>
      </c>
      <c r="G119" s="30">
        <v>19791090</v>
      </c>
      <c r="H119" s="30">
        <v>19620662</v>
      </c>
      <c r="I119" s="31">
        <v>16998120</v>
      </c>
      <c r="J119" s="31"/>
      <c r="K119" s="31">
        <v>669138</v>
      </c>
      <c r="L119" s="31">
        <v>1953404</v>
      </c>
      <c r="M119" s="30">
        <v>170428</v>
      </c>
      <c r="N119" s="30">
        <v>1753655</v>
      </c>
      <c r="O119" s="31">
        <v>0</v>
      </c>
      <c r="P119" s="31">
        <v>2231664</v>
      </c>
      <c r="Q119" s="32">
        <v>27852036</v>
      </c>
      <c r="R119" s="40">
        <f t="shared" si="1"/>
        <v>0</v>
      </c>
    </row>
    <row r="120" spans="1:18" ht="17.399999999999999" customHeight="1" x14ac:dyDescent="0.25">
      <c r="A120" s="66">
        <v>35735</v>
      </c>
      <c r="B120" s="30">
        <v>3297637</v>
      </c>
      <c r="C120" s="31">
        <v>75975</v>
      </c>
      <c r="D120" s="31">
        <v>2095765</v>
      </c>
      <c r="E120" s="31">
        <v>1125897</v>
      </c>
      <c r="F120" s="30">
        <v>731602</v>
      </c>
      <c r="G120" s="30">
        <v>20282797</v>
      </c>
      <c r="H120" s="30">
        <v>20127052</v>
      </c>
      <c r="I120" s="31">
        <v>17443114</v>
      </c>
      <c r="J120" s="31"/>
      <c r="K120" s="31">
        <v>723024</v>
      </c>
      <c r="L120" s="31">
        <v>1960914</v>
      </c>
      <c r="M120" s="30">
        <v>155745</v>
      </c>
      <c r="N120" s="30">
        <v>1681873</v>
      </c>
      <c r="O120" s="31">
        <v>0</v>
      </c>
      <c r="P120" s="31">
        <v>2265296</v>
      </c>
      <c r="Q120" s="32">
        <v>28259205</v>
      </c>
      <c r="R120" s="40">
        <f t="shared" si="1"/>
        <v>0</v>
      </c>
    </row>
    <row r="121" spans="1:18" ht="17.399999999999999" customHeight="1" x14ac:dyDescent="0.25">
      <c r="A121" s="66">
        <v>35765</v>
      </c>
      <c r="B121" s="30">
        <v>3646955</v>
      </c>
      <c r="C121" s="31">
        <v>96198</v>
      </c>
      <c r="D121" s="31">
        <v>2318400</v>
      </c>
      <c r="E121" s="31">
        <v>1232357</v>
      </c>
      <c r="F121" s="30">
        <v>689710</v>
      </c>
      <c r="G121" s="30">
        <v>20774277</v>
      </c>
      <c r="H121" s="30">
        <v>20613521</v>
      </c>
      <c r="I121" s="31">
        <v>18127931</v>
      </c>
      <c r="J121" s="31"/>
      <c r="K121" s="31">
        <v>592376</v>
      </c>
      <c r="L121" s="31">
        <v>1893214</v>
      </c>
      <c r="M121" s="30">
        <v>160756</v>
      </c>
      <c r="N121" s="30">
        <v>1592758</v>
      </c>
      <c r="O121" s="31">
        <v>0</v>
      </c>
      <c r="P121" s="31">
        <v>2314120</v>
      </c>
      <c r="Q121" s="32">
        <v>29017820</v>
      </c>
      <c r="R121" s="40">
        <f t="shared" si="1"/>
        <v>0</v>
      </c>
    </row>
    <row r="122" spans="1:18" ht="17.399999999999999" customHeight="1" x14ac:dyDescent="0.25">
      <c r="A122" s="66">
        <v>35796</v>
      </c>
      <c r="B122" s="30">
        <v>3276016</v>
      </c>
      <c r="C122" s="31">
        <v>70293</v>
      </c>
      <c r="D122" s="31">
        <v>2096891</v>
      </c>
      <c r="E122" s="31">
        <v>1108832</v>
      </c>
      <c r="F122" s="30">
        <v>699013</v>
      </c>
      <c r="G122" s="30">
        <v>20754165</v>
      </c>
      <c r="H122" s="30">
        <v>20623147</v>
      </c>
      <c r="I122" s="31">
        <v>17972115</v>
      </c>
      <c r="J122" s="31"/>
      <c r="K122" s="31">
        <v>734158</v>
      </c>
      <c r="L122" s="31">
        <v>1916874</v>
      </c>
      <c r="M122" s="30">
        <v>131018</v>
      </c>
      <c r="N122" s="30">
        <v>1836949</v>
      </c>
      <c r="O122" s="31">
        <v>0</v>
      </c>
      <c r="P122" s="31">
        <v>2570548</v>
      </c>
      <c r="Q122" s="32">
        <v>29136691</v>
      </c>
      <c r="R122" s="40">
        <f t="shared" si="1"/>
        <v>0</v>
      </c>
    </row>
    <row r="123" spans="1:18" ht="17.399999999999999" customHeight="1" x14ac:dyDescent="0.25">
      <c r="A123" s="66">
        <v>35827</v>
      </c>
      <c r="B123" s="30">
        <v>3407026</v>
      </c>
      <c r="C123" s="31">
        <v>76059</v>
      </c>
      <c r="D123" s="31">
        <v>2205321</v>
      </c>
      <c r="E123" s="31">
        <v>1125646</v>
      </c>
      <c r="F123" s="30">
        <v>615173</v>
      </c>
      <c r="G123" s="30">
        <v>20984752</v>
      </c>
      <c r="H123" s="30">
        <v>20860423</v>
      </c>
      <c r="I123" s="31">
        <v>18118991</v>
      </c>
      <c r="J123" s="31"/>
      <c r="K123" s="31">
        <v>836829</v>
      </c>
      <c r="L123" s="31">
        <v>1904603</v>
      </c>
      <c r="M123" s="30">
        <v>124329</v>
      </c>
      <c r="N123" s="30">
        <v>1648210</v>
      </c>
      <c r="O123" s="31">
        <v>0</v>
      </c>
      <c r="P123" s="31">
        <v>2644522</v>
      </c>
      <c r="Q123" s="32">
        <v>29299683</v>
      </c>
      <c r="R123" s="40">
        <f t="shared" si="1"/>
        <v>0</v>
      </c>
    </row>
    <row r="124" spans="1:18" ht="17.399999999999999" customHeight="1" x14ac:dyDescent="0.25">
      <c r="A124" s="66">
        <v>35855</v>
      </c>
      <c r="B124" s="30">
        <v>3425069</v>
      </c>
      <c r="C124" s="31">
        <v>65462</v>
      </c>
      <c r="D124" s="31">
        <v>2054138</v>
      </c>
      <c r="E124" s="31">
        <v>1305469</v>
      </c>
      <c r="F124" s="30">
        <v>612784</v>
      </c>
      <c r="G124" s="30">
        <v>21387077</v>
      </c>
      <c r="H124" s="30">
        <v>21261406</v>
      </c>
      <c r="I124" s="31">
        <v>18566761</v>
      </c>
      <c r="J124" s="31"/>
      <c r="K124" s="31">
        <v>810855</v>
      </c>
      <c r="L124" s="31">
        <v>1883790</v>
      </c>
      <c r="M124" s="30">
        <v>125671</v>
      </c>
      <c r="N124" s="30">
        <v>1810242</v>
      </c>
      <c r="O124" s="31">
        <v>0</v>
      </c>
      <c r="P124" s="31">
        <v>2629887</v>
      </c>
      <c r="Q124" s="32">
        <v>29865059</v>
      </c>
      <c r="R124" s="40">
        <f t="shared" si="1"/>
        <v>0</v>
      </c>
    </row>
    <row r="125" spans="1:18" ht="17.399999999999999" customHeight="1" x14ac:dyDescent="0.25">
      <c r="A125" s="66">
        <v>35886</v>
      </c>
      <c r="B125" s="30">
        <v>3540686</v>
      </c>
      <c r="C125" s="31">
        <v>70662</v>
      </c>
      <c r="D125" s="31">
        <v>2109887</v>
      </c>
      <c r="E125" s="31">
        <v>1360137</v>
      </c>
      <c r="F125" s="30">
        <v>624869</v>
      </c>
      <c r="G125" s="30">
        <v>22038813</v>
      </c>
      <c r="H125" s="30">
        <v>21912638</v>
      </c>
      <c r="I125" s="31">
        <v>19180782</v>
      </c>
      <c r="J125" s="31"/>
      <c r="K125" s="31">
        <v>836717</v>
      </c>
      <c r="L125" s="31">
        <v>1895139</v>
      </c>
      <c r="M125" s="30">
        <v>126175</v>
      </c>
      <c r="N125" s="30">
        <v>1689186</v>
      </c>
      <c r="O125" s="31">
        <v>0</v>
      </c>
      <c r="P125" s="31">
        <v>3102875</v>
      </c>
      <c r="Q125" s="32">
        <v>30996429</v>
      </c>
      <c r="R125" s="40">
        <f t="shared" si="1"/>
        <v>0</v>
      </c>
    </row>
    <row r="126" spans="1:18" ht="17.399999999999999" customHeight="1" x14ac:dyDescent="0.25">
      <c r="A126" s="66">
        <v>35916</v>
      </c>
      <c r="B126" s="30">
        <v>2437602</v>
      </c>
      <c r="C126" s="31">
        <v>202057</v>
      </c>
      <c r="D126" s="31">
        <v>1176185</v>
      </c>
      <c r="E126" s="31">
        <v>1059360</v>
      </c>
      <c r="F126" s="30">
        <v>1456117</v>
      </c>
      <c r="G126" s="30">
        <v>22488719</v>
      </c>
      <c r="H126" s="30">
        <v>22364680</v>
      </c>
      <c r="I126" s="31">
        <v>19584020</v>
      </c>
      <c r="J126" s="31"/>
      <c r="K126" s="31">
        <v>863533</v>
      </c>
      <c r="L126" s="31">
        <v>1917127</v>
      </c>
      <c r="M126" s="30">
        <v>124039</v>
      </c>
      <c r="N126" s="30">
        <v>1609768</v>
      </c>
      <c r="O126" s="31">
        <v>0</v>
      </c>
      <c r="P126" s="31">
        <v>2791869</v>
      </c>
      <c r="Q126" s="32">
        <v>30784075</v>
      </c>
      <c r="R126" s="40">
        <f t="shared" si="1"/>
        <v>0</v>
      </c>
    </row>
    <row r="127" spans="1:18" ht="17.399999999999999" customHeight="1" x14ac:dyDescent="0.25">
      <c r="A127" s="66">
        <v>35947</v>
      </c>
      <c r="B127" s="30">
        <v>2331798</v>
      </c>
      <c r="C127" s="31">
        <v>181208</v>
      </c>
      <c r="D127" s="31">
        <v>1156714</v>
      </c>
      <c r="E127" s="31">
        <v>993876</v>
      </c>
      <c r="F127" s="30">
        <v>1447947</v>
      </c>
      <c r="G127" s="30">
        <v>22919935</v>
      </c>
      <c r="H127" s="30">
        <v>22795548</v>
      </c>
      <c r="I127" s="31">
        <v>20057410</v>
      </c>
      <c r="J127" s="31"/>
      <c r="K127" s="31">
        <v>835110</v>
      </c>
      <c r="L127" s="31">
        <v>1903028</v>
      </c>
      <c r="M127" s="30">
        <v>124387</v>
      </c>
      <c r="N127" s="30">
        <v>1352654</v>
      </c>
      <c r="O127" s="31">
        <v>0</v>
      </c>
      <c r="P127" s="31">
        <v>2848509</v>
      </c>
      <c r="Q127" s="32">
        <v>30900843</v>
      </c>
      <c r="R127" s="40">
        <f t="shared" si="1"/>
        <v>0</v>
      </c>
    </row>
    <row r="128" spans="1:18" ht="17.399999999999999" customHeight="1" x14ac:dyDescent="0.25">
      <c r="A128" s="66">
        <v>35977</v>
      </c>
      <c r="B128" s="30">
        <v>2534027</v>
      </c>
      <c r="C128" s="31">
        <v>229367</v>
      </c>
      <c r="D128" s="31">
        <v>1164587</v>
      </c>
      <c r="E128" s="31">
        <v>1140073</v>
      </c>
      <c r="F128" s="30">
        <v>1978093</v>
      </c>
      <c r="G128" s="30">
        <v>23431167</v>
      </c>
      <c r="H128" s="30">
        <v>23306617</v>
      </c>
      <c r="I128" s="31">
        <v>20503463</v>
      </c>
      <c r="J128" s="31"/>
      <c r="K128" s="31">
        <v>888898</v>
      </c>
      <c r="L128" s="31">
        <v>1914256</v>
      </c>
      <c r="M128" s="30">
        <v>124550</v>
      </c>
      <c r="N128" s="30">
        <v>1342717</v>
      </c>
      <c r="O128" s="31">
        <v>0</v>
      </c>
      <c r="P128" s="31">
        <v>2594952</v>
      </c>
      <c r="Q128" s="32">
        <v>31880956</v>
      </c>
      <c r="R128" s="40">
        <f t="shared" si="1"/>
        <v>0</v>
      </c>
    </row>
    <row r="129" spans="1:18" ht="17.399999999999999" customHeight="1" x14ac:dyDescent="0.25">
      <c r="A129" s="66">
        <v>36008</v>
      </c>
      <c r="B129" s="30">
        <v>2293180</v>
      </c>
      <c r="C129" s="31">
        <v>212375</v>
      </c>
      <c r="D129" s="31">
        <v>1028842</v>
      </c>
      <c r="E129" s="31">
        <v>1051963</v>
      </c>
      <c r="F129" s="30">
        <v>1932545</v>
      </c>
      <c r="G129" s="30">
        <v>23882460</v>
      </c>
      <c r="H129" s="30">
        <v>23741146</v>
      </c>
      <c r="I129" s="31">
        <v>20875329</v>
      </c>
      <c r="J129" s="31"/>
      <c r="K129" s="31">
        <v>914917</v>
      </c>
      <c r="L129" s="31">
        <v>1950900</v>
      </c>
      <c r="M129" s="30">
        <v>141314</v>
      </c>
      <c r="N129" s="30">
        <v>1619768</v>
      </c>
      <c r="O129" s="31">
        <v>0</v>
      </c>
      <c r="P129" s="31">
        <v>2570679</v>
      </c>
      <c r="Q129" s="32">
        <v>32298632</v>
      </c>
      <c r="R129" s="40">
        <f t="shared" si="1"/>
        <v>0</v>
      </c>
    </row>
    <row r="130" spans="1:18" ht="17.399999999999999" customHeight="1" x14ac:dyDescent="0.25">
      <c r="A130" s="66">
        <v>36039</v>
      </c>
      <c r="B130" s="30">
        <v>2392395</v>
      </c>
      <c r="C130" s="31">
        <v>201484</v>
      </c>
      <c r="D130" s="31">
        <v>983882</v>
      </c>
      <c r="E130" s="31">
        <v>1207029</v>
      </c>
      <c r="F130" s="30">
        <v>1930305</v>
      </c>
      <c r="G130" s="30">
        <v>24416554</v>
      </c>
      <c r="H130" s="30">
        <v>24269383</v>
      </c>
      <c r="I130" s="31">
        <v>21310927</v>
      </c>
      <c r="J130" s="31"/>
      <c r="K130" s="31">
        <v>951412</v>
      </c>
      <c r="L130" s="31">
        <v>2007044</v>
      </c>
      <c r="M130" s="30">
        <v>147171</v>
      </c>
      <c r="N130" s="30">
        <v>1484340</v>
      </c>
      <c r="O130" s="31">
        <v>0</v>
      </c>
      <c r="P130" s="31">
        <v>2597846</v>
      </c>
      <c r="Q130" s="32">
        <v>32821440</v>
      </c>
      <c r="R130" s="40">
        <f t="shared" si="1"/>
        <v>0</v>
      </c>
    </row>
    <row r="131" spans="1:18" ht="17.399999999999999" customHeight="1" x14ac:dyDescent="0.25">
      <c r="A131" s="66">
        <v>36069</v>
      </c>
      <c r="B131" s="30">
        <v>2206094</v>
      </c>
      <c r="C131" s="31">
        <v>239127</v>
      </c>
      <c r="D131" s="31">
        <v>752245</v>
      </c>
      <c r="E131" s="31">
        <v>1214722</v>
      </c>
      <c r="F131" s="30">
        <v>2167023</v>
      </c>
      <c r="G131" s="30">
        <v>24823420</v>
      </c>
      <c r="H131" s="30">
        <v>24681452</v>
      </c>
      <c r="I131" s="31">
        <v>21776671</v>
      </c>
      <c r="J131" s="31"/>
      <c r="K131" s="31">
        <v>847572</v>
      </c>
      <c r="L131" s="31">
        <v>2057209</v>
      </c>
      <c r="M131" s="30">
        <v>141968</v>
      </c>
      <c r="N131" s="30">
        <v>1418806</v>
      </c>
      <c r="O131" s="31">
        <v>0</v>
      </c>
      <c r="P131" s="31">
        <v>2230222</v>
      </c>
      <c r="Q131" s="32">
        <v>32845565</v>
      </c>
      <c r="R131" s="40">
        <f t="shared" si="1"/>
        <v>0</v>
      </c>
    </row>
    <row r="132" spans="1:18" ht="17.399999999999999" customHeight="1" x14ac:dyDescent="0.25">
      <c r="A132" s="66">
        <v>36100</v>
      </c>
      <c r="B132" s="30">
        <v>2122640</v>
      </c>
      <c r="C132" s="31">
        <v>213600</v>
      </c>
      <c r="D132" s="31">
        <v>852687</v>
      </c>
      <c r="E132" s="31">
        <v>1056353</v>
      </c>
      <c r="F132" s="30">
        <v>2027161</v>
      </c>
      <c r="G132" s="30">
        <v>25263377</v>
      </c>
      <c r="H132" s="30">
        <v>25124091</v>
      </c>
      <c r="I132" s="31">
        <v>22122668</v>
      </c>
      <c r="J132" s="31"/>
      <c r="K132" s="31">
        <v>932307</v>
      </c>
      <c r="L132" s="31">
        <v>2069116</v>
      </c>
      <c r="M132" s="30">
        <v>139286</v>
      </c>
      <c r="N132" s="30">
        <v>1398620</v>
      </c>
      <c r="O132" s="31">
        <v>0</v>
      </c>
      <c r="P132" s="31">
        <v>2318004</v>
      </c>
      <c r="Q132" s="32">
        <v>33129802</v>
      </c>
      <c r="R132" s="40">
        <f t="shared" si="1"/>
        <v>0</v>
      </c>
    </row>
    <row r="133" spans="1:18" ht="17.399999999999999" customHeight="1" x14ac:dyDescent="0.25">
      <c r="A133" s="66">
        <v>36130</v>
      </c>
      <c r="B133" s="30">
        <v>2249970</v>
      </c>
      <c r="C133" s="31">
        <v>225687</v>
      </c>
      <c r="D133" s="31">
        <v>1052985</v>
      </c>
      <c r="E133" s="31">
        <v>971298</v>
      </c>
      <c r="F133" s="30">
        <v>2256289</v>
      </c>
      <c r="G133" s="30">
        <v>25763675</v>
      </c>
      <c r="H133" s="30">
        <v>25622363</v>
      </c>
      <c r="I133" s="31">
        <v>22916601</v>
      </c>
      <c r="J133" s="31"/>
      <c r="K133" s="31">
        <v>696250</v>
      </c>
      <c r="L133" s="31">
        <v>2009512</v>
      </c>
      <c r="M133" s="30">
        <v>141312</v>
      </c>
      <c r="N133" s="30">
        <v>1322247</v>
      </c>
      <c r="O133" s="31">
        <v>0</v>
      </c>
      <c r="P133" s="31">
        <v>2289758</v>
      </c>
      <c r="Q133" s="32">
        <v>33881939</v>
      </c>
      <c r="R133" s="40">
        <f t="shared" si="1"/>
        <v>0</v>
      </c>
    </row>
    <row r="134" spans="1:18" ht="17.399999999999999" customHeight="1" x14ac:dyDescent="0.25">
      <c r="A134" s="66">
        <v>36161</v>
      </c>
      <c r="B134" s="30">
        <v>2265864</v>
      </c>
      <c r="C134" s="31">
        <v>189779</v>
      </c>
      <c r="D134" s="31">
        <v>991341</v>
      </c>
      <c r="E134" s="31">
        <v>1084744</v>
      </c>
      <c r="F134" s="30">
        <v>2194311</v>
      </c>
      <c r="G134" s="30">
        <v>25593460</v>
      </c>
      <c r="H134" s="30">
        <v>25447546</v>
      </c>
      <c r="I134" s="31">
        <v>22419969</v>
      </c>
      <c r="J134" s="31"/>
      <c r="K134" s="31">
        <v>963172</v>
      </c>
      <c r="L134" s="31">
        <v>2064405</v>
      </c>
      <c r="M134" s="30">
        <v>145914</v>
      </c>
      <c r="N134" s="30">
        <v>1318571</v>
      </c>
      <c r="O134" s="31">
        <v>0</v>
      </c>
      <c r="P134" s="31">
        <v>2285839</v>
      </c>
      <c r="Q134" s="32">
        <v>33658045</v>
      </c>
      <c r="R134" s="40">
        <f t="shared" si="1"/>
        <v>0</v>
      </c>
    </row>
    <row r="135" spans="1:18" ht="17.399999999999999" customHeight="1" x14ac:dyDescent="0.25">
      <c r="A135" s="66">
        <v>36192</v>
      </c>
      <c r="B135" s="30">
        <v>2401498</v>
      </c>
      <c r="C135" s="31">
        <v>204363</v>
      </c>
      <c r="D135" s="31">
        <v>1056447</v>
      </c>
      <c r="E135" s="31">
        <v>1140688</v>
      </c>
      <c r="F135" s="30">
        <v>2255220</v>
      </c>
      <c r="G135" s="30">
        <v>25705271</v>
      </c>
      <c r="H135" s="30">
        <v>25557056</v>
      </c>
      <c r="I135" s="31">
        <v>22333165</v>
      </c>
      <c r="J135" s="31"/>
      <c r="K135" s="31">
        <v>1072150</v>
      </c>
      <c r="L135" s="31">
        <v>2151741</v>
      </c>
      <c r="M135" s="30">
        <v>148215</v>
      </c>
      <c r="N135" s="30">
        <v>1235213</v>
      </c>
      <c r="O135" s="31">
        <v>0</v>
      </c>
      <c r="P135" s="31">
        <v>2417710</v>
      </c>
      <c r="Q135" s="32">
        <v>34014912</v>
      </c>
      <c r="R135" s="40">
        <f t="shared" si="1"/>
        <v>0</v>
      </c>
    </row>
    <row r="136" spans="1:18" ht="17.399999999999999" customHeight="1" x14ac:dyDescent="0.25">
      <c r="A136" s="66">
        <v>36220</v>
      </c>
      <c r="B136" s="30">
        <v>2325214</v>
      </c>
      <c r="C136" s="31">
        <v>203737</v>
      </c>
      <c r="D136" s="31">
        <v>1004182</v>
      </c>
      <c r="E136" s="31">
        <v>1117295</v>
      </c>
      <c r="F136" s="30">
        <v>2338111</v>
      </c>
      <c r="G136" s="30">
        <v>25812458</v>
      </c>
      <c r="H136" s="30">
        <v>25662202</v>
      </c>
      <c r="I136" s="31">
        <v>22400162</v>
      </c>
      <c r="J136" s="31"/>
      <c r="K136" s="31">
        <v>1087489</v>
      </c>
      <c r="L136" s="31">
        <v>2174551</v>
      </c>
      <c r="M136" s="30">
        <v>150256</v>
      </c>
      <c r="N136" s="30">
        <v>1263194</v>
      </c>
      <c r="O136" s="31">
        <v>0</v>
      </c>
      <c r="P136" s="31">
        <v>2287086</v>
      </c>
      <c r="Q136" s="32">
        <v>34026063</v>
      </c>
      <c r="R136" s="40">
        <f t="shared" si="1"/>
        <v>0</v>
      </c>
    </row>
    <row r="137" spans="1:18" ht="17.399999999999999" customHeight="1" x14ac:dyDescent="0.25">
      <c r="A137" s="66">
        <v>36251</v>
      </c>
      <c r="B137" s="30">
        <v>2171574</v>
      </c>
      <c r="C137" s="31">
        <v>189267</v>
      </c>
      <c r="D137" s="31">
        <v>834334</v>
      </c>
      <c r="E137" s="31">
        <v>1147973</v>
      </c>
      <c r="F137" s="30">
        <v>2517633</v>
      </c>
      <c r="G137" s="30">
        <v>25885140</v>
      </c>
      <c r="H137" s="30">
        <v>25734948</v>
      </c>
      <c r="I137" s="31">
        <v>22208603</v>
      </c>
      <c r="J137" s="31"/>
      <c r="K137" s="31">
        <v>1216696</v>
      </c>
      <c r="L137" s="31">
        <v>2309649</v>
      </c>
      <c r="M137" s="30">
        <v>150192</v>
      </c>
      <c r="N137" s="30">
        <v>1223556</v>
      </c>
      <c r="O137" s="31">
        <v>0</v>
      </c>
      <c r="P137" s="31">
        <v>2064043</v>
      </c>
      <c r="Q137" s="32">
        <v>33861946</v>
      </c>
      <c r="R137" s="40">
        <f t="shared" si="1"/>
        <v>0</v>
      </c>
    </row>
    <row r="138" spans="1:18" ht="17.399999999999999" customHeight="1" x14ac:dyDescent="0.25">
      <c r="A138" s="66">
        <v>36281</v>
      </c>
      <c r="B138" s="30">
        <v>2403170</v>
      </c>
      <c r="C138" s="31">
        <v>249839</v>
      </c>
      <c r="D138" s="31">
        <v>980522</v>
      </c>
      <c r="E138" s="31">
        <v>1172809</v>
      </c>
      <c r="F138" s="30">
        <v>2397238</v>
      </c>
      <c r="G138" s="30">
        <v>25864767</v>
      </c>
      <c r="H138" s="30">
        <v>25718312</v>
      </c>
      <c r="I138" s="31">
        <v>22017622</v>
      </c>
      <c r="J138" s="31"/>
      <c r="K138" s="31">
        <v>1234820</v>
      </c>
      <c r="L138" s="31">
        <v>2465870</v>
      </c>
      <c r="M138" s="30">
        <v>146455</v>
      </c>
      <c r="N138" s="30">
        <v>1287170</v>
      </c>
      <c r="O138" s="31">
        <v>0</v>
      </c>
      <c r="P138" s="31">
        <v>2609961</v>
      </c>
      <c r="Q138" s="32">
        <v>34562306</v>
      </c>
      <c r="R138" s="40">
        <f t="shared" si="1"/>
        <v>0</v>
      </c>
    </row>
    <row r="139" spans="1:18" ht="17.399999999999999" customHeight="1" x14ac:dyDescent="0.25">
      <c r="A139" s="66">
        <v>36312</v>
      </c>
      <c r="B139" s="30">
        <v>2415798</v>
      </c>
      <c r="C139" s="31">
        <v>195380</v>
      </c>
      <c r="D139" s="31">
        <v>892355</v>
      </c>
      <c r="E139" s="31">
        <v>1328063</v>
      </c>
      <c r="F139" s="30">
        <v>2209479</v>
      </c>
      <c r="G139" s="30">
        <v>25883455</v>
      </c>
      <c r="H139" s="30">
        <v>25739753</v>
      </c>
      <c r="I139" s="31">
        <v>21827435</v>
      </c>
      <c r="J139" s="31"/>
      <c r="K139" s="31">
        <v>955637</v>
      </c>
      <c r="L139" s="31">
        <v>2956681</v>
      </c>
      <c r="M139" s="30">
        <v>143702</v>
      </c>
      <c r="N139" s="30">
        <v>1099238</v>
      </c>
      <c r="O139" s="31">
        <v>0</v>
      </c>
      <c r="P139" s="31">
        <v>2636539</v>
      </c>
      <c r="Q139" s="32">
        <v>34244509</v>
      </c>
      <c r="R139" s="40">
        <f t="shared" si="1"/>
        <v>0</v>
      </c>
    </row>
    <row r="140" spans="1:18" ht="17.399999999999999" customHeight="1" x14ac:dyDescent="0.25">
      <c r="A140" s="66">
        <v>36342</v>
      </c>
      <c r="B140" s="30">
        <v>2490905</v>
      </c>
      <c r="C140" s="31">
        <v>202857</v>
      </c>
      <c r="D140" s="31">
        <v>859235</v>
      </c>
      <c r="E140" s="31">
        <v>1428813</v>
      </c>
      <c r="F140" s="30">
        <v>2520055</v>
      </c>
      <c r="G140" s="30">
        <v>26137649</v>
      </c>
      <c r="H140" s="30">
        <v>25992126</v>
      </c>
      <c r="I140" s="31">
        <v>21924554</v>
      </c>
      <c r="J140" s="31"/>
      <c r="K140" s="31">
        <v>958604</v>
      </c>
      <c r="L140" s="31">
        <v>3108968</v>
      </c>
      <c r="M140" s="30">
        <v>145523</v>
      </c>
      <c r="N140" s="30">
        <v>1037950</v>
      </c>
      <c r="O140" s="31">
        <v>0</v>
      </c>
      <c r="P140" s="31">
        <v>2527348</v>
      </c>
      <c r="Q140" s="32">
        <v>34713907</v>
      </c>
      <c r="R140" s="40">
        <f t="shared" si="1"/>
        <v>0</v>
      </c>
    </row>
    <row r="141" spans="1:18" ht="17.399999999999999" customHeight="1" x14ac:dyDescent="0.25">
      <c r="A141" s="66">
        <v>36373</v>
      </c>
      <c r="B141" s="30">
        <v>2723035</v>
      </c>
      <c r="C141" s="31">
        <v>204485</v>
      </c>
      <c r="D141" s="31">
        <v>1002207</v>
      </c>
      <c r="E141" s="31">
        <v>1516343</v>
      </c>
      <c r="F141" s="30">
        <v>2500978</v>
      </c>
      <c r="G141" s="30">
        <v>26524763</v>
      </c>
      <c r="H141" s="30">
        <v>26377080</v>
      </c>
      <c r="I141" s="31">
        <v>22150974</v>
      </c>
      <c r="J141" s="31"/>
      <c r="K141" s="31">
        <v>1075547</v>
      </c>
      <c r="L141" s="31">
        <v>3150559</v>
      </c>
      <c r="M141" s="30">
        <v>147683</v>
      </c>
      <c r="N141" s="30">
        <v>924131</v>
      </c>
      <c r="O141" s="31">
        <v>0</v>
      </c>
      <c r="P141" s="31">
        <v>2367749</v>
      </c>
      <c r="Q141" s="32">
        <v>35040656</v>
      </c>
      <c r="R141" s="40">
        <f t="shared" ref="R141:R204" si="2">+B141+F141+G141+N141+P141-Q141</f>
        <v>0</v>
      </c>
    </row>
    <row r="142" spans="1:18" ht="17.399999999999999" customHeight="1" x14ac:dyDescent="0.25">
      <c r="A142" s="66">
        <v>36404</v>
      </c>
      <c r="B142" s="30">
        <v>2662580</v>
      </c>
      <c r="C142" s="31">
        <v>182127</v>
      </c>
      <c r="D142" s="31">
        <v>857178</v>
      </c>
      <c r="E142" s="31">
        <v>1623275</v>
      </c>
      <c r="F142" s="30">
        <v>2563650</v>
      </c>
      <c r="G142" s="30">
        <v>26636255</v>
      </c>
      <c r="H142" s="30">
        <v>26488193</v>
      </c>
      <c r="I142" s="31">
        <v>22030855</v>
      </c>
      <c r="J142" s="31"/>
      <c r="K142" s="31">
        <v>1382413</v>
      </c>
      <c r="L142" s="31">
        <v>3074925</v>
      </c>
      <c r="M142" s="30">
        <v>148062</v>
      </c>
      <c r="N142" s="30">
        <v>1125459</v>
      </c>
      <c r="O142" s="31">
        <v>0</v>
      </c>
      <c r="P142" s="31">
        <v>2603630</v>
      </c>
      <c r="Q142" s="32">
        <v>35591574</v>
      </c>
      <c r="R142" s="40">
        <f t="shared" si="2"/>
        <v>0</v>
      </c>
    </row>
    <row r="143" spans="1:18" ht="17.399999999999999" customHeight="1" x14ac:dyDescent="0.25">
      <c r="A143" s="66">
        <v>36434</v>
      </c>
      <c r="B143" s="30">
        <v>2623650</v>
      </c>
      <c r="C143" s="31">
        <v>190171</v>
      </c>
      <c r="D143" s="31">
        <v>841706</v>
      </c>
      <c r="E143" s="31">
        <v>1591773</v>
      </c>
      <c r="F143" s="30">
        <v>2375139</v>
      </c>
      <c r="G143" s="30">
        <v>26923165</v>
      </c>
      <c r="H143" s="30">
        <v>26774725</v>
      </c>
      <c r="I143" s="31">
        <v>22364699</v>
      </c>
      <c r="J143" s="31"/>
      <c r="K143" s="31">
        <v>1303679</v>
      </c>
      <c r="L143" s="31">
        <v>3106347</v>
      </c>
      <c r="M143" s="30">
        <v>148440</v>
      </c>
      <c r="N143" s="30">
        <v>1210330</v>
      </c>
      <c r="O143" s="31">
        <v>0</v>
      </c>
      <c r="P143" s="31">
        <v>2608253</v>
      </c>
      <c r="Q143" s="32">
        <v>35740537</v>
      </c>
      <c r="R143" s="40">
        <f t="shared" si="2"/>
        <v>0</v>
      </c>
    </row>
    <row r="144" spans="1:18" ht="17.399999999999999" customHeight="1" x14ac:dyDescent="0.25">
      <c r="A144" s="66">
        <v>36465</v>
      </c>
      <c r="B144" s="30">
        <v>2572160</v>
      </c>
      <c r="C144" s="31">
        <v>204102</v>
      </c>
      <c r="D144" s="31">
        <v>926168</v>
      </c>
      <c r="E144" s="31">
        <v>1441890</v>
      </c>
      <c r="F144" s="30">
        <v>3064225</v>
      </c>
      <c r="G144" s="30">
        <v>26960999</v>
      </c>
      <c r="H144" s="30">
        <v>26812688</v>
      </c>
      <c r="I144" s="31">
        <v>22281713</v>
      </c>
      <c r="J144" s="31"/>
      <c r="K144" s="31">
        <v>1405317</v>
      </c>
      <c r="L144" s="31">
        <v>3125658</v>
      </c>
      <c r="M144" s="30">
        <v>148311</v>
      </c>
      <c r="N144" s="30">
        <v>887026</v>
      </c>
      <c r="O144" s="31">
        <v>0</v>
      </c>
      <c r="P144" s="31">
        <v>2647293</v>
      </c>
      <c r="Q144" s="32">
        <v>36131703</v>
      </c>
      <c r="R144" s="40">
        <f t="shared" si="2"/>
        <v>0</v>
      </c>
    </row>
    <row r="145" spans="1:18" ht="17.399999999999999" customHeight="1" x14ac:dyDescent="0.25">
      <c r="A145" s="66">
        <v>36495</v>
      </c>
      <c r="B145" s="30">
        <v>2929599</v>
      </c>
      <c r="C145" s="31">
        <v>246545</v>
      </c>
      <c r="D145" s="31">
        <v>1243117</v>
      </c>
      <c r="E145" s="31">
        <v>1439937</v>
      </c>
      <c r="F145" s="30">
        <v>2765565</v>
      </c>
      <c r="G145" s="30">
        <v>26816955</v>
      </c>
      <c r="H145" s="30">
        <v>26667304</v>
      </c>
      <c r="I145" s="31">
        <v>22483954</v>
      </c>
      <c r="J145" s="31"/>
      <c r="K145" s="31">
        <v>1245008</v>
      </c>
      <c r="L145" s="31">
        <v>2938342</v>
      </c>
      <c r="M145" s="30">
        <v>149651</v>
      </c>
      <c r="N145" s="30">
        <v>925227</v>
      </c>
      <c r="O145" s="31">
        <v>0</v>
      </c>
      <c r="P145" s="31">
        <v>2767943</v>
      </c>
      <c r="Q145" s="32">
        <v>36205289</v>
      </c>
      <c r="R145" s="40">
        <f t="shared" si="2"/>
        <v>0</v>
      </c>
    </row>
    <row r="146" spans="1:18" ht="17.399999999999999" customHeight="1" x14ac:dyDescent="0.25">
      <c r="A146" s="66">
        <v>36526</v>
      </c>
      <c r="B146" s="30">
        <v>2716797</v>
      </c>
      <c r="C146" s="31">
        <v>214746</v>
      </c>
      <c r="D146" s="31">
        <v>1076852</v>
      </c>
      <c r="E146" s="31">
        <v>1425199</v>
      </c>
      <c r="F146" s="30">
        <v>3198461</v>
      </c>
      <c r="G146" s="30">
        <v>26625087</v>
      </c>
      <c r="H146" s="30">
        <v>26476240</v>
      </c>
      <c r="I146" s="31">
        <v>21768316</v>
      </c>
      <c r="J146" s="31">
        <v>573454</v>
      </c>
      <c r="K146" s="31">
        <v>1099957</v>
      </c>
      <c r="L146" s="31">
        <v>3034513</v>
      </c>
      <c r="M146" s="30">
        <v>148847</v>
      </c>
      <c r="N146" s="30">
        <v>978054</v>
      </c>
      <c r="O146" s="31">
        <v>0</v>
      </c>
      <c r="P146" s="31">
        <v>2843802</v>
      </c>
      <c r="Q146" s="32">
        <v>36362201</v>
      </c>
      <c r="R146" s="40">
        <f t="shared" si="2"/>
        <v>0</v>
      </c>
    </row>
    <row r="147" spans="1:18" ht="17.399999999999999" customHeight="1" x14ac:dyDescent="0.25">
      <c r="A147" s="66">
        <v>36557</v>
      </c>
      <c r="B147" s="30">
        <v>2685663</v>
      </c>
      <c r="C147" s="31">
        <v>200807</v>
      </c>
      <c r="D147" s="31">
        <v>898797</v>
      </c>
      <c r="E147" s="31">
        <v>1586059</v>
      </c>
      <c r="F147" s="30">
        <v>3096288</v>
      </c>
      <c r="G147" s="30">
        <v>26588965</v>
      </c>
      <c r="H147" s="30">
        <v>26435056</v>
      </c>
      <c r="I147" s="31">
        <v>21692452</v>
      </c>
      <c r="J147" s="31">
        <v>417283</v>
      </c>
      <c r="K147" s="31">
        <v>1249164</v>
      </c>
      <c r="L147" s="31">
        <v>3076157</v>
      </c>
      <c r="M147" s="30">
        <v>153909</v>
      </c>
      <c r="N147" s="30">
        <v>986998</v>
      </c>
      <c r="O147" s="31">
        <v>0</v>
      </c>
      <c r="P147" s="31">
        <v>2993480</v>
      </c>
      <c r="Q147" s="32">
        <v>36351394</v>
      </c>
      <c r="R147" s="40">
        <f t="shared" si="2"/>
        <v>0</v>
      </c>
    </row>
    <row r="148" spans="1:18" ht="17.399999999999999" customHeight="1" x14ac:dyDescent="0.25">
      <c r="A148" s="66">
        <v>36586</v>
      </c>
      <c r="B148" s="30">
        <v>2995555.7</v>
      </c>
      <c r="C148" s="31">
        <v>211910.6</v>
      </c>
      <c r="D148" s="31">
        <v>1048487.5</v>
      </c>
      <c r="E148" s="31">
        <v>1735157.6</v>
      </c>
      <c r="F148" s="30">
        <v>3085990</v>
      </c>
      <c r="G148" s="30">
        <v>26713815.100000001</v>
      </c>
      <c r="H148" s="30">
        <v>26558092</v>
      </c>
      <c r="I148" s="31">
        <v>21799474</v>
      </c>
      <c r="J148" s="31">
        <v>353240.7</v>
      </c>
      <c r="K148" s="31">
        <v>1282301.2</v>
      </c>
      <c r="L148" s="31">
        <v>3123076.1</v>
      </c>
      <c r="M148" s="30">
        <v>155723.1</v>
      </c>
      <c r="N148" s="30">
        <v>996873.9</v>
      </c>
      <c r="O148" s="31">
        <v>0</v>
      </c>
      <c r="P148" s="31">
        <v>2951355.5</v>
      </c>
      <c r="Q148" s="32">
        <v>36743590.200000003</v>
      </c>
      <c r="R148" s="40">
        <f t="shared" si="2"/>
        <v>0</v>
      </c>
    </row>
    <row r="149" spans="1:18" ht="17.399999999999999" customHeight="1" x14ac:dyDescent="0.25">
      <c r="A149" s="66">
        <v>36617</v>
      </c>
      <c r="B149" s="30">
        <v>2846045.4</v>
      </c>
      <c r="C149" s="31">
        <v>164075.6</v>
      </c>
      <c r="D149" s="31">
        <v>909964.1</v>
      </c>
      <c r="E149" s="31">
        <v>1772005.7</v>
      </c>
      <c r="F149" s="30">
        <v>3165701.9</v>
      </c>
      <c r="G149" s="30">
        <v>26812775.699999999</v>
      </c>
      <c r="H149" s="30">
        <v>26658594.5</v>
      </c>
      <c r="I149" s="31">
        <v>21719457.899999999</v>
      </c>
      <c r="J149" s="31">
        <v>453078.7</v>
      </c>
      <c r="K149" s="31">
        <v>1174920.1000000001</v>
      </c>
      <c r="L149" s="31">
        <v>3311137.8</v>
      </c>
      <c r="M149" s="30">
        <v>154181.20000000001</v>
      </c>
      <c r="N149" s="30">
        <v>1014534.5</v>
      </c>
      <c r="O149" s="31">
        <v>0</v>
      </c>
      <c r="P149" s="31">
        <v>3031923.4</v>
      </c>
      <c r="Q149" s="32">
        <v>36870980.899999999</v>
      </c>
      <c r="R149" s="40">
        <f t="shared" si="2"/>
        <v>0</v>
      </c>
    </row>
    <row r="150" spans="1:18" ht="17.399999999999999" customHeight="1" x14ac:dyDescent="0.25">
      <c r="A150" s="66">
        <v>36647</v>
      </c>
      <c r="B150" s="30">
        <v>2735474</v>
      </c>
      <c r="C150" s="31">
        <v>171846</v>
      </c>
      <c r="D150" s="31">
        <v>882357</v>
      </c>
      <c r="E150" s="31">
        <v>1681271</v>
      </c>
      <c r="F150" s="30">
        <v>2674087</v>
      </c>
      <c r="G150" s="30">
        <v>26737976</v>
      </c>
      <c r="H150" s="30">
        <v>26592568</v>
      </c>
      <c r="I150" s="31">
        <v>21555700</v>
      </c>
      <c r="J150" s="31">
        <v>381634</v>
      </c>
      <c r="K150" s="31">
        <v>1230901</v>
      </c>
      <c r="L150" s="31">
        <v>3424333</v>
      </c>
      <c r="M150" s="30">
        <v>145408</v>
      </c>
      <c r="N150" s="30">
        <v>1011114</v>
      </c>
      <c r="O150" s="31">
        <v>0</v>
      </c>
      <c r="P150" s="31">
        <v>3016540</v>
      </c>
      <c r="Q150" s="32">
        <v>36175191</v>
      </c>
      <c r="R150" s="40">
        <f t="shared" si="2"/>
        <v>0</v>
      </c>
    </row>
    <row r="151" spans="1:18" ht="17.399999999999999" customHeight="1" x14ac:dyDescent="0.25">
      <c r="A151" s="66">
        <v>36678</v>
      </c>
      <c r="B151" s="30">
        <v>2501898</v>
      </c>
      <c r="C151" s="31">
        <v>156126</v>
      </c>
      <c r="D151" s="31">
        <v>832758</v>
      </c>
      <c r="E151" s="31">
        <v>1513014</v>
      </c>
      <c r="F151" s="30">
        <v>2698118</v>
      </c>
      <c r="G151" s="30">
        <v>26789154</v>
      </c>
      <c r="H151" s="30">
        <v>26644117</v>
      </c>
      <c r="I151" s="31">
        <v>21856728</v>
      </c>
      <c r="J151" s="31">
        <v>302931</v>
      </c>
      <c r="K151" s="31">
        <v>1030555</v>
      </c>
      <c r="L151" s="31">
        <v>3453903</v>
      </c>
      <c r="M151" s="30">
        <v>145037</v>
      </c>
      <c r="N151" s="30">
        <v>940294</v>
      </c>
      <c r="O151" s="31">
        <v>0</v>
      </c>
      <c r="P151" s="31">
        <v>2982366</v>
      </c>
      <c r="Q151" s="32">
        <v>35911830</v>
      </c>
      <c r="R151" s="40">
        <f t="shared" si="2"/>
        <v>0</v>
      </c>
    </row>
    <row r="152" spans="1:18" ht="17.399999999999999" customHeight="1" x14ac:dyDescent="0.25">
      <c r="A152" s="66">
        <v>36708</v>
      </c>
      <c r="B152" s="30">
        <v>2574908</v>
      </c>
      <c r="C152" s="31">
        <v>199164</v>
      </c>
      <c r="D152" s="31">
        <v>861066</v>
      </c>
      <c r="E152" s="31">
        <v>1514678</v>
      </c>
      <c r="F152" s="30">
        <v>3072855</v>
      </c>
      <c r="G152" s="30">
        <v>26791677</v>
      </c>
      <c r="H152" s="30">
        <v>26648814</v>
      </c>
      <c r="I152" s="31">
        <v>21504557</v>
      </c>
      <c r="J152" s="31">
        <v>524287</v>
      </c>
      <c r="K152" s="31">
        <v>1051836</v>
      </c>
      <c r="L152" s="31">
        <v>3568134</v>
      </c>
      <c r="M152" s="30">
        <v>142863</v>
      </c>
      <c r="N152" s="30">
        <v>878890</v>
      </c>
      <c r="O152" s="31">
        <v>0</v>
      </c>
      <c r="P152" s="31">
        <v>3093503</v>
      </c>
      <c r="Q152" s="32">
        <v>36411833</v>
      </c>
      <c r="R152" s="40">
        <f t="shared" si="2"/>
        <v>0</v>
      </c>
    </row>
    <row r="153" spans="1:18" ht="17.399999999999999" customHeight="1" x14ac:dyDescent="0.25">
      <c r="A153" s="66">
        <v>36739</v>
      </c>
      <c r="B153" s="30">
        <v>2431332</v>
      </c>
      <c r="C153" s="31">
        <v>187965</v>
      </c>
      <c r="D153" s="31">
        <v>878158</v>
      </c>
      <c r="E153" s="31">
        <v>1365209</v>
      </c>
      <c r="F153" s="30">
        <v>3499709</v>
      </c>
      <c r="G153" s="30">
        <v>26669152</v>
      </c>
      <c r="H153" s="30">
        <v>26526237</v>
      </c>
      <c r="I153" s="31">
        <v>21165307</v>
      </c>
      <c r="J153" s="31">
        <v>523277</v>
      </c>
      <c r="K153" s="31">
        <v>1138167</v>
      </c>
      <c r="L153" s="31">
        <v>3699486</v>
      </c>
      <c r="M153" s="30">
        <v>142915</v>
      </c>
      <c r="N153" s="30">
        <v>910528</v>
      </c>
      <c r="O153" s="31">
        <v>0</v>
      </c>
      <c r="P153" s="31">
        <v>2759639</v>
      </c>
      <c r="Q153" s="32">
        <v>36270360</v>
      </c>
      <c r="R153" s="40">
        <f t="shared" si="2"/>
        <v>0</v>
      </c>
    </row>
    <row r="154" spans="1:18" ht="17.399999999999999" customHeight="1" x14ac:dyDescent="0.25">
      <c r="A154" s="66">
        <v>36770</v>
      </c>
      <c r="B154" s="30">
        <v>2629625</v>
      </c>
      <c r="C154" s="31">
        <v>209354</v>
      </c>
      <c r="D154" s="31">
        <v>946163</v>
      </c>
      <c r="E154" s="31">
        <v>1474108</v>
      </c>
      <c r="F154" s="30">
        <v>3660028</v>
      </c>
      <c r="G154" s="30">
        <v>26797028</v>
      </c>
      <c r="H154" s="30">
        <v>26654087</v>
      </c>
      <c r="I154" s="31">
        <v>20741107</v>
      </c>
      <c r="J154" s="31">
        <v>582320</v>
      </c>
      <c r="K154" s="31">
        <v>1589903</v>
      </c>
      <c r="L154" s="31">
        <v>3740757</v>
      </c>
      <c r="M154" s="30">
        <v>142941</v>
      </c>
      <c r="N154" s="30">
        <v>901222</v>
      </c>
      <c r="O154" s="31">
        <v>0</v>
      </c>
      <c r="P154" s="31">
        <v>2643039</v>
      </c>
      <c r="Q154" s="32">
        <v>36630942</v>
      </c>
      <c r="R154" s="40">
        <f t="shared" si="2"/>
        <v>0</v>
      </c>
    </row>
    <row r="155" spans="1:18" ht="17.399999999999999" customHeight="1" x14ac:dyDescent="0.25">
      <c r="A155" s="66">
        <v>36800</v>
      </c>
      <c r="B155" s="30">
        <v>2554213</v>
      </c>
      <c r="C155" s="31">
        <v>197801</v>
      </c>
      <c r="D155" s="31">
        <v>851725</v>
      </c>
      <c r="E155" s="31">
        <v>1504687</v>
      </c>
      <c r="F155" s="30">
        <v>3339545</v>
      </c>
      <c r="G155" s="30">
        <v>26627075</v>
      </c>
      <c r="H155" s="30">
        <v>26481880</v>
      </c>
      <c r="I155" s="31">
        <v>20385916</v>
      </c>
      <c r="J155" s="31">
        <v>566685</v>
      </c>
      <c r="K155" s="31">
        <v>1692944</v>
      </c>
      <c r="L155" s="31">
        <v>3836335</v>
      </c>
      <c r="M155" s="30">
        <v>145195</v>
      </c>
      <c r="N155" s="30">
        <v>951627</v>
      </c>
      <c r="O155" s="31">
        <v>0</v>
      </c>
      <c r="P155" s="31">
        <v>2502814</v>
      </c>
      <c r="Q155" s="32">
        <v>35975274</v>
      </c>
      <c r="R155" s="40">
        <f t="shared" si="2"/>
        <v>0</v>
      </c>
    </row>
    <row r="156" spans="1:18" ht="17.399999999999999" customHeight="1" x14ac:dyDescent="0.25">
      <c r="A156" s="66">
        <v>36831</v>
      </c>
      <c r="B156" s="30">
        <v>2584184</v>
      </c>
      <c r="C156" s="31">
        <v>176519</v>
      </c>
      <c r="D156" s="31">
        <v>875240</v>
      </c>
      <c r="E156" s="31">
        <v>1532425</v>
      </c>
      <c r="F156" s="30">
        <v>3511257</v>
      </c>
      <c r="G156" s="30">
        <v>26469933</v>
      </c>
      <c r="H156" s="30">
        <v>26324715</v>
      </c>
      <c r="I156" s="31">
        <v>20042237</v>
      </c>
      <c r="J156" s="31">
        <v>619399</v>
      </c>
      <c r="K156" s="31">
        <v>1694643</v>
      </c>
      <c r="L156" s="31">
        <v>3968436</v>
      </c>
      <c r="M156" s="30">
        <v>145218</v>
      </c>
      <c r="N156" s="30">
        <v>1013423</v>
      </c>
      <c r="O156" s="31">
        <v>0</v>
      </c>
      <c r="P156" s="31">
        <v>2559072</v>
      </c>
      <c r="Q156" s="32">
        <v>36137869</v>
      </c>
      <c r="R156" s="40">
        <f t="shared" si="2"/>
        <v>0</v>
      </c>
    </row>
    <row r="157" spans="1:18" ht="17.399999999999999" customHeight="1" x14ac:dyDescent="0.25">
      <c r="A157" s="66">
        <v>36861</v>
      </c>
      <c r="B157" s="30">
        <v>3353758</v>
      </c>
      <c r="C157" s="31">
        <v>234930</v>
      </c>
      <c r="D157" s="31">
        <v>1561647</v>
      </c>
      <c r="E157" s="31">
        <v>1557181</v>
      </c>
      <c r="F157" s="30">
        <v>3468143</v>
      </c>
      <c r="G157" s="30">
        <v>26010821</v>
      </c>
      <c r="H157" s="30">
        <v>25862790</v>
      </c>
      <c r="I157" s="31">
        <v>20286992</v>
      </c>
      <c r="J157" s="31">
        <v>296392</v>
      </c>
      <c r="K157" s="31">
        <v>1434799</v>
      </c>
      <c r="L157" s="31">
        <v>3844607</v>
      </c>
      <c r="M157" s="30">
        <v>148031</v>
      </c>
      <c r="N157" s="30">
        <v>1053368</v>
      </c>
      <c r="O157" s="31">
        <v>0</v>
      </c>
      <c r="P157" s="31">
        <v>2700612</v>
      </c>
      <c r="Q157" s="32">
        <v>36586702</v>
      </c>
      <c r="R157" s="40">
        <f t="shared" si="2"/>
        <v>0</v>
      </c>
    </row>
    <row r="158" spans="1:18" ht="17.399999999999999" customHeight="1" x14ac:dyDescent="0.25">
      <c r="A158" s="66">
        <v>36892</v>
      </c>
      <c r="B158" s="30">
        <v>2758287</v>
      </c>
      <c r="C158" s="31">
        <v>214119</v>
      </c>
      <c r="D158" s="31">
        <v>1090602</v>
      </c>
      <c r="E158" s="31">
        <v>1453566</v>
      </c>
      <c r="F158" s="30">
        <v>4058761</v>
      </c>
      <c r="G158" s="30">
        <v>25457574</v>
      </c>
      <c r="H158" s="30">
        <v>25311609</v>
      </c>
      <c r="I158" s="31">
        <v>19453614</v>
      </c>
      <c r="J158" s="31">
        <v>682238</v>
      </c>
      <c r="K158" s="31">
        <v>1359865</v>
      </c>
      <c r="L158" s="31">
        <v>3815892</v>
      </c>
      <c r="M158" s="30">
        <v>145965</v>
      </c>
      <c r="N158" s="30">
        <v>1113903</v>
      </c>
      <c r="O158" s="31">
        <v>0</v>
      </c>
      <c r="P158" s="31">
        <v>2464760</v>
      </c>
      <c r="Q158" s="32">
        <v>35853285</v>
      </c>
      <c r="R158" s="40">
        <f t="shared" si="2"/>
        <v>0</v>
      </c>
    </row>
    <row r="159" spans="1:18" ht="17.399999999999999" customHeight="1" x14ac:dyDescent="0.25">
      <c r="A159" s="66">
        <v>36923</v>
      </c>
      <c r="B159" s="30">
        <v>2792108</v>
      </c>
      <c r="C159" s="31">
        <v>219070</v>
      </c>
      <c r="D159" s="31">
        <v>1075954</v>
      </c>
      <c r="E159" s="31">
        <v>1497084</v>
      </c>
      <c r="F159" s="30">
        <v>3960338</v>
      </c>
      <c r="G159" s="30">
        <v>25357879</v>
      </c>
      <c r="H159" s="30">
        <v>25212798</v>
      </c>
      <c r="I159" s="31">
        <v>19106068</v>
      </c>
      <c r="J159" s="31">
        <v>633041</v>
      </c>
      <c r="K159" s="31">
        <v>1575133</v>
      </c>
      <c r="L159" s="31">
        <v>3898556</v>
      </c>
      <c r="M159" s="30">
        <v>145081</v>
      </c>
      <c r="N159" s="30">
        <v>1251105</v>
      </c>
      <c r="O159" s="31">
        <v>0</v>
      </c>
      <c r="P159" s="31">
        <v>3288558</v>
      </c>
      <c r="Q159" s="32">
        <v>36649988</v>
      </c>
      <c r="R159" s="40">
        <f t="shared" si="2"/>
        <v>0</v>
      </c>
    </row>
    <row r="160" spans="1:18" ht="17.399999999999999" customHeight="1" x14ac:dyDescent="0.25">
      <c r="A160" s="66">
        <v>36951</v>
      </c>
      <c r="B160" s="30">
        <v>2904815</v>
      </c>
      <c r="C160" s="31">
        <v>160571</v>
      </c>
      <c r="D160" s="31">
        <v>1087529</v>
      </c>
      <c r="E160" s="31">
        <v>1656715</v>
      </c>
      <c r="F160" s="30">
        <v>3550374</v>
      </c>
      <c r="G160" s="30">
        <v>25072326</v>
      </c>
      <c r="H160" s="30">
        <v>24927761</v>
      </c>
      <c r="I160" s="31">
        <v>18731322</v>
      </c>
      <c r="J160" s="31">
        <v>608433</v>
      </c>
      <c r="K160" s="31">
        <v>1634104</v>
      </c>
      <c r="L160" s="31">
        <v>3953902</v>
      </c>
      <c r="M160" s="30">
        <v>144565</v>
      </c>
      <c r="N160" s="30">
        <v>1274478</v>
      </c>
      <c r="O160" s="31">
        <v>0</v>
      </c>
      <c r="P160" s="31">
        <v>3396018</v>
      </c>
      <c r="Q160" s="32">
        <v>36198011</v>
      </c>
      <c r="R160" s="40">
        <f t="shared" si="2"/>
        <v>0</v>
      </c>
    </row>
    <row r="161" spans="1:18" ht="17.399999999999999" customHeight="1" x14ac:dyDescent="0.25">
      <c r="A161" s="66">
        <v>36982</v>
      </c>
      <c r="B161" s="30">
        <v>2806333</v>
      </c>
      <c r="C161" s="31">
        <v>210251</v>
      </c>
      <c r="D161" s="31">
        <v>856160</v>
      </c>
      <c r="E161" s="31">
        <v>1739922</v>
      </c>
      <c r="F161" s="30">
        <v>3520844</v>
      </c>
      <c r="G161" s="30">
        <v>24880879</v>
      </c>
      <c r="H161" s="30">
        <v>24737981</v>
      </c>
      <c r="I161" s="31">
        <v>18493031</v>
      </c>
      <c r="J161" s="31">
        <v>523955</v>
      </c>
      <c r="K161" s="31">
        <v>1633480</v>
      </c>
      <c r="L161" s="31">
        <v>4087515</v>
      </c>
      <c r="M161" s="30">
        <v>142898</v>
      </c>
      <c r="N161" s="30">
        <v>1257601</v>
      </c>
      <c r="O161" s="31">
        <v>0</v>
      </c>
      <c r="P161" s="31">
        <v>3425617</v>
      </c>
      <c r="Q161" s="32">
        <v>35891274</v>
      </c>
      <c r="R161" s="40">
        <f t="shared" si="2"/>
        <v>0</v>
      </c>
    </row>
    <row r="162" spans="1:18" ht="17.399999999999999" customHeight="1" x14ac:dyDescent="0.25">
      <c r="A162" s="66">
        <v>37012</v>
      </c>
      <c r="B162" s="30">
        <v>2849601</v>
      </c>
      <c r="C162" s="31">
        <v>182686</v>
      </c>
      <c r="D162" s="31">
        <v>1059748</v>
      </c>
      <c r="E162" s="31">
        <v>1607167</v>
      </c>
      <c r="F162" s="30">
        <v>3765125</v>
      </c>
      <c r="G162" s="30">
        <v>24888675</v>
      </c>
      <c r="H162" s="30">
        <v>24751452</v>
      </c>
      <c r="I162" s="31">
        <v>18407198</v>
      </c>
      <c r="J162" s="31">
        <v>459988</v>
      </c>
      <c r="K162" s="31">
        <v>1588428</v>
      </c>
      <c r="L162" s="31">
        <v>4295838</v>
      </c>
      <c r="M162" s="30">
        <v>137223</v>
      </c>
      <c r="N162" s="30">
        <v>1214756</v>
      </c>
      <c r="O162" s="31">
        <v>0</v>
      </c>
      <c r="P162" s="31">
        <v>3407595</v>
      </c>
      <c r="Q162" s="32">
        <v>36125752</v>
      </c>
      <c r="R162" s="40">
        <f t="shared" si="2"/>
        <v>0</v>
      </c>
    </row>
    <row r="163" spans="1:18" ht="17.399999999999999" customHeight="1" x14ac:dyDescent="0.25">
      <c r="A163" s="66">
        <v>37043</v>
      </c>
      <c r="B163" s="30">
        <v>2915119</v>
      </c>
      <c r="C163" s="31">
        <v>180799</v>
      </c>
      <c r="D163" s="31">
        <v>1078396</v>
      </c>
      <c r="E163" s="31">
        <v>1655924</v>
      </c>
      <c r="F163" s="30">
        <v>3487878</v>
      </c>
      <c r="G163" s="30">
        <v>24738822</v>
      </c>
      <c r="H163" s="30">
        <v>24543474</v>
      </c>
      <c r="I163" s="31">
        <v>18306348</v>
      </c>
      <c r="J163" s="31">
        <v>390848</v>
      </c>
      <c r="K163" s="31">
        <v>1511480</v>
      </c>
      <c r="L163" s="31">
        <v>4334798</v>
      </c>
      <c r="M163" s="30">
        <v>195348</v>
      </c>
      <c r="N163" s="30">
        <v>1225782</v>
      </c>
      <c r="O163" s="31">
        <v>0</v>
      </c>
      <c r="P163" s="31">
        <v>3438454</v>
      </c>
      <c r="Q163" s="32">
        <v>35806055</v>
      </c>
      <c r="R163" s="40">
        <f t="shared" si="2"/>
        <v>0</v>
      </c>
    </row>
    <row r="164" spans="1:18" ht="17.399999999999999" customHeight="1" x14ac:dyDescent="0.25">
      <c r="A164" s="66">
        <v>37073</v>
      </c>
      <c r="B164" s="30">
        <v>2576934</v>
      </c>
      <c r="C164" s="31">
        <v>236725</v>
      </c>
      <c r="D164" s="31">
        <v>979861</v>
      </c>
      <c r="E164" s="31">
        <v>1360348</v>
      </c>
      <c r="F164" s="30">
        <v>3388232</v>
      </c>
      <c r="G164" s="30">
        <v>24646117</v>
      </c>
      <c r="H164" s="30">
        <v>24474251</v>
      </c>
      <c r="I164" s="31">
        <v>17813450</v>
      </c>
      <c r="J164" s="31">
        <v>668929</v>
      </c>
      <c r="K164" s="31">
        <v>1542133</v>
      </c>
      <c r="L164" s="31">
        <v>4449739</v>
      </c>
      <c r="M164" s="30">
        <v>171866</v>
      </c>
      <c r="N164" s="30">
        <v>1288133</v>
      </c>
      <c r="O164" s="31">
        <v>0</v>
      </c>
      <c r="P164" s="31">
        <v>3569198</v>
      </c>
      <c r="Q164" s="32">
        <v>35468614</v>
      </c>
      <c r="R164" s="40">
        <f t="shared" si="2"/>
        <v>0</v>
      </c>
    </row>
    <row r="165" spans="1:18" ht="17.399999999999999" customHeight="1" x14ac:dyDescent="0.25">
      <c r="A165" s="66">
        <v>37104</v>
      </c>
      <c r="B165" s="30">
        <v>2446817</v>
      </c>
      <c r="C165" s="31">
        <v>251841</v>
      </c>
      <c r="D165" s="31">
        <v>935065</v>
      </c>
      <c r="E165" s="31">
        <v>1259911</v>
      </c>
      <c r="F165" s="30">
        <v>3678508</v>
      </c>
      <c r="G165" s="30">
        <v>24402975</v>
      </c>
      <c r="H165" s="30">
        <v>24231121</v>
      </c>
      <c r="I165" s="31">
        <v>17510024</v>
      </c>
      <c r="J165" s="31">
        <v>521572</v>
      </c>
      <c r="K165" s="31">
        <v>1676194</v>
      </c>
      <c r="L165" s="31">
        <v>4523331</v>
      </c>
      <c r="M165" s="30">
        <v>171854</v>
      </c>
      <c r="N165" s="30">
        <v>1199925</v>
      </c>
      <c r="O165" s="31">
        <v>0</v>
      </c>
      <c r="P165" s="31">
        <v>3657375</v>
      </c>
      <c r="Q165" s="32">
        <v>35385600</v>
      </c>
      <c r="R165" s="40">
        <f t="shared" si="2"/>
        <v>0</v>
      </c>
    </row>
    <row r="166" spans="1:18" ht="17.399999999999999" customHeight="1" x14ac:dyDescent="0.25">
      <c r="A166" s="66">
        <v>37135</v>
      </c>
      <c r="B166" s="30">
        <v>2505400</v>
      </c>
      <c r="C166" s="31">
        <v>210465</v>
      </c>
      <c r="D166" s="31">
        <v>922999</v>
      </c>
      <c r="E166" s="31">
        <v>1371936</v>
      </c>
      <c r="F166" s="30">
        <v>3846619</v>
      </c>
      <c r="G166" s="30">
        <v>24287939</v>
      </c>
      <c r="H166" s="30">
        <v>24081857</v>
      </c>
      <c r="I166" s="31">
        <v>17266762</v>
      </c>
      <c r="J166" s="31">
        <v>586310</v>
      </c>
      <c r="K166" s="31">
        <v>1641738</v>
      </c>
      <c r="L166" s="31">
        <v>4587047</v>
      </c>
      <c r="M166" s="30">
        <v>206082</v>
      </c>
      <c r="N166" s="30">
        <v>1234067</v>
      </c>
      <c r="O166" s="31">
        <v>0</v>
      </c>
      <c r="P166" s="31">
        <v>3543532</v>
      </c>
      <c r="Q166" s="32">
        <v>35417557</v>
      </c>
      <c r="R166" s="40">
        <f t="shared" si="2"/>
        <v>0</v>
      </c>
    </row>
    <row r="167" spans="1:18" ht="17.399999999999999" customHeight="1" x14ac:dyDescent="0.25">
      <c r="A167" s="66">
        <v>37165</v>
      </c>
      <c r="B167" s="30">
        <v>2750400</v>
      </c>
      <c r="C167" s="31">
        <v>213879</v>
      </c>
      <c r="D167" s="31">
        <v>1009787</v>
      </c>
      <c r="E167" s="31">
        <v>1526734</v>
      </c>
      <c r="F167" s="30">
        <v>3779993</v>
      </c>
      <c r="G167" s="30">
        <v>24259158</v>
      </c>
      <c r="H167" s="30">
        <v>24029347</v>
      </c>
      <c r="I167" s="31">
        <v>17091135</v>
      </c>
      <c r="J167" s="31">
        <v>660755</v>
      </c>
      <c r="K167" s="31">
        <v>1563749</v>
      </c>
      <c r="L167" s="31">
        <v>4713708</v>
      </c>
      <c r="M167" s="30">
        <v>229811</v>
      </c>
      <c r="N167" s="30">
        <v>1400388</v>
      </c>
      <c r="O167" s="31">
        <v>0</v>
      </c>
      <c r="P167" s="31">
        <v>3637901</v>
      </c>
      <c r="Q167" s="32">
        <v>35827840</v>
      </c>
      <c r="R167" s="40">
        <f t="shared" si="2"/>
        <v>0</v>
      </c>
    </row>
    <row r="168" spans="1:18" ht="17.399999999999999" customHeight="1" x14ac:dyDescent="0.25">
      <c r="A168" s="66">
        <v>37196</v>
      </c>
      <c r="B168" s="30">
        <v>2738708</v>
      </c>
      <c r="C168" s="31">
        <v>169365</v>
      </c>
      <c r="D168" s="31">
        <v>1021428</v>
      </c>
      <c r="E168" s="31">
        <v>1547915</v>
      </c>
      <c r="F168" s="30">
        <v>4028239</v>
      </c>
      <c r="G168" s="30">
        <v>24105530</v>
      </c>
      <c r="H168" s="30">
        <v>23875542</v>
      </c>
      <c r="I168" s="31">
        <v>16909985</v>
      </c>
      <c r="J168" s="31">
        <v>638731</v>
      </c>
      <c r="K168" s="31">
        <v>1589145</v>
      </c>
      <c r="L168" s="31">
        <v>4737681</v>
      </c>
      <c r="M168" s="30">
        <v>229988</v>
      </c>
      <c r="N168" s="30">
        <v>1571005</v>
      </c>
      <c r="O168" s="31">
        <v>0</v>
      </c>
      <c r="P168" s="31">
        <v>3698096</v>
      </c>
      <c r="Q168" s="32">
        <v>36141578</v>
      </c>
      <c r="R168" s="40">
        <f t="shared" si="2"/>
        <v>0</v>
      </c>
    </row>
    <row r="169" spans="1:18" ht="17.399999999999999" customHeight="1" x14ac:dyDescent="0.25">
      <c r="A169" s="66">
        <v>37226</v>
      </c>
      <c r="B169" s="30">
        <v>3231631</v>
      </c>
      <c r="C169" s="31">
        <v>278505</v>
      </c>
      <c r="D169" s="31">
        <v>1550216</v>
      </c>
      <c r="E169" s="31">
        <v>1402910</v>
      </c>
      <c r="F169" s="30">
        <v>4668584</v>
      </c>
      <c r="G169" s="30">
        <v>23742784</v>
      </c>
      <c r="H169" s="30">
        <v>23511910</v>
      </c>
      <c r="I169" s="31">
        <v>17285359</v>
      </c>
      <c r="J169" s="31">
        <v>379585</v>
      </c>
      <c r="K169" s="31">
        <v>1396126</v>
      </c>
      <c r="L169" s="31">
        <v>4450840</v>
      </c>
      <c r="M169" s="30">
        <v>230874</v>
      </c>
      <c r="N169" s="30">
        <v>1567381</v>
      </c>
      <c r="O169" s="31">
        <v>0</v>
      </c>
      <c r="P169" s="31">
        <v>3718278</v>
      </c>
      <c r="Q169" s="32">
        <v>36928658</v>
      </c>
      <c r="R169" s="40">
        <f t="shared" si="2"/>
        <v>0</v>
      </c>
    </row>
    <row r="170" spans="1:18" ht="17.399999999999999" customHeight="1" x14ac:dyDescent="0.25">
      <c r="A170" s="66">
        <v>37257</v>
      </c>
      <c r="B170" s="30">
        <v>2876049</v>
      </c>
      <c r="C170" s="31">
        <v>194493</v>
      </c>
      <c r="D170" s="31">
        <v>1331698</v>
      </c>
      <c r="E170" s="31">
        <v>1349858</v>
      </c>
      <c r="F170" s="30">
        <v>4979311</v>
      </c>
      <c r="G170" s="30">
        <v>23563633</v>
      </c>
      <c r="H170" s="30">
        <v>23312990</v>
      </c>
      <c r="I170" s="31">
        <v>16605558</v>
      </c>
      <c r="J170" s="31">
        <v>642445</v>
      </c>
      <c r="K170" s="31">
        <v>1422157</v>
      </c>
      <c r="L170" s="31">
        <v>4642830</v>
      </c>
      <c r="M170" s="30">
        <v>250643</v>
      </c>
      <c r="N170" s="30">
        <v>1514738</v>
      </c>
      <c r="O170" s="31">
        <v>0</v>
      </c>
      <c r="P170" s="31">
        <v>3645516</v>
      </c>
      <c r="Q170" s="32">
        <v>36579247</v>
      </c>
      <c r="R170" s="40">
        <f t="shared" si="2"/>
        <v>0</v>
      </c>
    </row>
    <row r="171" spans="1:18" ht="17.399999999999999" customHeight="1" x14ac:dyDescent="0.25">
      <c r="A171" s="66">
        <v>37288</v>
      </c>
      <c r="B171" s="30">
        <v>2652591</v>
      </c>
      <c r="C171" s="31">
        <v>212430</v>
      </c>
      <c r="D171" s="31">
        <v>1186070</v>
      </c>
      <c r="E171" s="31">
        <v>1254091</v>
      </c>
      <c r="F171" s="30">
        <v>4969787</v>
      </c>
      <c r="G171" s="30">
        <v>23652664</v>
      </c>
      <c r="H171" s="30">
        <v>23412490</v>
      </c>
      <c r="I171" s="31">
        <v>16591306</v>
      </c>
      <c r="J171" s="31">
        <v>493955</v>
      </c>
      <c r="K171" s="31">
        <v>1622447</v>
      </c>
      <c r="L171" s="31">
        <v>4704782</v>
      </c>
      <c r="M171" s="30">
        <v>240174</v>
      </c>
      <c r="N171" s="30">
        <v>1364984</v>
      </c>
      <c r="O171" s="31">
        <v>0</v>
      </c>
      <c r="P171" s="31">
        <v>3686336</v>
      </c>
      <c r="Q171" s="32">
        <v>36326362</v>
      </c>
      <c r="R171" s="40">
        <f t="shared" si="2"/>
        <v>0</v>
      </c>
    </row>
    <row r="172" spans="1:18" ht="17.399999999999999" customHeight="1" x14ac:dyDescent="0.25">
      <c r="A172" s="66">
        <v>37316</v>
      </c>
      <c r="B172" s="30">
        <v>2442879</v>
      </c>
      <c r="C172" s="31">
        <v>189600</v>
      </c>
      <c r="D172" s="31">
        <v>897459</v>
      </c>
      <c r="E172" s="31">
        <v>1355820</v>
      </c>
      <c r="F172" s="30">
        <v>4924996</v>
      </c>
      <c r="G172" s="30">
        <v>23758309</v>
      </c>
      <c r="H172" s="30">
        <v>23513717</v>
      </c>
      <c r="I172" s="31">
        <v>16790830</v>
      </c>
      <c r="J172" s="31">
        <v>511238</v>
      </c>
      <c r="K172" s="31">
        <v>1508705</v>
      </c>
      <c r="L172" s="31">
        <v>4702944</v>
      </c>
      <c r="M172" s="30">
        <v>244592</v>
      </c>
      <c r="N172" s="30">
        <v>1372754</v>
      </c>
      <c r="O172" s="31">
        <v>0</v>
      </c>
      <c r="P172" s="31">
        <v>3729137</v>
      </c>
      <c r="Q172" s="32">
        <v>36228075</v>
      </c>
      <c r="R172" s="40">
        <f t="shared" si="2"/>
        <v>0</v>
      </c>
    </row>
    <row r="173" spans="1:18" ht="17.399999999999999" customHeight="1" x14ac:dyDescent="0.25">
      <c r="A173" s="66">
        <v>37347</v>
      </c>
      <c r="B173" s="30">
        <v>2422176</v>
      </c>
      <c r="C173" s="31">
        <v>184074</v>
      </c>
      <c r="D173" s="31">
        <v>810731</v>
      </c>
      <c r="E173" s="31">
        <v>1427371</v>
      </c>
      <c r="F173" s="30">
        <v>5197801</v>
      </c>
      <c r="G173" s="30">
        <v>23816748</v>
      </c>
      <c r="H173" s="30">
        <v>23568611</v>
      </c>
      <c r="I173" s="31">
        <v>16726324</v>
      </c>
      <c r="J173" s="31">
        <v>471967</v>
      </c>
      <c r="K173" s="31">
        <v>1567605</v>
      </c>
      <c r="L173" s="31">
        <v>4802715</v>
      </c>
      <c r="M173" s="30">
        <v>248137</v>
      </c>
      <c r="N173" s="30">
        <v>1306165</v>
      </c>
      <c r="O173" s="31">
        <v>0</v>
      </c>
      <c r="P173" s="31">
        <v>3820758</v>
      </c>
      <c r="Q173" s="32">
        <v>36563648</v>
      </c>
      <c r="R173" s="40">
        <f t="shared" si="2"/>
        <v>0</v>
      </c>
    </row>
    <row r="174" spans="1:18" ht="17.399999999999999" customHeight="1" x14ac:dyDescent="0.25">
      <c r="A174" s="66">
        <v>37377</v>
      </c>
      <c r="B174" s="30">
        <v>2364591</v>
      </c>
      <c r="C174" s="31">
        <v>212296</v>
      </c>
      <c r="D174" s="31">
        <v>1015495</v>
      </c>
      <c r="E174" s="31">
        <v>1136800</v>
      </c>
      <c r="F174" s="30">
        <v>4809408</v>
      </c>
      <c r="G174" s="30">
        <v>23707485</v>
      </c>
      <c r="H174" s="30">
        <v>23455415</v>
      </c>
      <c r="I174" s="31">
        <v>16521112</v>
      </c>
      <c r="J174" s="31">
        <v>534856</v>
      </c>
      <c r="K174" s="31">
        <v>1459740</v>
      </c>
      <c r="L174" s="31">
        <v>4939707</v>
      </c>
      <c r="M174" s="30">
        <v>252070</v>
      </c>
      <c r="N174" s="30">
        <v>1307384</v>
      </c>
      <c r="O174" s="31">
        <v>0</v>
      </c>
      <c r="P174" s="31">
        <v>3687030</v>
      </c>
      <c r="Q174" s="32">
        <v>35875898</v>
      </c>
      <c r="R174" s="40">
        <f t="shared" si="2"/>
        <v>0</v>
      </c>
    </row>
    <row r="175" spans="1:18" ht="17.399999999999999" customHeight="1" x14ac:dyDescent="0.25">
      <c r="A175" s="66">
        <v>37408</v>
      </c>
      <c r="B175" s="30">
        <v>2559450</v>
      </c>
      <c r="C175" s="31">
        <v>217974</v>
      </c>
      <c r="D175" s="31">
        <v>1309224</v>
      </c>
      <c r="E175" s="31">
        <v>1032252</v>
      </c>
      <c r="F175" s="30">
        <v>4499010</v>
      </c>
      <c r="G175" s="30">
        <v>23774119</v>
      </c>
      <c r="H175" s="30">
        <v>23519708</v>
      </c>
      <c r="I175" s="31">
        <v>16666011</v>
      </c>
      <c r="J175" s="31">
        <v>443438</v>
      </c>
      <c r="K175" s="31">
        <v>1416569</v>
      </c>
      <c r="L175" s="31">
        <v>4993690</v>
      </c>
      <c r="M175" s="30">
        <v>254411</v>
      </c>
      <c r="N175" s="30">
        <v>1625995</v>
      </c>
      <c r="O175" s="31">
        <v>0</v>
      </c>
      <c r="P175" s="31">
        <v>3831908</v>
      </c>
      <c r="Q175" s="32">
        <v>36290482</v>
      </c>
      <c r="R175" s="40">
        <f t="shared" si="2"/>
        <v>0</v>
      </c>
    </row>
    <row r="176" spans="1:18" ht="17.399999999999999" customHeight="1" x14ac:dyDescent="0.25">
      <c r="A176" s="66">
        <v>37438</v>
      </c>
      <c r="B176" s="30">
        <v>3005911</v>
      </c>
      <c r="C176" s="31">
        <v>196785</v>
      </c>
      <c r="D176" s="31">
        <v>1967538</v>
      </c>
      <c r="E176" s="31">
        <v>841588</v>
      </c>
      <c r="F176" s="30">
        <v>2532668</v>
      </c>
      <c r="G176" s="30">
        <v>23627833</v>
      </c>
      <c r="H176" s="30">
        <v>23343035</v>
      </c>
      <c r="I176" s="31">
        <v>16038103</v>
      </c>
      <c r="J176" s="31">
        <v>747202</v>
      </c>
      <c r="K176" s="31">
        <v>1520591</v>
      </c>
      <c r="L176" s="31">
        <v>5037139</v>
      </c>
      <c r="M176" s="30">
        <v>284798</v>
      </c>
      <c r="N176" s="30">
        <v>2391978</v>
      </c>
      <c r="O176" s="31">
        <v>0</v>
      </c>
      <c r="P176" s="31">
        <v>3879424</v>
      </c>
      <c r="Q176" s="32">
        <v>35437814</v>
      </c>
      <c r="R176" s="40">
        <f t="shared" si="2"/>
        <v>0</v>
      </c>
    </row>
    <row r="177" spans="1:18" ht="17.399999999999999" customHeight="1" x14ac:dyDescent="0.25">
      <c r="A177" s="66">
        <v>37469</v>
      </c>
      <c r="B177" s="30">
        <v>3135012</v>
      </c>
      <c r="C177" s="31">
        <v>153789</v>
      </c>
      <c r="D177" s="31">
        <v>2060641</v>
      </c>
      <c r="E177" s="31">
        <v>920582</v>
      </c>
      <c r="F177" s="30">
        <v>2458510</v>
      </c>
      <c r="G177" s="30">
        <v>23534836</v>
      </c>
      <c r="H177" s="30">
        <v>23207881</v>
      </c>
      <c r="I177" s="31">
        <v>15930696</v>
      </c>
      <c r="J177" s="31">
        <v>460495</v>
      </c>
      <c r="K177" s="31">
        <v>1699317</v>
      </c>
      <c r="L177" s="31">
        <v>5117373</v>
      </c>
      <c r="M177" s="30">
        <v>326955</v>
      </c>
      <c r="N177" s="30">
        <v>2216773</v>
      </c>
      <c r="O177" s="31">
        <v>0</v>
      </c>
      <c r="P177" s="31">
        <v>3940473</v>
      </c>
      <c r="Q177" s="32">
        <v>35285604</v>
      </c>
      <c r="R177" s="40">
        <f t="shared" si="2"/>
        <v>0</v>
      </c>
    </row>
    <row r="178" spans="1:18" ht="17.399999999999999" customHeight="1" x14ac:dyDescent="0.25">
      <c r="A178" s="66">
        <v>37500</v>
      </c>
      <c r="B178" s="30">
        <v>2981839</v>
      </c>
      <c r="C178" s="31">
        <v>196519</v>
      </c>
      <c r="D178" s="31">
        <v>1701805</v>
      </c>
      <c r="E178" s="31">
        <v>1083515</v>
      </c>
      <c r="F178" s="30">
        <v>3061718</v>
      </c>
      <c r="G178" s="30">
        <v>23522632</v>
      </c>
      <c r="H178" s="30">
        <v>23063353</v>
      </c>
      <c r="I178" s="31">
        <v>15697504</v>
      </c>
      <c r="J178" s="31">
        <v>534629</v>
      </c>
      <c r="K178" s="31">
        <v>1633279</v>
      </c>
      <c r="L178" s="31">
        <v>5197941</v>
      </c>
      <c r="M178" s="30">
        <v>459279</v>
      </c>
      <c r="N178" s="30">
        <v>1972403</v>
      </c>
      <c r="O178" s="31">
        <v>0</v>
      </c>
      <c r="P178" s="31">
        <v>3926655</v>
      </c>
      <c r="Q178" s="32">
        <v>35465247</v>
      </c>
      <c r="R178" s="40">
        <f t="shared" si="2"/>
        <v>0</v>
      </c>
    </row>
    <row r="179" spans="1:18" ht="17.399999999999999" customHeight="1" x14ac:dyDescent="0.25">
      <c r="A179" s="66">
        <v>37530</v>
      </c>
      <c r="B179" s="30">
        <v>3136372</v>
      </c>
      <c r="C179" s="31">
        <v>200730</v>
      </c>
      <c r="D179" s="31">
        <v>1698262</v>
      </c>
      <c r="E179" s="31">
        <v>1237380</v>
      </c>
      <c r="F179" s="30">
        <v>3383764</v>
      </c>
      <c r="G179" s="30">
        <v>23578079</v>
      </c>
      <c r="H179" s="30">
        <v>23131882</v>
      </c>
      <c r="I179" s="31">
        <v>15854947</v>
      </c>
      <c r="J179" s="31">
        <v>483399</v>
      </c>
      <c r="K179" s="31">
        <v>1450927</v>
      </c>
      <c r="L179" s="31">
        <v>5342609</v>
      </c>
      <c r="M179" s="30">
        <v>446197</v>
      </c>
      <c r="N179" s="30">
        <v>1737828</v>
      </c>
      <c r="O179" s="31">
        <v>0</v>
      </c>
      <c r="P179" s="31">
        <v>3997429</v>
      </c>
      <c r="Q179" s="32">
        <v>35833472</v>
      </c>
      <c r="R179" s="40">
        <f t="shared" si="2"/>
        <v>0</v>
      </c>
    </row>
    <row r="180" spans="1:18" ht="17.399999999999999" customHeight="1" x14ac:dyDescent="0.25">
      <c r="A180" s="66">
        <v>37561</v>
      </c>
      <c r="B180" s="30">
        <v>3039713</v>
      </c>
      <c r="C180" s="31">
        <v>172861</v>
      </c>
      <c r="D180" s="31">
        <v>1619511</v>
      </c>
      <c r="E180" s="31">
        <v>1247341</v>
      </c>
      <c r="F180" s="30">
        <v>3529234</v>
      </c>
      <c r="G180" s="30">
        <v>23674578</v>
      </c>
      <c r="H180" s="30">
        <v>23182774</v>
      </c>
      <c r="I180" s="31">
        <v>15787600</v>
      </c>
      <c r="J180" s="31">
        <v>474066</v>
      </c>
      <c r="K180" s="31">
        <v>1478382</v>
      </c>
      <c r="L180" s="31">
        <v>5442726</v>
      </c>
      <c r="M180" s="30">
        <v>491804</v>
      </c>
      <c r="N180" s="30">
        <v>1696921</v>
      </c>
      <c r="O180" s="31">
        <v>0</v>
      </c>
      <c r="P180" s="31">
        <v>3959742</v>
      </c>
      <c r="Q180" s="32">
        <v>35900188</v>
      </c>
      <c r="R180" s="40">
        <f t="shared" si="2"/>
        <v>0</v>
      </c>
    </row>
    <row r="181" spans="1:18" ht="17.399999999999999" customHeight="1" x14ac:dyDescent="0.25">
      <c r="A181" s="66">
        <v>37591</v>
      </c>
      <c r="B181" s="30">
        <v>2947121</v>
      </c>
      <c r="C181" s="31">
        <v>329953</v>
      </c>
      <c r="D181" s="31">
        <v>1422706</v>
      </c>
      <c r="E181" s="31">
        <v>1194462</v>
      </c>
      <c r="F181" s="30">
        <v>4455002</v>
      </c>
      <c r="G181" s="30">
        <v>23595762</v>
      </c>
      <c r="H181" s="30">
        <v>23102342</v>
      </c>
      <c r="I181" s="31">
        <v>16538494</v>
      </c>
      <c r="J181" s="31">
        <v>0</v>
      </c>
      <c r="K181" s="31">
        <v>1285423</v>
      </c>
      <c r="L181" s="31">
        <v>5278425</v>
      </c>
      <c r="M181" s="30">
        <v>493420</v>
      </c>
      <c r="N181" s="30">
        <v>1667241</v>
      </c>
      <c r="O181" s="31">
        <v>0</v>
      </c>
      <c r="P181" s="31">
        <v>4024906</v>
      </c>
      <c r="Q181" s="32">
        <v>36690032</v>
      </c>
      <c r="R181" s="40">
        <f t="shared" si="2"/>
        <v>0</v>
      </c>
    </row>
    <row r="182" spans="1:18" ht="17.399999999999999" customHeight="1" x14ac:dyDescent="0.25">
      <c r="A182" s="66">
        <v>37622</v>
      </c>
      <c r="B182" s="30">
        <v>3337870</v>
      </c>
      <c r="C182" s="31">
        <v>200980</v>
      </c>
      <c r="D182" s="31">
        <v>1908514</v>
      </c>
      <c r="E182" s="31">
        <v>1228376</v>
      </c>
      <c r="F182" s="30">
        <v>4050513</v>
      </c>
      <c r="G182" s="30">
        <v>23472172</v>
      </c>
      <c r="H182" s="30">
        <v>22871614</v>
      </c>
      <c r="I182" s="31">
        <v>16170907</v>
      </c>
      <c r="J182" s="31">
        <v>0</v>
      </c>
      <c r="K182" s="31">
        <v>1309495</v>
      </c>
      <c r="L182" s="31">
        <v>5391212</v>
      </c>
      <c r="M182" s="30">
        <v>600558</v>
      </c>
      <c r="N182" s="30">
        <v>1825452</v>
      </c>
      <c r="O182" s="31">
        <v>0</v>
      </c>
      <c r="P182" s="31">
        <v>4035181</v>
      </c>
      <c r="Q182" s="32">
        <v>36721188</v>
      </c>
      <c r="R182" s="40">
        <f t="shared" si="2"/>
        <v>0</v>
      </c>
    </row>
    <row r="183" spans="1:18" ht="17.399999999999999" customHeight="1" x14ac:dyDescent="0.25">
      <c r="A183" s="66">
        <v>37653</v>
      </c>
      <c r="B183" s="30">
        <v>2680766</v>
      </c>
      <c r="C183" s="31">
        <v>217926</v>
      </c>
      <c r="D183" s="31">
        <v>1154409</v>
      </c>
      <c r="E183" s="31">
        <v>1308431</v>
      </c>
      <c r="F183" s="30">
        <v>4027127</v>
      </c>
      <c r="G183" s="30">
        <v>23233609</v>
      </c>
      <c r="H183" s="30">
        <v>22631953</v>
      </c>
      <c r="I183" s="31">
        <v>15830058</v>
      </c>
      <c r="J183" s="31">
        <v>0</v>
      </c>
      <c r="K183" s="31">
        <v>1414306</v>
      </c>
      <c r="L183" s="31">
        <v>5387589</v>
      </c>
      <c r="M183" s="30">
        <v>601656</v>
      </c>
      <c r="N183" s="30">
        <v>1861087</v>
      </c>
      <c r="O183" s="31">
        <v>0</v>
      </c>
      <c r="P183" s="31">
        <v>4034421</v>
      </c>
      <c r="Q183" s="32">
        <v>35837010</v>
      </c>
      <c r="R183" s="40">
        <f t="shared" si="2"/>
        <v>0</v>
      </c>
    </row>
    <row r="184" spans="1:18" ht="17.399999999999999" customHeight="1" x14ac:dyDescent="0.25">
      <c r="A184" s="66">
        <v>37681</v>
      </c>
      <c r="B184" s="30">
        <v>2859979</v>
      </c>
      <c r="C184" s="31">
        <v>248306</v>
      </c>
      <c r="D184" s="31">
        <v>1373089</v>
      </c>
      <c r="E184" s="31">
        <v>1238584</v>
      </c>
      <c r="F184" s="30">
        <v>3938910</v>
      </c>
      <c r="G184" s="30">
        <v>23422324</v>
      </c>
      <c r="H184" s="30">
        <v>22851049</v>
      </c>
      <c r="I184" s="31">
        <v>15896488</v>
      </c>
      <c r="J184" s="31">
        <v>0</v>
      </c>
      <c r="K184" s="31">
        <v>1602854</v>
      </c>
      <c r="L184" s="31">
        <v>5351707</v>
      </c>
      <c r="M184" s="30">
        <v>571275</v>
      </c>
      <c r="N184" s="30">
        <v>1834309</v>
      </c>
      <c r="O184" s="31">
        <v>0</v>
      </c>
      <c r="P184" s="31">
        <v>4015147</v>
      </c>
      <c r="Q184" s="32">
        <v>36070669</v>
      </c>
      <c r="R184" s="40">
        <f t="shared" si="2"/>
        <v>0</v>
      </c>
    </row>
    <row r="185" spans="1:18" ht="17.399999999999999" customHeight="1" x14ac:dyDescent="0.25">
      <c r="A185" s="66">
        <v>37712</v>
      </c>
      <c r="B185" s="30">
        <v>2907247</v>
      </c>
      <c r="C185" s="31">
        <v>196711</v>
      </c>
      <c r="D185" s="31">
        <v>1364900</v>
      </c>
      <c r="E185" s="31">
        <v>1345636</v>
      </c>
      <c r="F185" s="30">
        <v>4066871</v>
      </c>
      <c r="G185" s="30">
        <v>23430570</v>
      </c>
      <c r="H185" s="30">
        <v>22881320</v>
      </c>
      <c r="I185" s="31">
        <v>15863390</v>
      </c>
      <c r="J185" s="31">
        <v>0</v>
      </c>
      <c r="K185" s="31">
        <v>1502074</v>
      </c>
      <c r="L185" s="31">
        <v>5515856</v>
      </c>
      <c r="M185" s="30">
        <v>549250</v>
      </c>
      <c r="N185" s="30">
        <v>1776014</v>
      </c>
      <c r="O185" s="31">
        <v>0</v>
      </c>
      <c r="P185" s="31">
        <v>3984353</v>
      </c>
      <c r="Q185" s="32">
        <v>36165055</v>
      </c>
      <c r="R185" s="40">
        <f t="shared" si="2"/>
        <v>0</v>
      </c>
    </row>
    <row r="186" spans="1:18" ht="17.399999999999999" customHeight="1" x14ac:dyDescent="0.25">
      <c r="A186" s="66">
        <v>37742</v>
      </c>
      <c r="B186" s="30">
        <v>2752428</v>
      </c>
      <c r="C186" s="31">
        <v>196615</v>
      </c>
      <c r="D186" s="31">
        <v>1256466</v>
      </c>
      <c r="E186" s="31">
        <v>1299347</v>
      </c>
      <c r="F186" s="30">
        <v>4056397</v>
      </c>
      <c r="G186" s="30">
        <v>23739026</v>
      </c>
      <c r="H186" s="30">
        <v>23190109</v>
      </c>
      <c r="I186" s="31">
        <v>16214039</v>
      </c>
      <c r="J186" s="31">
        <v>0</v>
      </c>
      <c r="K186" s="31">
        <v>1443357</v>
      </c>
      <c r="L186" s="31">
        <v>5532713</v>
      </c>
      <c r="M186" s="30">
        <v>548917</v>
      </c>
      <c r="N186" s="30">
        <v>1792344</v>
      </c>
      <c r="O186" s="31">
        <v>0</v>
      </c>
      <c r="P186" s="31">
        <v>3996076</v>
      </c>
      <c r="Q186" s="32">
        <v>36336271</v>
      </c>
      <c r="R186" s="40">
        <f t="shared" si="2"/>
        <v>0</v>
      </c>
    </row>
    <row r="187" spans="1:18" ht="17.399999999999999" customHeight="1" x14ac:dyDescent="0.25">
      <c r="A187" s="66">
        <v>37773</v>
      </c>
      <c r="B187" s="30">
        <v>3001227</v>
      </c>
      <c r="C187" s="31">
        <v>243088</v>
      </c>
      <c r="D187" s="31">
        <v>1459951</v>
      </c>
      <c r="E187" s="31">
        <v>1298188</v>
      </c>
      <c r="F187" s="30">
        <v>3967961</v>
      </c>
      <c r="G187" s="30">
        <v>23568390</v>
      </c>
      <c r="H187" s="30">
        <v>23038927</v>
      </c>
      <c r="I187" s="31">
        <v>16200441</v>
      </c>
      <c r="J187" s="31">
        <v>0</v>
      </c>
      <c r="K187" s="31">
        <v>1349633</v>
      </c>
      <c r="L187" s="31">
        <v>5488853</v>
      </c>
      <c r="M187" s="30">
        <v>529463</v>
      </c>
      <c r="N187" s="30">
        <v>1898283</v>
      </c>
      <c r="O187" s="31">
        <v>0</v>
      </c>
      <c r="P187" s="31">
        <v>3914188</v>
      </c>
      <c r="Q187" s="32">
        <v>36350049</v>
      </c>
      <c r="R187" s="40">
        <f t="shared" si="2"/>
        <v>0</v>
      </c>
    </row>
    <row r="188" spans="1:18" ht="17.399999999999999" customHeight="1" x14ac:dyDescent="0.25">
      <c r="A188" s="66">
        <v>37803</v>
      </c>
      <c r="B188" s="30">
        <v>2874122</v>
      </c>
      <c r="C188" s="31">
        <v>235535</v>
      </c>
      <c r="D188" s="31">
        <v>1348637</v>
      </c>
      <c r="E188" s="31">
        <v>1289950</v>
      </c>
      <c r="F188" s="30">
        <v>4216138</v>
      </c>
      <c r="G188" s="30">
        <v>23618336</v>
      </c>
      <c r="H188" s="30">
        <v>23101401</v>
      </c>
      <c r="I188" s="31">
        <v>16249750</v>
      </c>
      <c r="J188" s="31">
        <v>0</v>
      </c>
      <c r="K188" s="31">
        <v>1274422</v>
      </c>
      <c r="L188" s="31">
        <v>5577229</v>
      </c>
      <c r="M188" s="30">
        <v>516935</v>
      </c>
      <c r="N188" s="30">
        <v>2009430</v>
      </c>
      <c r="O188" s="31">
        <v>0</v>
      </c>
      <c r="P188" s="31">
        <v>3847831</v>
      </c>
      <c r="Q188" s="32">
        <v>36565857</v>
      </c>
      <c r="R188" s="40">
        <f t="shared" si="2"/>
        <v>0</v>
      </c>
    </row>
    <row r="189" spans="1:18" ht="17.399999999999999" customHeight="1" x14ac:dyDescent="0.25">
      <c r="A189" s="66">
        <v>37834</v>
      </c>
      <c r="B189" s="30">
        <v>2806459</v>
      </c>
      <c r="C189" s="31">
        <v>245914</v>
      </c>
      <c r="D189" s="31">
        <v>1160434</v>
      </c>
      <c r="E189" s="31">
        <v>1400111</v>
      </c>
      <c r="F189" s="30">
        <v>4331964</v>
      </c>
      <c r="G189" s="30">
        <v>23628182</v>
      </c>
      <c r="H189" s="30">
        <v>23135963</v>
      </c>
      <c r="I189" s="31">
        <v>16187155</v>
      </c>
      <c r="J189" s="31">
        <v>0</v>
      </c>
      <c r="K189" s="31">
        <v>1348095</v>
      </c>
      <c r="L189" s="31">
        <v>5600713</v>
      </c>
      <c r="M189" s="30">
        <v>492219</v>
      </c>
      <c r="N189" s="30">
        <v>2130386</v>
      </c>
      <c r="O189" s="31">
        <v>0</v>
      </c>
      <c r="P189" s="31">
        <v>3942864</v>
      </c>
      <c r="Q189" s="32">
        <v>36839855</v>
      </c>
      <c r="R189" s="40">
        <f t="shared" si="2"/>
        <v>0</v>
      </c>
    </row>
    <row r="190" spans="1:18" ht="17.399999999999999" customHeight="1" x14ac:dyDescent="0.25">
      <c r="A190" s="66">
        <v>37865</v>
      </c>
      <c r="B190" s="30">
        <v>2649277</v>
      </c>
      <c r="C190" s="31">
        <v>267817</v>
      </c>
      <c r="D190" s="31">
        <v>1166892</v>
      </c>
      <c r="E190" s="31">
        <v>1214568</v>
      </c>
      <c r="F190" s="30">
        <v>4575266</v>
      </c>
      <c r="G190" s="30">
        <v>23546017</v>
      </c>
      <c r="H190" s="30">
        <v>23239747</v>
      </c>
      <c r="I190" s="31">
        <v>16574417</v>
      </c>
      <c r="J190" s="31">
        <v>0</v>
      </c>
      <c r="K190" s="31">
        <v>1266089</v>
      </c>
      <c r="L190" s="31">
        <v>5399241</v>
      </c>
      <c r="M190" s="30">
        <v>306270</v>
      </c>
      <c r="N190" s="30">
        <v>2114475</v>
      </c>
      <c r="O190" s="31">
        <v>0</v>
      </c>
      <c r="P190" s="31">
        <v>4013333</v>
      </c>
      <c r="Q190" s="32">
        <v>36898368</v>
      </c>
      <c r="R190" s="40">
        <f t="shared" si="2"/>
        <v>0</v>
      </c>
    </row>
    <row r="191" spans="1:18" ht="17.399999999999999" customHeight="1" x14ac:dyDescent="0.25">
      <c r="A191" s="66">
        <v>37895</v>
      </c>
      <c r="B191" s="30">
        <v>3625399</v>
      </c>
      <c r="C191" s="31">
        <v>225281</v>
      </c>
      <c r="D191" s="31">
        <v>2330547</v>
      </c>
      <c r="E191" s="31">
        <v>1069571</v>
      </c>
      <c r="F191" s="30">
        <v>2543002</v>
      </c>
      <c r="G191" s="30">
        <v>23570189.990940001</v>
      </c>
      <c r="H191" s="30">
        <v>23114095</v>
      </c>
      <c r="I191" s="31">
        <v>16554473</v>
      </c>
      <c r="J191" s="31">
        <v>0</v>
      </c>
      <c r="K191" s="31">
        <v>1217445</v>
      </c>
      <c r="L191" s="31">
        <v>5342177</v>
      </c>
      <c r="M191" s="30">
        <v>456094.99093999999</v>
      </c>
      <c r="N191" s="30">
        <v>1838861.3307669004</v>
      </c>
      <c r="O191" s="31">
        <v>0</v>
      </c>
      <c r="P191" s="31">
        <v>4147416</v>
      </c>
      <c r="Q191" s="32">
        <v>35724868.321706906</v>
      </c>
      <c r="R191" s="40">
        <f t="shared" si="2"/>
        <v>0</v>
      </c>
    </row>
    <row r="192" spans="1:18" ht="17.399999999999999" customHeight="1" x14ac:dyDescent="0.25">
      <c r="A192" s="66">
        <v>37926</v>
      </c>
      <c r="B192" s="30">
        <v>2802294</v>
      </c>
      <c r="C192" s="31">
        <v>231378</v>
      </c>
      <c r="D192" s="31">
        <v>1458636</v>
      </c>
      <c r="E192" s="31">
        <v>1112280</v>
      </c>
      <c r="F192" s="30">
        <v>3488222</v>
      </c>
      <c r="G192" s="30">
        <v>23541775.184308793</v>
      </c>
      <c r="H192" s="30">
        <v>23097623.184308793</v>
      </c>
      <c r="I192" s="31">
        <v>16518459</v>
      </c>
      <c r="J192" s="31">
        <v>0</v>
      </c>
      <c r="K192" s="31">
        <v>1249946</v>
      </c>
      <c r="L192" s="31">
        <v>5329218.1843087925</v>
      </c>
      <c r="M192" s="30">
        <v>444152</v>
      </c>
      <c r="N192" s="30">
        <v>1610637</v>
      </c>
      <c r="O192" s="31">
        <v>0</v>
      </c>
      <c r="P192" s="31">
        <v>4103478</v>
      </c>
      <c r="Q192" s="32">
        <v>35546406.184308797</v>
      </c>
      <c r="R192" s="40">
        <f t="shared" si="2"/>
        <v>0</v>
      </c>
    </row>
    <row r="193" spans="1:18" ht="17.399999999999999" customHeight="1" x14ac:dyDescent="0.25">
      <c r="A193" s="66">
        <v>37956</v>
      </c>
      <c r="B193" s="30">
        <v>2814659</v>
      </c>
      <c r="C193" s="31">
        <v>293568</v>
      </c>
      <c r="D193" s="31">
        <v>1495282</v>
      </c>
      <c r="E193" s="31">
        <v>1025809</v>
      </c>
      <c r="F193" s="30">
        <v>4240908</v>
      </c>
      <c r="G193" s="30">
        <v>23466384</v>
      </c>
      <c r="H193" s="30">
        <v>23037388</v>
      </c>
      <c r="I193" s="31">
        <v>16676852</v>
      </c>
      <c r="J193" s="31">
        <v>0</v>
      </c>
      <c r="K193" s="31">
        <v>1181241</v>
      </c>
      <c r="L193" s="31">
        <v>5179295</v>
      </c>
      <c r="M193" s="30">
        <v>428996</v>
      </c>
      <c r="N193" s="30">
        <v>1615276</v>
      </c>
      <c r="O193" s="31">
        <v>0</v>
      </c>
      <c r="P193" s="31">
        <v>4190821</v>
      </c>
      <c r="Q193" s="32">
        <v>36328048</v>
      </c>
      <c r="R193" s="40">
        <f t="shared" si="2"/>
        <v>0</v>
      </c>
    </row>
    <row r="194" spans="1:18" ht="17.399999999999999" customHeight="1" x14ac:dyDescent="0.25">
      <c r="A194" s="66">
        <v>37987</v>
      </c>
      <c r="B194" s="30">
        <v>2963130</v>
      </c>
      <c r="C194" s="31">
        <v>244700</v>
      </c>
      <c r="D194" s="31">
        <v>1628223</v>
      </c>
      <c r="E194" s="31">
        <v>1090207</v>
      </c>
      <c r="F194" s="30">
        <v>4058977</v>
      </c>
      <c r="G194" s="30">
        <v>23063979.687010556</v>
      </c>
      <c r="H194" s="30">
        <v>22766650.687010556</v>
      </c>
      <c r="I194" s="31">
        <v>16283073.687010558</v>
      </c>
      <c r="J194" s="31">
        <v>0</v>
      </c>
      <c r="K194" s="31">
        <v>1286307</v>
      </c>
      <c r="L194" s="31">
        <v>5197270</v>
      </c>
      <c r="M194" s="30">
        <v>297329</v>
      </c>
      <c r="N194" s="30">
        <v>1687393.2066456003</v>
      </c>
      <c r="O194" s="31">
        <v>0</v>
      </c>
      <c r="P194" s="31">
        <v>4179728</v>
      </c>
      <c r="Q194" s="32">
        <v>35953207.893656157</v>
      </c>
      <c r="R194" s="40">
        <f t="shared" si="2"/>
        <v>0</v>
      </c>
    </row>
    <row r="195" spans="1:18" ht="17.399999999999999" customHeight="1" x14ac:dyDescent="0.25">
      <c r="A195" s="66">
        <v>38018</v>
      </c>
      <c r="B195" s="30">
        <v>2806737</v>
      </c>
      <c r="C195" s="31">
        <v>264241</v>
      </c>
      <c r="D195" s="31">
        <v>1407574</v>
      </c>
      <c r="E195" s="31">
        <v>1134922</v>
      </c>
      <c r="F195" s="30">
        <v>3739485</v>
      </c>
      <c r="G195" s="30">
        <v>22934010.01436951</v>
      </c>
      <c r="H195" s="30">
        <v>22644987.01436951</v>
      </c>
      <c r="I195" s="31">
        <v>16057224.014369512</v>
      </c>
      <c r="J195" s="31">
        <v>0</v>
      </c>
      <c r="K195" s="31">
        <v>1353330</v>
      </c>
      <c r="L195" s="31">
        <v>5234433</v>
      </c>
      <c r="M195" s="30">
        <v>289023</v>
      </c>
      <c r="N195" s="30">
        <v>1748462.0970800002</v>
      </c>
      <c r="O195" s="31">
        <v>0</v>
      </c>
      <c r="P195" s="31">
        <v>3968049</v>
      </c>
      <c r="Q195" s="32">
        <v>35196743.11144951</v>
      </c>
      <c r="R195" s="40">
        <f t="shared" si="2"/>
        <v>0</v>
      </c>
    </row>
    <row r="196" spans="1:18" ht="17.399999999999999" customHeight="1" x14ac:dyDescent="0.25">
      <c r="A196" s="66">
        <v>38047</v>
      </c>
      <c r="B196" s="30">
        <v>2591022</v>
      </c>
      <c r="C196" s="31">
        <v>257711</v>
      </c>
      <c r="D196" s="31">
        <v>1278973</v>
      </c>
      <c r="E196" s="31">
        <v>1054338</v>
      </c>
      <c r="F196" s="30">
        <v>4017173</v>
      </c>
      <c r="G196" s="30">
        <v>22900714</v>
      </c>
      <c r="H196" s="30">
        <v>22615022</v>
      </c>
      <c r="I196" s="31">
        <v>16014382</v>
      </c>
      <c r="J196" s="31">
        <v>0</v>
      </c>
      <c r="K196" s="31">
        <v>1390246</v>
      </c>
      <c r="L196" s="31">
        <v>5210394</v>
      </c>
      <c r="M196" s="30">
        <v>285692</v>
      </c>
      <c r="N196" s="30">
        <v>1798173</v>
      </c>
      <c r="O196" s="31">
        <v>0</v>
      </c>
      <c r="P196" s="31">
        <v>3934507</v>
      </c>
      <c r="Q196" s="32">
        <v>35241589</v>
      </c>
      <c r="R196" s="40">
        <f t="shared" si="2"/>
        <v>0</v>
      </c>
    </row>
    <row r="197" spans="1:18" ht="17.399999999999999" customHeight="1" x14ac:dyDescent="0.25">
      <c r="A197" s="66">
        <v>38078</v>
      </c>
      <c r="B197" s="30">
        <v>2491184</v>
      </c>
      <c r="C197" s="31">
        <v>234712</v>
      </c>
      <c r="D197" s="31">
        <v>1252963</v>
      </c>
      <c r="E197" s="31">
        <v>1003509</v>
      </c>
      <c r="F197" s="30">
        <v>3743250</v>
      </c>
      <c r="G197" s="30">
        <v>23005118</v>
      </c>
      <c r="H197" s="30">
        <v>22744103</v>
      </c>
      <c r="I197" s="31">
        <v>16180509</v>
      </c>
      <c r="J197" s="31">
        <v>0</v>
      </c>
      <c r="K197" s="31">
        <v>1338809</v>
      </c>
      <c r="L197" s="31">
        <v>5224785</v>
      </c>
      <c r="M197" s="30">
        <v>261015</v>
      </c>
      <c r="N197" s="30">
        <v>1590015</v>
      </c>
      <c r="O197" s="31">
        <v>0</v>
      </c>
      <c r="P197" s="31">
        <v>3822104</v>
      </c>
      <c r="Q197" s="32">
        <v>34651671</v>
      </c>
      <c r="R197" s="40">
        <f t="shared" si="2"/>
        <v>0</v>
      </c>
    </row>
    <row r="198" spans="1:18" ht="17.399999999999999" customHeight="1" x14ac:dyDescent="0.25">
      <c r="A198" s="66">
        <v>38108</v>
      </c>
      <c r="B198" s="30">
        <v>2482272</v>
      </c>
      <c r="C198" s="31">
        <v>279491</v>
      </c>
      <c r="D198" s="31">
        <v>1221324</v>
      </c>
      <c r="E198" s="31">
        <v>981457</v>
      </c>
      <c r="F198" s="30">
        <v>4201876</v>
      </c>
      <c r="G198" s="30">
        <v>22871849</v>
      </c>
      <c r="H198" s="30">
        <v>22599092</v>
      </c>
      <c r="I198" s="31">
        <v>16033063</v>
      </c>
      <c r="J198" s="31">
        <v>0</v>
      </c>
      <c r="K198" s="31">
        <v>1289028</v>
      </c>
      <c r="L198" s="31">
        <v>5277001</v>
      </c>
      <c r="M198" s="30">
        <v>272757</v>
      </c>
      <c r="N198" s="30">
        <v>1438378</v>
      </c>
      <c r="O198" s="31">
        <v>0</v>
      </c>
      <c r="P198" s="31">
        <v>3881628</v>
      </c>
      <c r="Q198" s="32">
        <v>34876003</v>
      </c>
      <c r="R198" s="40">
        <f t="shared" si="2"/>
        <v>0</v>
      </c>
    </row>
    <row r="199" spans="1:18" ht="17.399999999999999" customHeight="1" x14ac:dyDescent="0.25">
      <c r="A199" s="66">
        <v>38139</v>
      </c>
      <c r="B199" s="30">
        <v>2689516</v>
      </c>
      <c r="C199" s="31">
        <v>257022</v>
      </c>
      <c r="D199" s="31">
        <v>1335964</v>
      </c>
      <c r="E199" s="31">
        <v>1096530</v>
      </c>
      <c r="F199" s="30">
        <v>3409652</v>
      </c>
      <c r="G199" s="30">
        <v>22733694</v>
      </c>
      <c r="H199" s="30">
        <v>22463305</v>
      </c>
      <c r="I199" s="31">
        <v>16075406</v>
      </c>
      <c r="J199" s="31">
        <v>0</v>
      </c>
      <c r="K199" s="31">
        <v>1353980</v>
      </c>
      <c r="L199" s="31">
        <v>5033919</v>
      </c>
      <c r="M199" s="30">
        <v>270389</v>
      </c>
      <c r="N199" s="30">
        <v>1560381</v>
      </c>
      <c r="O199" s="31">
        <v>0</v>
      </c>
      <c r="P199" s="31">
        <v>3770552</v>
      </c>
      <c r="Q199" s="32">
        <v>34163795</v>
      </c>
      <c r="R199" s="40">
        <f t="shared" si="2"/>
        <v>0</v>
      </c>
    </row>
    <row r="200" spans="1:18" ht="17.399999999999999" customHeight="1" x14ac:dyDescent="0.25">
      <c r="A200" s="66">
        <v>38169</v>
      </c>
      <c r="B200" s="30">
        <v>2602769</v>
      </c>
      <c r="C200" s="31">
        <v>283826</v>
      </c>
      <c r="D200" s="31">
        <v>1279463</v>
      </c>
      <c r="E200" s="31">
        <v>1039480</v>
      </c>
      <c r="F200" s="30">
        <v>3468094</v>
      </c>
      <c r="G200" s="30">
        <v>22571873.951596446</v>
      </c>
      <c r="H200" s="30">
        <v>22318328.951596446</v>
      </c>
      <c r="I200" s="31">
        <v>15923448.951596448</v>
      </c>
      <c r="J200" s="31">
        <v>0</v>
      </c>
      <c r="K200" s="31">
        <v>1398304</v>
      </c>
      <c r="L200" s="31">
        <v>4996576</v>
      </c>
      <c r="M200" s="30">
        <v>253545</v>
      </c>
      <c r="N200" s="30">
        <v>1481493.0353198999</v>
      </c>
      <c r="O200" s="31">
        <v>0</v>
      </c>
      <c r="P200" s="31">
        <v>3911495</v>
      </c>
      <c r="Q200" s="32">
        <v>34035724.986916348</v>
      </c>
      <c r="R200" s="40">
        <f t="shared" si="2"/>
        <v>0</v>
      </c>
    </row>
    <row r="201" spans="1:18" ht="17.399999999999999" customHeight="1" x14ac:dyDescent="0.25">
      <c r="A201" s="66">
        <v>38200</v>
      </c>
      <c r="B201" s="30">
        <v>2621493</v>
      </c>
      <c r="C201" s="31">
        <v>299657</v>
      </c>
      <c r="D201" s="31">
        <v>1376807</v>
      </c>
      <c r="E201" s="31">
        <v>945029</v>
      </c>
      <c r="F201" s="30">
        <v>3971588</v>
      </c>
      <c r="G201" s="30">
        <v>22471782.594680816</v>
      </c>
      <c r="H201" s="30">
        <v>22227636.594680816</v>
      </c>
      <c r="I201" s="31">
        <v>15938469.594680816</v>
      </c>
      <c r="J201" s="31">
        <v>0</v>
      </c>
      <c r="K201" s="31">
        <v>1262600</v>
      </c>
      <c r="L201" s="31">
        <v>5026567</v>
      </c>
      <c r="M201" s="30">
        <v>244146</v>
      </c>
      <c r="N201" s="30">
        <v>1566357.3717056001</v>
      </c>
      <c r="O201" s="31">
        <v>0</v>
      </c>
      <c r="P201" s="31">
        <v>3945896</v>
      </c>
      <c r="Q201" s="32">
        <v>34577116.966386415</v>
      </c>
      <c r="R201" s="40">
        <f t="shared" si="2"/>
        <v>0</v>
      </c>
    </row>
    <row r="202" spans="1:18" ht="17.399999999999999" customHeight="1" x14ac:dyDescent="0.25">
      <c r="A202" s="66">
        <v>38231</v>
      </c>
      <c r="B202" s="30">
        <v>2385603</v>
      </c>
      <c r="C202" s="31">
        <v>299803</v>
      </c>
      <c r="D202" s="31">
        <v>1121827</v>
      </c>
      <c r="E202" s="31">
        <v>963973</v>
      </c>
      <c r="F202" s="30">
        <v>4522965</v>
      </c>
      <c r="G202" s="30">
        <v>22334353.570708923</v>
      </c>
      <c r="H202" s="30">
        <v>22112688.570708923</v>
      </c>
      <c r="I202" s="31">
        <v>15994853.570708925</v>
      </c>
      <c r="J202" s="31">
        <v>0</v>
      </c>
      <c r="K202" s="31">
        <v>1095227</v>
      </c>
      <c r="L202" s="31">
        <v>5022608</v>
      </c>
      <c r="M202" s="30">
        <v>221665</v>
      </c>
      <c r="N202" s="30">
        <v>1756786.1935642001</v>
      </c>
      <c r="O202" s="31">
        <v>0</v>
      </c>
      <c r="P202" s="31">
        <v>3857995</v>
      </c>
      <c r="Q202" s="32">
        <v>34857702.764273122</v>
      </c>
      <c r="R202" s="40">
        <f t="shared" si="2"/>
        <v>0</v>
      </c>
    </row>
    <row r="203" spans="1:18" ht="17.399999999999999" customHeight="1" x14ac:dyDescent="0.25">
      <c r="A203" s="66">
        <v>38261</v>
      </c>
      <c r="B203" s="30">
        <v>2340976</v>
      </c>
      <c r="C203" s="31">
        <v>278434</v>
      </c>
      <c r="D203" s="31">
        <v>1162638</v>
      </c>
      <c r="E203" s="31">
        <v>899904</v>
      </c>
      <c r="F203" s="30">
        <v>4378741</v>
      </c>
      <c r="G203" s="30">
        <v>22091607</v>
      </c>
      <c r="H203" s="30">
        <v>21863555</v>
      </c>
      <c r="I203" s="31">
        <v>15918354</v>
      </c>
      <c r="J203" s="31">
        <v>0</v>
      </c>
      <c r="K203" s="31">
        <v>1068212</v>
      </c>
      <c r="L203" s="31">
        <v>4876989</v>
      </c>
      <c r="M203" s="30">
        <v>228052</v>
      </c>
      <c r="N203" s="30">
        <v>1961298</v>
      </c>
      <c r="O203" s="31">
        <v>0</v>
      </c>
      <c r="P203" s="31">
        <v>3880351</v>
      </c>
      <c r="Q203" s="32">
        <v>34652973</v>
      </c>
      <c r="R203" s="40">
        <f t="shared" si="2"/>
        <v>0</v>
      </c>
    </row>
    <row r="204" spans="1:18" ht="17.399999999999999" customHeight="1" x14ac:dyDescent="0.25">
      <c r="A204" s="66">
        <v>38292</v>
      </c>
      <c r="B204" s="30">
        <v>2376433</v>
      </c>
      <c r="C204" s="31">
        <v>339307</v>
      </c>
      <c r="D204" s="31">
        <v>1073778</v>
      </c>
      <c r="E204" s="31">
        <v>963348</v>
      </c>
      <c r="F204" s="30">
        <v>4516286</v>
      </c>
      <c r="G204" s="30">
        <v>22026351</v>
      </c>
      <c r="H204" s="30">
        <v>21800369</v>
      </c>
      <c r="I204" s="31">
        <v>15933059</v>
      </c>
      <c r="J204" s="31">
        <v>0</v>
      </c>
      <c r="K204" s="31">
        <v>1016099</v>
      </c>
      <c r="L204" s="31">
        <v>4851211</v>
      </c>
      <c r="M204" s="30">
        <v>225982</v>
      </c>
      <c r="N204" s="30">
        <v>1990888</v>
      </c>
      <c r="O204" s="31">
        <v>0</v>
      </c>
      <c r="P204" s="31">
        <v>3838773</v>
      </c>
      <c r="Q204" s="32">
        <v>34748731</v>
      </c>
      <c r="R204" s="40">
        <f t="shared" si="2"/>
        <v>0</v>
      </c>
    </row>
    <row r="205" spans="1:18" ht="17.399999999999999" customHeight="1" x14ac:dyDescent="0.25">
      <c r="A205" s="66">
        <v>38322</v>
      </c>
      <c r="B205" s="30">
        <v>2971331</v>
      </c>
      <c r="C205" s="31">
        <v>365594</v>
      </c>
      <c r="D205" s="31">
        <v>1623821</v>
      </c>
      <c r="E205" s="31">
        <v>981916</v>
      </c>
      <c r="F205" s="30">
        <v>4173307</v>
      </c>
      <c r="G205" s="30">
        <v>22450246.734883253</v>
      </c>
      <c r="H205" s="30">
        <v>22224618.734883253</v>
      </c>
      <c r="I205" s="31">
        <v>16758869.734883253</v>
      </c>
      <c r="J205" s="31">
        <v>0</v>
      </c>
      <c r="K205" s="31">
        <v>881958</v>
      </c>
      <c r="L205" s="31">
        <v>4583791</v>
      </c>
      <c r="M205" s="30">
        <v>225628</v>
      </c>
      <c r="N205" s="30">
        <v>2031110.3411799998</v>
      </c>
      <c r="O205" s="31">
        <v>0</v>
      </c>
      <c r="P205" s="31">
        <v>3780817</v>
      </c>
      <c r="Q205" s="32">
        <v>35406812.076063253</v>
      </c>
      <c r="R205" s="40">
        <f t="shared" ref="R205:R268" si="3">+B205+F205+G205+N205+P205-Q205</f>
        <v>0</v>
      </c>
    </row>
    <row r="206" spans="1:18" ht="17.399999999999999" customHeight="1" x14ac:dyDescent="0.25">
      <c r="A206" s="66">
        <v>38353</v>
      </c>
      <c r="B206" s="30">
        <v>2850214.58</v>
      </c>
      <c r="C206" s="31">
        <v>389945.55</v>
      </c>
      <c r="D206" s="31">
        <v>1465352.42</v>
      </c>
      <c r="E206" s="31">
        <v>994916.61</v>
      </c>
      <c r="F206" s="30">
        <v>4576370.37</v>
      </c>
      <c r="G206" s="30">
        <v>23161823.150000002</v>
      </c>
      <c r="H206" s="30">
        <v>22930600.010000002</v>
      </c>
      <c r="I206" s="31">
        <v>17336695.800000001</v>
      </c>
      <c r="J206" s="31">
        <v>0</v>
      </c>
      <c r="K206" s="31">
        <v>1003046.46</v>
      </c>
      <c r="L206" s="31">
        <v>4590857.75</v>
      </c>
      <c r="M206" s="30">
        <v>231223.14</v>
      </c>
      <c r="N206" s="30">
        <v>1875253.47</v>
      </c>
      <c r="O206" s="31">
        <v>0</v>
      </c>
      <c r="P206" s="31">
        <v>3807146.07</v>
      </c>
      <c r="Q206" s="32">
        <v>36270807.640000001</v>
      </c>
      <c r="R206" s="40">
        <f t="shared" si="3"/>
        <v>0</v>
      </c>
    </row>
    <row r="207" spans="1:18" ht="17.399999999999999" customHeight="1" x14ac:dyDescent="0.25">
      <c r="A207" s="66">
        <v>38384</v>
      </c>
      <c r="B207" s="30">
        <v>3297888.9300307077</v>
      </c>
      <c r="C207" s="31">
        <v>373177.1563899999</v>
      </c>
      <c r="D207" s="31">
        <v>1745919.9678432501</v>
      </c>
      <c r="E207" s="31">
        <v>1178791.8057974577</v>
      </c>
      <c r="F207" s="30">
        <v>4548049.5738700004</v>
      </c>
      <c r="G207" s="30">
        <v>23121662.745709661</v>
      </c>
      <c r="H207" s="30">
        <v>22895987.440399662</v>
      </c>
      <c r="I207" s="31">
        <v>17099445.346999969</v>
      </c>
      <c r="J207" s="31">
        <v>0</v>
      </c>
      <c r="K207" s="31">
        <v>1173485.6095106022</v>
      </c>
      <c r="L207" s="31">
        <v>4623056.4838890936</v>
      </c>
      <c r="M207" s="30">
        <v>225675.30531000003</v>
      </c>
      <c r="N207" s="30">
        <v>1836372.0819000001</v>
      </c>
      <c r="O207" s="31">
        <v>0</v>
      </c>
      <c r="P207" s="31">
        <v>3732960.684418119</v>
      </c>
      <c r="Q207" s="32">
        <v>36536934.015928492</v>
      </c>
      <c r="R207" s="40">
        <f t="shared" si="3"/>
        <v>0</v>
      </c>
    </row>
    <row r="208" spans="1:18" ht="17.399999999999999" customHeight="1" x14ac:dyDescent="0.25">
      <c r="A208" s="66">
        <v>38412</v>
      </c>
      <c r="B208" s="30">
        <v>2748889.7760139122</v>
      </c>
      <c r="C208" s="31">
        <v>314657.07203000004</v>
      </c>
      <c r="D208" s="31">
        <v>1340300.9617012001</v>
      </c>
      <c r="E208" s="31">
        <v>1093931.7422827119</v>
      </c>
      <c r="F208" s="30">
        <v>4704748.7290899996</v>
      </c>
      <c r="G208" s="30">
        <v>23252836.681249585</v>
      </c>
      <c r="H208" s="30">
        <v>23021907.812369585</v>
      </c>
      <c r="I208" s="31">
        <v>17136660.17262667</v>
      </c>
      <c r="J208" s="31">
        <v>0</v>
      </c>
      <c r="K208" s="31">
        <v>1198111.0859506959</v>
      </c>
      <c r="L208" s="31">
        <v>4687136.5537922187</v>
      </c>
      <c r="M208" s="30">
        <v>230928.86887999997</v>
      </c>
      <c r="N208" s="30">
        <v>1909916.6651799998</v>
      </c>
      <c r="O208" s="31">
        <v>0</v>
      </c>
      <c r="P208" s="31">
        <v>3711780.5169680067</v>
      </c>
      <c r="Q208" s="32">
        <v>36328172.368501507</v>
      </c>
      <c r="R208" s="40">
        <f t="shared" si="3"/>
        <v>0</v>
      </c>
    </row>
    <row r="209" spans="1:18" ht="17.399999999999999" customHeight="1" x14ac:dyDescent="0.25">
      <c r="A209" s="66">
        <v>38443</v>
      </c>
      <c r="B209" s="30">
        <v>2937785.812743912</v>
      </c>
      <c r="C209" s="31">
        <v>295359.45746000006</v>
      </c>
      <c r="D209" s="31">
        <v>1528092.1551911999</v>
      </c>
      <c r="E209" s="31">
        <v>1114334.200092712</v>
      </c>
      <c r="F209" s="30">
        <v>5067456.2983300006</v>
      </c>
      <c r="G209" s="30">
        <v>23518169.032030784</v>
      </c>
      <c r="H209" s="30">
        <v>23300257.754000783</v>
      </c>
      <c r="I209" s="31">
        <v>17433975.913786668</v>
      </c>
      <c r="J209" s="31">
        <v>0</v>
      </c>
      <c r="K209" s="31">
        <v>1033747.3443218963</v>
      </c>
      <c r="L209" s="31">
        <v>4832534.4958922202</v>
      </c>
      <c r="M209" s="30">
        <v>217911.27802999999</v>
      </c>
      <c r="N209" s="30">
        <v>1864480.1650800002</v>
      </c>
      <c r="O209" s="31">
        <v>0</v>
      </c>
      <c r="P209" s="31">
        <v>3738812.8482480077</v>
      </c>
      <c r="Q209" s="32">
        <v>37126704.156432703</v>
      </c>
      <c r="R209" s="40">
        <f t="shared" si="3"/>
        <v>0</v>
      </c>
    </row>
    <row r="210" spans="1:18" ht="17.399999999999999" customHeight="1" x14ac:dyDescent="0.25">
      <c r="A210" s="66">
        <v>38473</v>
      </c>
      <c r="B210" s="30">
        <v>2511397.0362439123</v>
      </c>
      <c r="C210" s="31">
        <v>312665.07545999996</v>
      </c>
      <c r="D210" s="31">
        <v>1252074.0617712003</v>
      </c>
      <c r="E210" s="31">
        <v>946657.89901271206</v>
      </c>
      <c r="F210" s="30">
        <v>5082800.424829999</v>
      </c>
      <c r="G210" s="30">
        <v>23749515.702881187</v>
      </c>
      <c r="H210" s="30">
        <v>23524336.793831188</v>
      </c>
      <c r="I210" s="31">
        <v>17705318.398866672</v>
      </c>
      <c r="J210" s="31">
        <v>0</v>
      </c>
      <c r="K210" s="31">
        <v>988086.19194229622</v>
      </c>
      <c r="L210" s="31">
        <v>4830932.2030222183</v>
      </c>
      <c r="M210" s="30">
        <v>225178.90904999996</v>
      </c>
      <c r="N210" s="30">
        <v>1736984.3655299998</v>
      </c>
      <c r="O210" s="31">
        <v>0</v>
      </c>
      <c r="P210" s="31">
        <v>3721588.1703380072</v>
      </c>
      <c r="Q210" s="32">
        <v>36802285.699823104</v>
      </c>
      <c r="R210" s="40">
        <f t="shared" si="3"/>
        <v>0</v>
      </c>
    </row>
    <row r="211" spans="1:18" ht="17.399999999999999" customHeight="1" x14ac:dyDescent="0.25">
      <c r="A211" s="66">
        <v>38504</v>
      </c>
      <c r="B211" s="30">
        <v>2547392.6185539123</v>
      </c>
      <c r="C211" s="31">
        <v>319066.8627900001</v>
      </c>
      <c r="D211" s="31">
        <v>1246345.7605811998</v>
      </c>
      <c r="E211" s="31">
        <v>981979.9951827121</v>
      </c>
      <c r="F211" s="30">
        <v>4983157.2395799998</v>
      </c>
      <c r="G211" s="30">
        <v>23615213.50861679</v>
      </c>
      <c r="H211" s="30">
        <v>23425961.791886792</v>
      </c>
      <c r="I211" s="31">
        <v>17866551.000426672</v>
      </c>
      <c r="J211" s="31">
        <v>0</v>
      </c>
      <c r="K211" s="31">
        <v>945235.45764789591</v>
      </c>
      <c r="L211" s="31">
        <v>4614175.33381222</v>
      </c>
      <c r="M211" s="30">
        <v>189251.71672999999</v>
      </c>
      <c r="N211" s="30">
        <v>1838117.8880799999</v>
      </c>
      <c r="O211" s="31">
        <v>0</v>
      </c>
      <c r="P211" s="31">
        <v>4082271.0225580069</v>
      </c>
      <c r="Q211" s="32">
        <v>37066152.277388707</v>
      </c>
      <c r="R211" s="40">
        <f t="shared" si="3"/>
        <v>0</v>
      </c>
    </row>
    <row r="212" spans="1:18" ht="17.399999999999999" customHeight="1" x14ac:dyDescent="0.25">
      <c r="A212" s="66">
        <v>38534</v>
      </c>
      <c r="B212" s="30">
        <v>2538954.9967930806</v>
      </c>
      <c r="C212" s="31">
        <v>272444.54738999996</v>
      </c>
      <c r="D212" s="31">
        <v>1349973.2090332499</v>
      </c>
      <c r="E212" s="31">
        <v>916537.24036983086</v>
      </c>
      <c r="F212" s="30">
        <v>5248471.0496799992</v>
      </c>
      <c r="G212" s="30">
        <v>23632315.149680395</v>
      </c>
      <c r="H212" s="30">
        <v>23441563.360010393</v>
      </c>
      <c r="I212" s="31">
        <v>17755019.372756608</v>
      </c>
      <c r="J212" s="31">
        <v>0</v>
      </c>
      <c r="K212" s="31">
        <v>1058405.0309812555</v>
      </c>
      <c r="L212" s="31">
        <v>4628138.9562725332</v>
      </c>
      <c r="M212" s="30">
        <v>190751.78966999997</v>
      </c>
      <c r="N212" s="30">
        <v>1794910.5131399999</v>
      </c>
      <c r="O212" s="31">
        <v>0</v>
      </c>
      <c r="P212" s="31">
        <v>4122354.0522394748</v>
      </c>
      <c r="Q212" s="32">
        <v>37337005.761532955</v>
      </c>
      <c r="R212" s="40">
        <f t="shared" si="3"/>
        <v>0</v>
      </c>
    </row>
    <row r="213" spans="1:18" ht="17.399999999999999" customHeight="1" x14ac:dyDescent="0.25">
      <c r="A213" s="66">
        <v>38565</v>
      </c>
      <c r="B213" s="30">
        <v>2751494.3750325264</v>
      </c>
      <c r="C213" s="31">
        <v>284643.77512000001</v>
      </c>
      <c r="D213" s="31">
        <v>1508611.2568779497</v>
      </c>
      <c r="E213" s="31">
        <v>958239.34303457639</v>
      </c>
      <c r="F213" s="30">
        <v>5641674.5811400004</v>
      </c>
      <c r="G213" s="30">
        <v>23560817.414775167</v>
      </c>
      <c r="H213" s="30">
        <v>23367389.902275167</v>
      </c>
      <c r="I213" s="31">
        <v>17757622.855139896</v>
      </c>
      <c r="J213" s="31">
        <v>0</v>
      </c>
      <c r="K213" s="31">
        <v>1051655.0566258614</v>
      </c>
      <c r="L213" s="31">
        <v>4558111.9905094085</v>
      </c>
      <c r="M213" s="30">
        <v>193427.51250000001</v>
      </c>
      <c r="N213" s="30">
        <v>1985397.66646</v>
      </c>
      <c r="O213" s="31">
        <v>0</v>
      </c>
      <c r="P213" s="31">
        <v>4071413.6820837855</v>
      </c>
      <c r="Q213" s="32">
        <v>38010797.719491482</v>
      </c>
      <c r="R213" s="40">
        <f t="shared" si="3"/>
        <v>0</v>
      </c>
    </row>
    <row r="214" spans="1:18" ht="17.399999999999999" customHeight="1" x14ac:dyDescent="0.25">
      <c r="A214" s="66">
        <v>38596</v>
      </c>
      <c r="B214" s="30">
        <v>2555226.5712822489</v>
      </c>
      <c r="C214" s="31">
        <v>270313.53845999995</v>
      </c>
      <c r="D214" s="31">
        <v>1266246.4625352998</v>
      </c>
      <c r="E214" s="31">
        <v>1018666.5702869494</v>
      </c>
      <c r="F214" s="30">
        <v>5989031.71074</v>
      </c>
      <c r="G214" s="30">
        <v>23660367.009821407</v>
      </c>
      <c r="H214" s="30">
        <v>23464613.958581407</v>
      </c>
      <c r="I214" s="31">
        <v>17915786.382046547</v>
      </c>
      <c r="J214" s="31">
        <v>0</v>
      </c>
      <c r="K214" s="31">
        <v>915112.37332201435</v>
      </c>
      <c r="L214" s="31">
        <v>4633715.2032128461</v>
      </c>
      <c r="M214" s="30">
        <v>195753.05123999997</v>
      </c>
      <c r="N214" s="30">
        <v>2004107.40729</v>
      </c>
      <c r="O214" s="31">
        <v>0</v>
      </c>
      <c r="P214" s="31">
        <v>4055205.5621609432</v>
      </c>
      <c r="Q214" s="32">
        <v>38263938.261294603</v>
      </c>
      <c r="R214" s="40">
        <f t="shared" si="3"/>
        <v>0</v>
      </c>
    </row>
    <row r="215" spans="1:18" ht="17.399999999999999" customHeight="1" x14ac:dyDescent="0.25">
      <c r="A215" s="66">
        <v>38626</v>
      </c>
      <c r="B215" s="30">
        <v>2907230.7805216946</v>
      </c>
      <c r="C215" s="31">
        <v>295778.31242000003</v>
      </c>
      <c r="D215" s="31">
        <v>1565788.4457999996</v>
      </c>
      <c r="E215" s="31">
        <v>1045664.0223016951</v>
      </c>
      <c r="F215" s="30">
        <v>6329731.7599299997</v>
      </c>
      <c r="G215" s="30">
        <v>23719084.071789075</v>
      </c>
      <c r="H215" s="30">
        <v>23521441.427129075</v>
      </c>
      <c r="I215" s="31">
        <v>17976456.374949832</v>
      </c>
      <c r="J215" s="31">
        <v>0</v>
      </c>
      <c r="K215" s="31">
        <v>966074.03695952054</v>
      </c>
      <c r="L215" s="31">
        <v>4578911.0152197219</v>
      </c>
      <c r="M215" s="30">
        <v>197642.64466000002</v>
      </c>
      <c r="N215" s="30">
        <v>1928683.2708700001</v>
      </c>
      <c r="O215" s="31">
        <v>0</v>
      </c>
      <c r="P215" s="31">
        <v>4095553.6818052558</v>
      </c>
      <c r="Q215" s="32">
        <v>38980283.564916022</v>
      </c>
      <c r="R215" s="40">
        <f t="shared" si="3"/>
        <v>0</v>
      </c>
    </row>
    <row r="216" spans="1:18" ht="17.399999999999999" customHeight="1" x14ac:dyDescent="0.25">
      <c r="A216" s="66">
        <v>38657</v>
      </c>
      <c r="B216" s="30">
        <v>3402956.8986916952</v>
      </c>
      <c r="C216" s="31">
        <v>311668.4351</v>
      </c>
      <c r="D216" s="31">
        <v>2069845.4465399999</v>
      </c>
      <c r="E216" s="31">
        <v>1021443.0170516951</v>
      </c>
      <c r="F216" s="30">
        <v>6400540.5926900003</v>
      </c>
      <c r="G216" s="30">
        <v>23670815.995979074</v>
      </c>
      <c r="H216" s="30">
        <v>23478385.185959075</v>
      </c>
      <c r="I216" s="31">
        <v>18252239.445749834</v>
      </c>
      <c r="J216" s="31">
        <v>0</v>
      </c>
      <c r="K216" s="31">
        <v>907255.42849952076</v>
      </c>
      <c r="L216" s="31">
        <v>4318890.3117097216</v>
      </c>
      <c r="M216" s="30">
        <v>192430.81002</v>
      </c>
      <c r="N216" s="30">
        <v>1982875.1461300002</v>
      </c>
      <c r="O216" s="31">
        <v>0</v>
      </c>
      <c r="P216" s="31">
        <v>4039085.708225254</v>
      </c>
      <c r="Q216" s="32">
        <v>39496274.341716021</v>
      </c>
      <c r="R216" s="40">
        <f t="shared" si="3"/>
        <v>0</v>
      </c>
    </row>
    <row r="217" spans="1:18" ht="17.399999999999999" customHeight="1" x14ac:dyDescent="0.25">
      <c r="A217" s="66">
        <v>38687</v>
      </c>
      <c r="B217" s="30">
        <v>3272718.7261016946</v>
      </c>
      <c r="C217" s="31">
        <v>509470.25293999992</v>
      </c>
      <c r="D217" s="31">
        <v>1730110.5040299993</v>
      </c>
      <c r="E217" s="31">
        <v>1033137.9691316953</v>
      </c>
      <c r="F217" s="30">
        <v>5879868.7554700002</v>
      </c>
      <c r="G217" s="30">
        <v>23726972.136619084</v>
      </c>
      <c r="H217" s="30">
        <v>23521651.669249084</v>
      </c>
      <c r="I217" s="31">
        <v>18466544.08691984</v>
      </c>
      <c r="J217" s="31">
        <v>0</v>
      </c>
      <c r="K217" s="31">
        <v>832211.08899952052</v>
      </c>
      <c r="L217" s="31">
        <v>4222896.4933297215</v>
      </c>
      <c r="M217" s="30">
        <v>205320.46736999997</v>
      </c>
      <c r="N217" s="30">
        <v>1929150.9101100001</v>
      </c>
      <c r="O217" s="31">
        <v>0</v>
      </c>
      <c r="P217" s="31">
        <v>3365038.790615255</v>
      </c>
      <c r="Q217" s="32">
        <v>38173749.31891603</v>
      </c>
      <c r="R217" s="40">
        <f t="shared" si="3"/>
        <v>0</v>
      </c>
    </row>
    <row r="218" spans="1:18" ht="17.399999999999999" customHeight="1" x14ac:dyDescent="0.25">
      <c r="A218" s="66">
        <v>38718</v>
      </c>
      <c r="B218" s="30">
        <v>3719107.731500695</v>
      </c>
      <c r="C218" s="31">
        <v>477184.04144</v>
      </c>
      <c r="D218" s="31">
        <v>2129169.8087590002</v>
      </c>
      <c r="E218" s="31">
        <v>1112753.881301695</v>
      </c>
      <c r="F218" s="30">
        <v>5762471.5846300004</v>
      </c>
      <c r="G218" s="30">
        <v>23699024.233179078</v>
      </c>
      <c r="H218" s="30">
        <v>23502025.376039077</v>
      </c>
      <c r="I218" s="31">
        <v>18331925.510759834</v>
      </c>
      <c r="J218" s="31">
        <v>0</v>
      </c>
      <c r="K218" s="31">
        <v>948039.76539952063</v>
      </c>
      <c r="L218" s="31">
        <v>4222060.0998797221</v>
      </c>
      <c r="M218" s="30">
        <v>196998.85713999998</v>
      </c>
      <c r="N218" s="30">
        <v>1377062.8776400001</v>
      </c>
      <c r="O218" s="31">
        <v>0</v>
      </c>
      <c r="P218" s="31">
        <v>3442709.970035255</v>
      </c>
      <c r="Q218" s="32">
        <v>38000376.396985032</v>
      </c>
      <c r="R218" s="40">
        <f t="shared" si="3"/>
        <v>0</v>
      </c>
    </row>
    <row r="219" spans="1:18" ht="17.399999999999999" customHeight="1" x14ac:dyDescent="0.25">
      <c r="A219" s="66">
        <v>38749</v>
      </c>
      <c r="B219" s="30">
        <v>3970386.2888214183</v>
      </c>
      <c r="C219" s="31">
        <v>472037.60745000007</v>
      </c>
      <c r="D219" s="31">
        <v>2380895.4634073502</v>
      </c>
      <c r="E219" s="31">
        <v>1117453.2179640681</v>
      </c>
      <c r="F219" s="30">
        <v>6032590.9588799989</v>
      </c>
      <c r="G219" s="30">
        <v>23574748.798957717</v>
      </c>
      <c r="H219" s="30">
        <v>23380660.859027717</v>
      </c>
      <c r="I219" s="31">
        <v>18181957.13243648</v>
      </c>
      <c r="J219" s="31">
        <v>0</v>
      </c>
      <c r="K219" s="31">
        <v>977416.66311807372</v>
      </c>
      <c r="L219" s="31">
        <v>4221287.0634731604</v>
      </c>
      <c r="M219" s="30">
        <v>194087.93992999996</v>
      </c>
      <c r="N219" s="30">
        <v>1306264.0980700003</v>
      </c>
      <c r="O219" s="31">
        <v>0</v>
      </c>
      <c r="P219" s="31">
        <v>3396200.0978324101</v>
      </c>
      <c r="Q219" s="32">
        <v>38280190.242561549</v>
      </c>
      <c r="R219" s="40">
        <f t="shared" si="3"/>
        <v>0</v>
      </c>
    </row>
    <row r="220" spans="1:18" ht="17.399999999999999" customHeight="1" x14ac:dyDescent="0.25">
      <c r="A220" s="66">
        <v>38777</v>
      </c>
      <c r="B220" s="30">
        <v>3538315.8673408637</v>
      </c>
      <c r="C220" s="31">
        <v>412490.56784000003</v>
      </c>
      <c r="D220" s="31">
        <v>2126809.3587920498</v>
      </c>
      <c r="E220" s="31">
        <v>999015.94070881384</v>
      </c>
      <c r="F220" s="30">
        <v>6151701.2139600003</v>
      </c>
      <c r="G220" s="30">
        <v>23598308.983766884</v>
      </c>
      <c r="H220" s="30">
        <v>23403565.196126882</v>
      </c>
      <c r="I220" s="31">
        <v>18211132.577089768</v>
      </c>
      <c r="J220" s="31">
        <v>0</v>
      </c>
      <c r="K220" s="31">
        <v>967240.94742707978</v>
      </c>
      <c r="L220" s="31">
        <v>4225191.671610035</v>
      </c>
      <c r="M220" s="30">
        <v>194743.78763999997</v>
      </c>
      <c r="N220" s="30">
        <v>1263931.54318</v>
      </c>
      <c r="O220" s="31">
        <v>0</v>
      </c>
      <c r="P220" s="31">
        <v>3352917.4275567224</v>
      </c>
      <c r="Q220" s="32">
        <v>37905175.035804465</v>
      </c>
      <c r="R220" s="40">
        <f t="shared" si="3"/>
        <v>0</v>
      </c>
    </row>
    <row r="221" spans="1:18" ht="17.399999999999999" customHeight="1" x14ac:dyDescent="0.25">
      <c r="A221" s="66">
        <v>38808</v>
      </c>
      <c r="B221" s="30">
        <v>4052571.8624205869</v>
      </c>
      <c r="C221" s="31">
        <v>433630.64248000004</v>
      </c>
      <c r="D221" s="31">
        <v>2352593.5078194002</v>
      </c>
      <c r="E221" s="31">
        <v>1266347.7121211868</v>
      </c>
      <c r="F221" s="30">
        <v>5674846.5094099995</v>
      </c>
      <c r="G221" s="30">
        <v>23803456.750718426</v>
      </c>
      <c r="H221" s="30">
        <v>23612019.674878426</v>
      </c>
      <c r="I221" s="31">
        <v>18481229.884876419</v>
      </c>
      <c r="J221" s="31">
        <v>0</v>
      </c>
      <c r="K221" s="31">
        <v>959730.31112853263</v>
      </c>
      <c r="L221" s="31">
        <v>4171059.4788734727</v>
      </c>
      <c r="M221" s="30">
        <v>191437.07583999998</v>
      </c>
      <c r="N221" s="30">
        <v>1253105.81259</v>
      </c>
      <c r="O221" s="31">
        <v>0</v>
      </c>
      <c r="P221" s="31">
        <v>3379909.7507838784</v>
      </c>
      <c r="Q221" s="32">
        <v>38163890.685922891</v>
      </c>
      <c r="R221" s="40">
        <f t="shared" si="3"/>
        <v>0</v>
      </c>
    </row>
    <row r="222" spans="1:18" ht="17.399999999999999" customHeight="1" x14ac:dyDescent="0.25">
      <c r="A222" s="66">
        <v>38838</v>
      </c>
      <c r="B222" s="30">
        <v>4249074.8013405865</v>
      </c>
      <c r="C222" s="31">
        <v>499239.72341000009</v>
      </c>
      <c r="D222" s="31">
        <v>2375867.9741193997</v>
      </c>
      <c r="E222" s="31">
        <v>1373967.1038111867</v>
      </c>
      <c r="F222" s="30">
        <v>5053219.7028200012</v>
      </c>
      <c r="G222" s="30">
        <v>24049349.966538418</v>
      </c>
      <c r="H222" s="30">
        <v>23853273.405948419</v>
      </c>
      <c r="I222" s="31">
        <v>18715569.699606415</v>
      </c>
      <c r="J222" s="31">
        <v>0</v>
      </c>
      <c r="K222" s="31">
        <v>934551.9157885327</v>
      </c>
      <c r="L222" s="31">
        <v>4203151.790553472</v>
      </c>
      <c r="M222" s="30">
        <v>196076.56059000001</v>
      </c>
      <c r="N222" s="30">
        <v>1307294.45218</v>
      </c>
      <c r="O222" s="31">
        <v>0</v>
      </c>
      <c r="P222" s="31">
        <v>3405463.8649238795</v>
      </c>
      <c r="Q222" s="32">
        <v>38064402.787802882</v>
      </c>
      <c r="R222" s="40">
        <f t="shared" si="3"/>
        <v>0</v>
      </c>
    </row>
    <row r="223" spans="1:18" ht="17.399999999999999" customHeight="1" x14ac:dyDescent="0.25">
      <c r="A223" s="66">
        <v>38869</v>
      </c>
      <c r="B223" s="30">
        <v>4309838.7793711862</v>
      </c>
      <c r="C223" s="31">
        <v>484114.10636999999</v>
      </c>
      <c r="D223" s="31">
        <v>2454862.1939599994</v>
      </c>
      <c r="E223" s="31">
        <v>1370862.4790411866</v>
      </c>
      <c r="F223" s="30">
        <v>4794759.8195500001</v>
      </c>
      <c r="G223" s="30">
        <v>24029682.304338824</v>
      </c>
      <c r="H223" s="30">
        <v>23835849.709048823</v>
      </c>
      <c r="I223" s="31">
        <v>18965237.520216417</v>
      </c>
      <c r="J223" s="31">
        <v>0</v>
      </c>
      <c r="K223" s="31">
        <v>855846.41842893313</v>
      </c>
      <c r="L223" s="31">
        <v>4014765.7704034736</v>
      </c>
      <c r="M223" s="30">
        <v>193832.59529</v>
      </c>
      <c r="N223" s="30">
        <v>1425816.1090899999</v>
      </c>
      <c r="O223" s="31">
        <v>0</v>
      </c>
      <c r="P223" s="31">
        <v>3368772.8947638781</v>
      </c>
      <c r="Q223" s="32">
        <v>37928869.907113887</v>
      </c>
      <c r="R223" s="40">
        <f t="shared" si="3"/>
        <v>0</v>
      </c>
    </row>
    <row r="224" spans="1:18" ht="17.399999999999999" customHeight="1" x14ac:dyDescent="0.25">
      <c r="A224" s="66">
        <v>38899</v>
      </c>
      <c r="B224" s="30">
        <v>4435555.6358611863</v>
      </c>
      <c r="C224" s="31">
        <v>505442.00018999999</v>
      </c>
      <c r="D224" s="31">
        <v>2480810.6954999999</v>
      </c>
      <c r="E224" s="31">
        <v>1449302.9401711868</v>
      </c>
      <c r="F224" s="30">
        <v>4695590.5407099994</v>
      </c>
      <c r="G224" s="30">
        <v>24336732.418738827</v>
      </c>
      <c r="H224" s="30">
        <v>24137783.244178828</v>
      </c>
      <c r="I224" s="31">
        <v>19188705.211366422</v>
      </c>
      <c r="J224" s="31">
        <v>0</v>
      </c>
      <c r="K224" s="31">
        <v>979336.0320089329</v>
      </c>
      <c r="L224" s="31">
        <v>3969742.0008034734</v>
      </c>
      <c r="M224" s="30">
        <v>198949.17456000001</v>
      </c>
      <c r="N224" s="30">
        <v>1404413.8662399999</v>
      </c>
      <c r="O224" s="31">
        <v>0</v>
      </c>
      <c r="P224" s="31">
        <v>3364476.6579438783</v>
      </c>
      <c r="Q224" s="32">
        <v>38236769.119493887</v>
      </c>
      <c r="R224" s="40">
        <f t="shared" si="3"/>
        <v>0</v>
      </c>
    </row>
    <row r="225" spans="1:18" ht="17.399999999999999" customHeight="1" x14ac:dyDescent="0.25">
      <c r="A225" s="66">
        <v>38930</v>
      </c>
      <c r="B225" s="30">
        <v>4513376.8938035592</v>
      </c>
      <c r="C225" s="31">
        <v>475623.91964999994</v>
      </c>
      <c r="D225" s="31">
        <v>2535733.6865699999</v>
      </c>
      <c r="E225" s="31">
        <v>1502019.2875835595</v>
      </c>
      <c r="F225" s="30">
        <v>5154869.5054500001</v>
      </c>
      <c r="G225" s="30">
        <v>24432679.918411873</v>
      </c>
      <c r="H225" s="30">
        <v>24234346.286601875</v>
      </c>
      <c r="I225" s="31">
        <v>19397106.654363059</v>
      </c>
      <c r="J225" s="31">
        <v>0</v>
      </c>
      <c r="K225" s="31">
        <v>915711.66569190333</v>
      </c>
      <c r="L225" s="31">
        <v>3921527.9665469108</v>
      </c>
      <c r="M225" s="30">
        <v>198333.63180999999</v>
      </c>
      <c r="N225" s="30">
        <v>1442280.3991100001</v>
      </c>
      <c r="O225" s="31">
        <v>0</v>
      </c>
      <c r="P225" s="31">
        <v>3330247.6280110353</v>
      </c>
      <c r="Q225" s="32">
        <v>38873454.344786458</v>
      </c>
      <c r="R225" s="40">
        <f t="shared" si="3"/>
        <v>0</v>
      </c>
    </row>
    <row r="226" spans="1:18" ht="17.399999999999999" customHeight="1" x14ac:dyDescent="0.25">
      <c r="A226" s="66">
        <v>38961</v>
      </c>
      <c r="B226" s="30">
        <v>4575708.6638535596</v>
      </c>
      <c r="C226" s="31">
        <v>558930.11797000002</v>
      </c>
      <c r="D226" s="31">
        <v>2391779.4789700001</v>
      </c>
      <c r="E226" s="31">
        <v>1624999.0669135593</v>
      </c>
      <c r="F226" s="30">
        <v>5439724.9637099998</v>
      </c>
      <c r="G226" s="30">
        <v>24601920.586171877</v>
      </c>
      <c r="H226" s="30">
        <v>24407106.563021876</v>
      </c>
      <c r="I226" s="31">
        <v>19582535.32789306</v>
      </c>
      <c r="J226" s="31">
        <v>0</v>
      </c>
      <c r="K226" s="31">
        <v>912874.19116190332</v>
      </c>
      <c r="L226" s="31">
        <v>3911697.0439669113</v>
      </c>
      <c r="M226" s="30">
        <v>194814.02314999999</v>
      </c>
      <c r="N226" s="30">
        <v>1353802.4798599998</v>
      </c>
      <c r="O226" s="31">
        <v>0</v>
      </c>
      <c r="P226" s="31">
        <v>3376764.400221034</v>
      </c>
      <c r="Q226" s="32">
        <v>39347921.093816467</v>
      </c>
      <c r="R226" s="40">
        <f t="shared" si="3"/>
        <v>0</v>
      </c>
    </row>
    <row r="227" spans="1:18" ht="17.399999999999999" customHeight="1" x14ac:dyDescent="0.25">
      <c r="A227" s="66">
        <v>38991</v>
      </c>
      <c r="B227" s="30">
        <v>4305986.5232635587</v>
      </c>
      <c r="C227" s="31">
        <v>515987.63339000009</v>
      </c>
      <c r="D227" s="31">
        <v>2477040.0022999994</v>
      </c>
      <c r="E227" s="31">
        <v>1312958.8875735595</v>
      </c>
      <c r="F227" s="30">
        <v>5722855.02465</v>
      </c>
      <c r="G227" s="30">
        <v>24608789.822411872</v>
      </c>
      <c r="H227" s="30">
        <v>24413333.700911872</v>
      </c>
      <c r="I227" s="31">
        <v>19592432.195603058</v>
      </c>
      <c r="J227" s="31">
        <v>0</v>
      </c>
      <c r="K227" s="31">
        <v>900714.13837190345</v>
      </c>
      <c r="L227" s="31">
        <v>3920187.3669369104</v>
      </c>
      <c r="M227" s="30">
        <v>195456.12149999998</v>
      </c>
      <c r="N227" s="30">
        <v>1365024.9467099998</v>
      </c>
      <c r="O227" s="31">
        <v>0</v>
      </c>
      <c r="P227" s="31">
        <v>3376754.8308210354</v>
      </c>
      <c r="Q227" s="32">
        <v>39379411.147856466</v>
      </c>
      <c r="R227" s="40">
        <f t="shared" si="3"/>
        <v>0</v>
      </c>
    </row>
    <row r="228" spans="1:18" ht="17.399999999999999" customHeight="1" x14ac:dyDescent="0.25">
      <c r="A228" s="66">
        <v>39022</v>
      </c>
      <c r="B228" s="30">
        <v>4651297.5623835605</v>
      </c>
      <c r="C228" s="31">
        <v>582761.57305999997</v>
      </c>
      <c r="D228" s="31">
        <v>2703768.0659000007</v>
      </c>
      <c r="E228" s="31">
        <v>1364767.9234235594</v>
      </c>
      <c r="F228" s="30">
        <v>6408186.1043100003</v>
      </c>
      <c r="G228" s="30">
        <v>24694831.967901871</v>
      </c>
      <c r="H228" s="30">
        <v>24509124.918541871</v>
      </c>
      <c r="I228" s="31">
        <v>19854017.994573057</v>
      </c>
      <c r="J228" s="31">
        <v>0</v>
      </c>
      <c r="K228" s="31">
        <v>837220.97763190349</v>
      </c>
      <c r="L228" s="31">
        <v>3817885.9463369111</v>
      </c>
      <c r="M228" s="30">
        <v>185707.04936</v>
      </c>
      <c r="N228" s="30">
        <v>1413527.6424100001</v>
      </c>
      <c r="O228" s="31">
        <v>0</v>
      </c>
      <c r="P228" s="31">
        <v>3322695.0423310334</v>
      </c>
      <c r="Q228" s="32">
        <v>40490538.319336466</v>
      </c>
      <c r="R228" s="40">
        <f t="shared" si="3"/>
        <v>0</v>
      </c>
    </row>
    <row r="229" spans="1:18" ht="17.399999999999999" customHeight="1" x14ac:dyDescent="0.25">
      <c r="A229" s="66">
        <v>39052</v>
      </c>
      <c r="B229" s="30">
        <v>5473199.3454983067</v>
      </c>
      <c r="C229" s="31">
        <v>643388.71739000012</v>
      </c>
      <c r="D229" s="31">
        <v>3578544.8075500005</v>
      </c>
      <c r="E229" s="31">
        <v>1251265.8205583054</v>
      </c>
      <c r="F229" s="30">
        <v>6437840.5557000004</v>
      </c>
      <c r="G229" s="30">
        <v>24829836.117440481</v>
      </c>
      <c r="H229" s="30">
        <v>24645697.024580482</v>
      </c>
      <c r="I229" s="31">
        <v>20131491.403036352</v>
      </c>
      <c r="J229" s="31">
        <v>0</v>
      </c>
      <c r="K229" s="31">
        <v>778774.7468103437</v>
      </c>
      <c r="L229" s="31">
        <v>3735430.8747337866</v>
      </c>
      <c r="M229" s="30">
        <v>184139.09286000003</v>
      </c>
      <c r="N229" s="30">
        <v>1520977.27743</v>
      </c>
      <c r="O229" s="31">
        <v>0</v>
      </c>
      <c r="P229" s="31">
        <v>3294864.9474753453</v>
      </c>
      <c r="Q229" s="32">
        <v>41556718.243544132</v>
      </c>
      <c r="R229" s="40">
        <f t="shared" si="3"/>
        <v>0</v>
      </c>
    </row>
    <row r="230" spans="1:18" ht="17.399999999999999" customHeight="1" x14ac:dyDescent="0.25">
      <c r="A230" s="66">
        <v>39083</v>
      </c>
      <c r="B230" s="30">
        <v>5539275.9556430504</v>
      </c>
      <c r="C230" s="31">
        <v>579183.76123999991</v>
      </c>
      <c r="D230" s="31">
        <v>3510013.693909999</v>
      </c>
      <c r="E230" s="31">
        <v>1450078.500493051</v>
      </c>
      <c r="F230" s="30">
        <v>7303559.8772099996</v>
      </c>
      <c r="G230" s="30">
        <v>24574559.712639086</v>
      </c>
      <c r="H230" s="30">
        <v>24394528.913429085</v>
      </c>
      <c r="I230" s="31">
        <v>19770138.692019638</v>
      </c>
      <c r="J230" s="31">
        <v>0</v>
      </c>
      <c r="K230" s="31">
        <v>923703.71450878412</v>
      </c>
      <c r="L230" s="31">
        <v>3700686.506900663</v>
      </c>
      <c r="M230" s="30">
        <v>180030.79921</v>
      </c>
      <c r="N230" s="30">
        <v>1522816.8999900003</v>
      </c>
      <c r="O230" s="31">
        <v>0</v>
      </c>
      <c r="P230" s="31">
        <v>3276588.9995696577</v>
      </c>
      <c r="Q230" s="32">
        <v>42216801.445051789</v>
      </c>
      <c r="R230" s="40">
        <f t="shared" si="3"/>
        <v>0</v>
      </c>
    </row>
    <row r="231" spans="1:18" ht="17.399999999999999" customHeight="1" x14ac:dyDescent="0.25">
      <c r="A231" s="66">
        <v>39114</v>
      </c>
      <c r="B231" s="30">
        <v>5694035.7092277966</v>
      </c>
      <c r="C231" s="31">
        <v>589675.99644000013</v>
      </c>
      <c r="D231" s="31">
        <v>3677009.9824799998</v>
      </c>
      <c r="E231" s="31">
        <v>1427349.7303077967</v>
      </c>
      <c r="F231" s="30">
        <v>7635005.7751399977</v>
      </c>
      <c r="G231" s="30">
        <v>24642977.577227693</v>
      </c>
      <c r="H231" s="30">
        <v>24463498.827027693</v>
      </c>
      <c r="I231" s="31">
        <v>19812676.336472929</v>
      </c>
      <c r="J231" s="31">
        <v>0</v>
      </c>
      <c r="K231" s="31">
        <v>958249.02063722454</v>
      </c>
      <c r="L231" s="31">
        <v>3692573.4699175376</v>
      </c>
      <c r="M231" s="30">
        <v>179478.75020000001</v>
      </c>
      <c r="N231" s="30">
        <v>1555673.8358</v>
      </c>
      <c r="O231" s="31">
        <v>0</v>
      </c>
      <c r="P231" s="31">
        <v>3268905.143613969</v>
      </c>
      <c r="Q231" s="32">
        <v>42796598.041009456</v>
      </c>
      <c r="R231" s="40">
        <f t="shared" si="3"/>
        <v>0</v>
      </c>
    </row>
    <row r="232" spans="1:18" ht="17.399999999999999" customHeight="1" x14ac:dyDescent="0.25">
      <c r="A232" s="66">
        <v>39142</v>
      </c>
      <c r="B232" s="30">
        <v>6031856.4692777963</v>
      </c>
      <c r="C232" s="31">
        <v>553389.62809999986</v>
      </c>
      <c r="D232" s="31">
        <v>4000612.4173399997</v>
      </c>
      <c r="E232" s="31">
        <v>1477854.4238377968</v>
      </c>
      <c r="F232" s="30">
        <v>7619305.4947100002</v>
      </c>
      <c r="G232" s="30">
        <v>24922340.189577691</v>
      </c>
      <c r="H232" s="30">
        <v>24744164.474937692</v>
      </c>
      <c r="I232" s="31">
        <v>20200957.500602931</v>
      </c>
      <c r="J232" s="31">
        <v>0</v>
      </c>
      <c r="K232" s="31">
        <v>819123.55720722454</v>
      </c>
      <c r="L232" s="31">
        <v>3724083.4171275385</v>
      </c>
      <c r="M232" s="30">
        <v>178175.71463999999</v>
      </c>
      <c r="N232" s="30">
        <v>1505339.7667400001</v>
      </c>
      <c r="O232" s="31">
        <v>0</v>
      </c>
      <c r="P232" s="31">
        <v>3277950.2425639695</v>
      </c>
      <c r="Q232" s="32">
        <v>43356792.162869461</v>
      </c>
      <c r="R232" s="40">
        <f t="shared" si="3"/>
        <v>0</v>
      </c>
    </row>
    <row r="233" spans="1:18" ht="17.399999999999999" customHeight="1" x14ac:dyDescent="0.25">
      <c r="A233" s="66">
        <v>39173</v>
      </c>
      <c r="B233" s="30">
        <v>5972262.3836977966</v>
      </c>
      <c r="C233" s="31">
        <v>574410.52590999997</v>
      </c>
      <c r="D233" s="31">
        <v>3944266.1824299996</v>
      </c>
      <c r="E233" s="31">
        <v>1453585.6753577967</v>
      </c>
      <c r="F233" s="30">
        <v>7333853.3888599994</v>
      </c>
      <c r="G233" s="30">
        <v>25335622.846617691</v>
      </c>
      <c r="H233" s="30">
        <v>25157758.63168769</v>
      </c>
      <c r="I233" s="31">
        <v>20637623.257632926</v>
      </c>
      <c r="J233" s="31">
        <v>0</v>
      </c>
      <c r="K233" s="31">
        <v>801531.34010722453</v>
      </c>
      <c r="L233" s="31">
        <v>3718604.0339475381</v>
      </c>
      <c r="M233" s="30">
        <v>177864.21492999999</v>
      </c>
      <c r="N233" s="30">
        <v>1537654.9458399997</v>
      </c>
      <c r="O233" s="31">
        <v>0</v>
      </c>
      <c r="P233" s="31">
        <v>3280808.3004639698</v>
      </c>
      <c r="Q233" s="32">
        <v>43460201.865479454</v>
      </c>
      <c r="R233" s="40">
        <f t="shared" si="3"/>
        <v>0</v>
      </c>
    </row>
    <row r="234" spans="1:18" ht="17.399999999999999" customHeight="1" x14ac:dyDescent="0.25">
      <c r="A234" s="66">
        <v>39203</v>
      </c>
      <c r="B234" s="30">
        <v>6136378.9833125416</v>
      </c>
      <c r="C234" s="31">
        <v>592871.04041000002</v>
      </c>
      <c r="D234" s="31">
        <v>3837672.2599399993</v>
      </c>
      <c r="E234" s="31">
        <v>1705835.6829625424</v>
      </c>
      <c r="F234" s="30">
        <v>7421059.3427200001</v>
      </c>
      <c r="G234" s="30">
        <v>25688230.290370319</v>
      </c>
      <c r="H234" s="30">
        <v>25511881.969340321</v>
      </c>
      <c r="I234" s="31">
        <v>21071495.138880242</v>
      </c>
      <c r="J234" s="31">
        <v>0</v>
      </c>
      <c r="K234" s="31">
        <v>767684.48990566505</v>
      </c>
      <c r="L234" s="31">
        <v>3672702.3405544134</v>
      </c>
      <c r="M234" s="30">
        <v>176348.32103000002</v>
      </c>
      <c r="N234" s="30">
        <v>1603030.8682600001</v>
      </c>
      <c r="O234" s="31">
        <v>0</v>
      </c>
      <c r="P234" s="31">
        <v>3268177.6145282821</v>
      </c>
      <c r="Q234" s="32">
        <v>44116877.099191152</v>
      </c>
      <c r="R234" s="40">
        <f t="shared" si="3"/>
        <v>0</v>
      </c>
    </row>
    <row r="235" spans="1:18" ht="17.399999999999999" customHeight="1" x14ac:dyDescent="0.25">
      <c r="A235" s="66">
        <v>39234</v>
      </c>
      <c r="B235" s="30">
        <v>6457957.4808472879</v>
      </c>
      <c r="C235" s="31">
        <v>560714.58432000002</v>
      </c>
      <c r="D235" s="31">
        <v>4395706.8451799992</v>
      </c>
      <c r="E235" s="31">
        <v>1501536.0513472883</v>
      </c>
      <c r="F235" s="30">
        <v>7262757.1013699993</v>
      </c>
      <c r="G235" s="30">
        <v>26021259.873148922</v>
      </c>
      <c r="H235" s="30">
        <v>25843363.697238922</v>
      </c>
      <c r="I235" s="31">
        <v>21630807.655963529</v>
      </c>
      <c r="J235" s="31">
        <v>0</v>
      </c>
      <c r="K235" s="31">
        <v>729257.52686410514</v>
      </c>
      <c r="L235" s="31">
        <v>3483298.5144112888</v>
      </c>
      <c r="M235" s="30">
        <v>177896.17590999999</v>
      </c>
      <c r="N235" s="30">
        <v>1730748.6350000002</v>
      </c>
      <c r="O235" s="31">
        <v>0</v>
      </c>
      <c r="P235" s="31">
        <v>3234121.2627125932</v>
      </c>
      <c r="Q235" s="32">
        <v>44706844.353078797</v>
      </c>
      <c r="R235" s="40">
        <f t="shared" si="3"/>
        <v>0</v>
      </c>
    </row>
    <row r="236" spans="1:18" ht="17.399999999999999" customHeight="1" x14ac:dyDescent="0.25">
      <c r="A236" s="66">
        <v>39264</v>
      </c>
      <c r="B236" s="30">
        <v>6516658.8242062721</v>
      </c>
      <c r="C236" s="31">
        <v>552963.95444</v>
      </c>
      <c r="D236" s="31">
        <v>4401403.7287400002</v>
      </c>
      <c r="E236" s="31">
        <v>1562291.1410262715</v>
      </c>
      <c r="F236" s="30">
        <v>7037678.0192500008</v>
      </c>
      <c r="G236" s="30">
        <v>26094269.913898755</v>
      </c>
      <c r="H236" s="30">
        <v>25917982.119638756</v>
      </c>
      <c r="I236" s="31">
        <v>21613726.585636683</v>
      </c>
      <c r="J236" s="31">
        <v>0</v>
      </c>
      <c r="K236" s="31">
        <v>869919.42364786693</v>
      </c>
      <c r="L236" s="31">
        <v>3434336.1103542065</v>
      </c>
      <c r="M236" s="30">
        <v>176287.79426</v>
      </c>
      <c r="N236" s="30">
        <v>1654889.2847899999</v>
      </c>
      <c r="O236" s="31">
        <v>0</v>
      </c>
      <c r="P236" s="31">
        <v>3260240.336449841</v>
      </c>
      <c r="Q236" s="32">
        <v>44563736.378594868</v>
      </c>
      <c r="R236" s="40">
        <f t="shared" si="3"/>
        <v>0</v>
      </c>
    </row>
    <row r="237" spans="1:18" ht="17.399999999999999" customHeight="1" x14ac:dyDescent="0.25">
      <c r="A237" s="66">
        <v>39295</v>
      </c>
      <c r="B237" s="30">
        <v>7435125.4254705077</v>
      </c>
      <c r="C237" s="31">
        <v>628646.18263000005</v>
      </c>
      <c r="D237" s="31">
        <v>5159748.1515799994</v>
      </c>
      <c r="E237" s="31">
        <v>1646731.0912605086</v>
      </c>
      <c r="F237" s="30">
        <v>6359657.6642700015</v>
      </c>
      <c r="G237" s="30">
        <v>26145672.311311055</v>
      </c>
      <c r="H237" s="30">
        <v>25972519.630861055</v>
      </c>
      <c r="I237" s="31">
        <v>21783605.076168712</v>
      </c>
      <c r="J237" s="31">
        <v>0</v>
      </c>
      <c r="K237" s="31">
        <v>787655.50279796415</v>
      </c>
      <c r="L237" s="31">
        <v>3401259.0518943788</v>
      </c>
      <c r="M237" s="30">
        <v>173152.68044999999</v>
      </c>
      <c r="N237" s="30">
        <v>1739815.11879</v>
      </c>
      <c r="O237" s="31">
        <v>0</v>
      </c>
      <c r="P237" s="31">
        <v>3300702.6338827759</v>
      </c>
      <c r="Q237" s="32">
        <v>44980973.153724343</v>
      </c>
      <c r="R237" s="40">
        <f t="shared" si="3"/>
        <v>0</v>
      </c>
    </row>
    <row r="238" spans="1:18" ht="17.399999999999999" customHeight="1" x14ac:dyDescent="0.25">
      <c r="A238" s="66">
        <v>39326</v>
      </c>
      <c r="B238" s="30">
        <v>8584264.1678159107</v>
      </c>
      <c r="C238" s="31">
        <v>652806.29128</v>
      </c>
      <c r="D238" s="31">
        <v>6352115.5239354009</v>
      </c>
      <c r="E238" s="31">
        <v>1579342.3526005086</v>
      </c>
      <c r="F238" s="30">
        <v>5679030.9116000002</v>
      </c>
      <c r="G238" s="30">
        <v>26554785.130661048</v>
      </c>
      <c r="H238" s="30">
        <v>26381714.497941047</v>
      </c>
      <c r="I238" s="31">
        <v>22207077.484078705</v>
      </c>
      <c r="J238" s="31">
        <v>0</v>
      </c>
      <c r="K238" s="31">
        <v>741925.05473796441</v>
      </c>
      <c r="L238" s="31">
        <v>3432711.9591243793</v>
      </c>
      <c r="M238" s="30">
        <v>173070.63271999999</v>
      </c>
      <c r="N238" s="30">
        <v>1342338.4318959001</v>
      </c>
      <c r="O238" s="31">
        <v>0</v>
      </c>
      <c r="P238" s="31">
        <v>3242137.0813427758</v>
      </c>
      <c r="Q238" s="32">
        <v>45402555.723315634</v>
      </c>
      <c r="R238" s="40">
        <f t="shared" si="3"/>
        <v>0</v>
      </c>
    </row>
    <row r="239" spans="1:18" ht="17.399999999999999" customHeight="1" x14ac:dyDescent="0.25">
      <c r="A239" s="66">
        <v>39356</v>
      </c>
      <c r="B239" s="30">
        <v>8889368.7975499984</v>
      </c>
      <c r="C239" s="31">
        <v>672834.14360999991</v>
      </c>
      <c r="D239" s="31">
        <v>6590524.3573699994</v>
      </c>
      <c r="E239" s="31">
        <v>1626010.29657</v>
      </c>
      <c r="F239" s="30">
        <v>5643715.24266</v>
      </c>
      <c r="G239" s="30">
        <v>26696812.265447743</v>
      </c>
      <c r="H239" s="30">
        <v>26524901.576017745</v>
      </c>
      <c r="I239" s="31">
        <v>22422595.368414078</v>
      </c>
      <c r="J239" s="31">
        <v>0</v>
      </c>
      <c r="K239" s="31">
        <v>723179.5233166361</v>
      </c>
      <c r="L239" s="31">
        <v>3379126.6842870316</v>
      </c>
      <c r="M239" s="30">
        <v>171910.68943</v>
      </c>
      <c r="N239" s="30">
        <v>1348997.8642549</v>
      </c>
      <c r="O239" s="31">
        <v>0</v>
      </c>
      <c r="P239" s="31">
        <v>3288823.5063737212</v>
      </c>
      <c r="Q239" s="32">
        <v>45867717.676286362</v>
      </c>
      <c r="R239" s="40">
        <f t="shared" si="3"/>
        <v>0</v>
      </c>
    </row>
    <row r="240" spans="1:18" ht="17.399999999999999" customHeight="1" x14ac:dyDescent="0.25">
      <c r="A240" s="66">
        <v>39387</v>
      </c>
      <c r="B240" s="30">
        <v>9069459.1484994907</v>
      </c>
      <c r="C240" s="31">
        <v>701280.05752000003</v>
      </c>
      <c r="D240" s="31">
        <v>6660617.7370299986</v>
      </c>
      <c r="E240" s="31">
        <v>1707561.3539494919</v>
      </c>
      <c r="F240" s="30">
        <v>5490633.6816999996</v>
      </c>
      <c r="G240" s="30">
        <v>26936608.845095158</v>
      </c>
      <c r="H240" s="30">
        <v>26768616.226325158</v>
      </c>
      <c r="I240" s="31">
        <v>22702036.501599465</v>
      </c>
      <c r="J240" s="31">
        <v>0</v>
      </c>
      <c r="K240" s="31">
        <v>750527.82220149552</v>
      </c>
      <c r="L240" s="31">
        <v>3316051.9025241979</v>
      </c>
      <c r="M240" s="30">
        <v>167992.61877</v>
      </c>
      <c r="N240" s="30">
        <v>1284811.7879599999</v>
      </c>
      <c r="O240" s="31">
        <v>0</v>
      </c>
      <c r="P240" s="31">
        <v>3316931.2681614673</v>
      </c>
      <c r="Q240" s="32">
        <v>46098444.731416121</v>
      </c>
      <c r="R240" s="40">
        <f t="shared" si="3"/>
        <v>0</v>
      </c>
    </row>
    <row r="241" spans="1:18" ht="17.399999999999999" customHeight="1" x14ac:dyDescent="0.25">
      <c r="A241" s="66">
        <v>39417</v>
      </c>
      <c r="B241" s="30">
        <v>10122007.734273728</v>
      </c>
      <c r="C241" s="31">
        <v>827062.97672999999</v>
      </c>
      <c r="D241" s="31">
        <v>7664306.7448499994</v>
      </c>
      <c r="E241" s="31">
        <v>1630638.012693729</v>
      </c>
      <c r="F241" s="30">
        <v>5184326.973770001</v>
      </c>
      <c r="G241" s="30">
        <v>27005131.769788492</v>
      </c>
      <c r="H241" s="30">
        <v>26838306.143358491</v>
      </c>
      <c r="I241" s="31">
        <v>22996366.178308755</v>
      </c>
      <c r="J241" s="31">
        <v>0</v>
      </c>
      <c r="K241" s="31">
        <v>697801.8819339592</v>
      </c>
      <c r="L241" s="31">
        <v>3144138.083115777</v>
      </c>
      <c r="M241" s="30">
        <v>166825.62643</v>
      </c>
      <c r="N241" s="30">
        <v>1256853.2017999999</v>
      </c>
      <c r="O241" s="31">
        <v>0</v>
      </c>
      <c r="P241" s="31">
        <v>3189904.084978085</v>
      </c>
      <c r="Q241" s="32">
        <v>46758223.764610305</v>
      </c>
      <c r="R241" s="40">
        <f t="shared" si="3"/>
        <v>0</v>
      </c>
    </row>
    <row r="242" spans="1:18" ht="17.399999999999999" customHeight="1" x14ac:dyDescent="0.25">
      <c r="A242" s="66">
        <v>39448</v>
      </c>
      <c r="B242" s="30">
        <v>11121168.335083222</v>
      </c>
      <c r="C242" s="31">
        <v>818874.16839000001</v>
      </c>
      <c r="D242" s="31">
        <v>8473187.104650002</v>
      </c>
      <c r="E242" s="31">
        <v>1829107.0620432203</v>
      </c>
      <c r="F242" s="30">
        <v>5379308.5354400007</v>
      </c>
      <c r="G242" s="30">
        <v>26996753.951264009</v>
      </c>
      <c r="H242" s="30">
        <v>26821416.186044008</v>
      </c>
      <c r="I242" s="31">
        <v>22881555.938088909</v>
      </c>
      <c r="J242" s="31">
        <v>0</v>
      </c>
      <c r="K242" s="31">
        <v>791459.33872826828</v>
      </c>
      <c r="L242" s="31">
        <v>3148400.9092268297</v>
      </c>
      <c r="M242" s="30">
        <v>175337.76522</v>
      </c>
      <c r="N242" s="30">
        <v>1216103.48181</v>
      </c>
      <c r="O242" s="31">
        <v>0</v>
      </c>
      <c r="P242" s="31">
        <v>3308103.4551958311</v>
      </c>
      <c r="Q242" s="32">
        <v>48021437.758793063</v>
      </c>
      <c r="R242" s="40">
        <f t="shared" si="3"/>
        <v>0</v>
      </c>
    </row>
    <row r="243" spans="1:18" ht="17.399999999999999" customHeight="1" x14ac:dyDescent="0.25">
      <c r="A243" s="66">
        <v>39479</v>
      </c>
      <c r="B243" s="30">
        <v>11816251.747132711</v>
      </c>
      <c r="C243" s="31">
        <v>749872.74116000009</v>
      </c>
      <c r="D243" s="31">
        <v>9181890.1395599991</v>
      </c>
      <c r="E243" s="31">
        <v>1884488.8664127123</v>
      </c>
      <c r="F243" s="30">
        <v>5553968.5916100005</v>
      </c>
      <c r="G243" s="30">
        <v>26881044.203126211</v>
      </c>
      <c r="H243" s="30">
        <v>26706747.63391621</v>
      </c>
      <c r="I243" s="31">
        <v>22798025.200939052</v>
      </c>
      <c r="J243" s="31">
        <v>0</v>
      </c>
      <c r="K243" s="31">
        <v>810868.96440321661</v>
      </c>
      <c r="L243" s="31">
        <v>3097853.4685739428</v>
      </c>
      <c r="M243" s="30">
        <v>174296.56920999999</v>
      </c>
      <c r="N243" s="30">
        <v>1338302.24557</v>
      </c>
      <c r="O243" s="31">
        <v>0</v>
      </c>
      <c r="P243" s="31">
        <v>3308719.6276534302</v>
      </c>
      <c r="Q243" s="32">
        <v>48898286.415092349</v>
      </c>
      <c r="R243" s="40">
        <f t="shared" si="3"/>
        <v>0</v>
      </c>
    </row>
    <row r="244" spans="1:18" ht="17.399999999999999" customHeight="1" x14ac:dyDescent="0.25">
      <c r="A244" s="66">
        <v>39508</v>
      </c>
      <c r="B244" s="30">
        <v>12596990.220524069</v>
      </c>
      <c r="C244" s="31">
        <v>776822.37690000003</v>
      </c>
      <c r="D244" s="31">
        <v>9841927.9918800015</v>
      </c>
      <c r="E244" s="31">
        <v>1978239.8517440679</v>
      </c>
      <c r="F244" s="30">
        <v>5349445.2109100008</v>
      </c>
      <c r="G244" s="30">
        <v>26815012.940740954</v>
      </c>
      <c r="H244" s="30">
        <v>26639983.910860956</v>
      </c>
      <c r="I244" s="31">
        <v>22838560.615507729</v>
      </c>
      <c r="J244" s="31">
        <v>0</v>
      </c>
      <c r="K244" s="31">
        <v>735931.0426264588</v>
      </c>
      <c r="L244" s="31">
        <v>3065492.2527267663</v>
      </c>
      <c r="M244" s="30">
        <v>175029.02987999999</v>
      </c>
      <c r="N244" s="30">
        <v>1062904.4097199999</v>
      </c>
      <c r="O244" s="31">
        <v>0</v>
      </c>
      <c r="P244" s="31">
        <v>3357387.7960929144</v>
      </c>
      <c r="Q244" s="32">
        <v>49181740.577987939</v>
      </c>
      <c r="R244" s="40">
        <f t="shared" si="3"/>
        <v>0</v>
      </c>
    </row>
    <row r="245" spans="1:18" ht="17.399999999999999" customHeight="1" x14ac:dyDescent="0.25">
      <c r="A245" s="66">
        <v>39539</v>
      </c>
      <c r="B245" s="30">
        <v>13451123.701377798</v>
      </c>
      <c r="C245" s="31">
        <v>800240.27963000012</v>
      </c>
      <c r="D245" s="31">
        <v>10519373.06591</v>
      </c>
      <c r="E245" s="31">
        <v>2131510.3558377968</v>
      </c>
      <c r="F245" s="30">
        <v>5135105.7168199997</v>
      </c>
      <c r="G245" s="30">
        <v>27031150.819305725</v>
      </c>
      <c r="H245" s="30">
        <v>26870624.756615724</v>
      </c>
      <c r="I245" s="31">
        <v>23125358.059555192</v>
      </c>
      <c r="J245" s="31">
        <v>0</v>
      </c>
      <c r="K245" s="31">
        <v>714678.33368551976</v>
      </c>
      <c r="L245" s="31">
        <v>3030588.3633750109</v>
      </c>
      <c r="M245" s="30">
        <v>160526.06269000002</v>
      </c>
      <c r="N245" s="30">
        <v>1057355.8852600001</v>
      </c>
      <c r="O245" s="31">
        <v>0</v>
      </c>
      <c r="P245" s="31">
        <v>3415894.2404436935</v>
      </c>
      <c r="Q245" s="32">
        <v>50090630.363207214</v>
      </c>
      <c r="R245" s="40">
        <f t="shared" si="3"/>
        <v>0</v>
      </c>
    </row>
    <row r="246" spans="1:18" ht="17.399999999999999" customHeight="1" x14ac:dyDescent="0.25">
      <c r="A246" s="66">
        <v>39569</v>
      </c>
      <c r="B246" s="30">
        <v>14417725.837379154</v>
      </c>
      <c r="C246" s="31">
        <v>775904.12455000018</v>
      </c>
      <c r="D246" s="31">
        <v>11564777.230850002</v>
      </c>
      <c r="E246" s="31">
        <v>2077044.4819791531</v>
      </c>
      <c r="F246" s="30">
        <v>4981872.9517800007</v>
      </c>
      <c r="G246" s="30">
        <v>27272732.90178499</v>
      </c>
      <c r="H246" s="30">
        <v>27116666.949464992</v>
      </c>
      <c r="I246" s="31">
        <v>23434310.367220439</v>
      </c>
      <c r="J246" s="31">
        <v>0</v>
      </c>
      <c r="K246" s="31">
        <v>727948.70080015133</v>
      </c>
      <c r="L246" s="31">
        <v>2954407.8814444006</v>
      </c>
      <c r="M246" s="30">
        <v>156065.95232000001</v>
      </c>
      <c r="N246" s="30">
        <v>968146.21129000012</v>
      </c>
      <c r="O246" s="31">
        <v>0</v>
      </c>
      <c r="P246" s="31">
        <v>3536090.8756104149</v>
      </c>
      <c r="Q246" s="32">
        <v>51176568.777844563</v>
      </c>
      <c r="R246" s="40">
        <f t="shared" si="3"/>
        <v>0</v>
      </c>
    </row>
    <row r="247" spans="1:18" ht="17.399999999999999" customHeight="1" x14ac:dyDescent="0.25">
      <c r="A247" s="66">
        <v>39600</v>
      </c>
      <c r="B247" s="30">
        <v>14532036.442486508</v>
      </c>
      <c r="C247" s="31">
        <v>802304.97607999993</v>
      </c>
      <c r="D247" s="31">
        <v>11626552.350555999</v>
      </c>
      <c r="E247" s="31">
        <v>2103179.1158505087</v>
      </c>
      <c r="F247" s="30">
        <v>4357312.2732100002</v>
      </c>
      <c r="G247" s="30">
        <v>27525081.728090059</v>
      </c>
      <c r="H247" s="30">
        <v>27380718.059230059</v>
      </c>
      <c r="I247" s="31">
        <v>23757964.905669115</v>
      </c>
      <c r="J247" s="31">
        <v>0</v>
      </c>
      <c r="K247" s="31">
        <v>751728.23469021416</v>
      </c>
      <c r="L247" s="31">
        <v>2871024.9188707285</v>
      </c>
      <c r="M247" s="30">
        <v>144363.66886000001</v>
      </c>
      <c r="N247" s="30">
        <v>903595.83278300008</v>
      </c>
      <c r="O247" s="31">
        <v>0</v>
      </c>
      <c r="P247" s="31">
        <v>3386590.4352671364</v>
      </c>
      <c r="Q247" s="32">
        <v>50704616.711836696</v>
      </c>
      <c r="R247" s="40">
        <f t="shared" si="3"/>
        <v>0</v>
      </c>
    </row>
    <row r="248" spans="1:18" ht="17.399999999999999" customHeight="1" x14ac:dyDescent="0.25">
      <c r="A248" s="66">
        <v>39630</v>
      </c>
      <c r="B248" s="30">
        <v>15258740.571899492</v>
      </c>
      <c r="C248" s="31">
        <v>817015.05365000002</v>
      </c>
      <c r="D248" s="31">
        <v>12084903.209330002</v>
      </c>
      <c r="E248" s="31">
        <v>2356822.3089194922</v>
      </c>
      <c r="F248" s="30">
        <v>4622026.5081399996</v>
      </c>
      <c r="G248" s="30">
        <v>27783307.041185874</v>
      </c>
      <c r="H248" s="30">
        <v>27640639.015695874</v>
      </c>
      <c r="I248" s="31">
        <v>24025354.010617334</v>
      </c>
      <c r="J248" s="31">
        <v>0</v>
      </c>
      <c r="K248" s="31">
        <v>804904.98873635742</v>
      </c>
      <c r="L248" s="31">
        <v>2810380.0163421812</v>
      </c>
      <c r="M248" s="30">
        <v>142668.02549</v>
      </c>
      <c r="N248" s="30">
        <v>854448.65517000004</v>
      </c>
      <c r="O248" s="31">
        <v>0</v>
      </c>
      <c r="P248" s="31">
        <v>3477043.6457988005</v>
      </c>
      <c r="Q248" s="32">
        <v>51995566.422194175</v>
      </c>
      <c r="R248" s="40">
        <f t="shared" si="3"/>
        <v>0</v>
      </c>
    </row>
    <row r="249" spans="1:18" ht="17.399999999999999" customHeight="1" x14ac:dyDescent="0.25">
      <c r="A249" s="66">
        <v>39661</v>
      </c>
      <c r="B249" s="30">
        <v>15714280.515636614</v>
      </c>
      <c r="C249" s="31">
        <v>855874.15954999998</v>
      </c>
      <c r="D249" s="31">
        <v>12616562.782370003</v>
      </c>
      <c r="E249" s="31">
        <v>2241843.5737166102</v>
      </c>
      <c r="F249" s="30">
        <v>4185365.8695899998</v>
      </c>
      <c r="G249" s="30">
        <v>27848464.519411776</v>
      </c>
      <c r="H249" s="30">
        <v>27701971.776441775</v>
      </c>
      <c r="I249" s="31">
        <v>24101417.604714163</v>
      </c>
      <c r="J249" s="31">
        <v>0</v>
      </c>
      <c r="K249" s="31">
        <v>803825.94894741115</v>
      </c>
      <c r="L249" s="31">
        <v>2796728.2227802007</v>
      </c>
      <c r="M249" s="30">
        <v>146492.74296999999</v>
      </c>
      <c r="N249" s="30">
        <v>898886.45345999999</v>
      </c>
      <c r="O249" s="31">
        <v>0</v>
      </c>
      <c r="P249" s="31">
        <v>3469551.5988842389</v>
      </c>
      <c r="Q249" s="32">
        <v>52116548.956982635</v>
      </c>
      <c r="R249" s="40">
        <f t="shared" si="3"/>
        <v>0</v>
      </c>
    </row>
    <row r="250" spans="1:18" ht="17.399999999999999" customHeight="1" x14ac:dyDescent="0.25">
      <c r="A250" s="66">
        <v>39692</v>
      </c>
      <c r="B250" s="30">
        <v>15848031.886741355</v>
      </c>
      <c r="C250" s="31">
        <v>972994.83442000009</v>
      </c>
      <c r="D250" s="31">
        <v>12681632.23821</v>
      </c>
      <c r="E250" s="31">
        <v>2193404.8141113562</v>
      </c>
      <c r="F250" s="30">
        <v>4236584.5074200006</v>
      </c>
      <c r="G250" s="30">
        <v>28224994.930117276</v>
      </c>
      <c r="H250" s="30">
        <v>28079156.169487275</v>
      </c>
      <c r="I250" s="31">
        <v>24510605.378828719</v>
      </c>
      <c r="J250" s="31">
        <v>0</v>
      </c>
      <c r="K250" s="31">
        <v>709081.67589154677</v>
      </c>
      <c r="L250" s="31">
        <v>2859469.114767008</v>
      </c>
      <c r="M250" s="30">
        <v>145838.76062999998</v>
      </c>
      <c r="N250" s="30">
        <v>848722.50702000014</v>
      </c>
      <c r="O250" s="31">
        <v>0</v>
      </c>
      <c r="P250" s="31">
        <v>3389669.1776636415</v>
      </c>
      <c r="Q250" s="32">
        <v>52548003.008962266</v>
      </c>
      <c r="R250" s="40">
        <f t="shared" si="3"/>
        <v>0</v>
      </c>
    </row>
    <row r="251" spans="1:18" ht="17.399999999999999" customHeight="1" x14ac:dyDescent="0.25">
      <c r="A251" s="66">
        <v>39722</v>
      </c>
      <c r="B251" s="30">
        <v>15406380.644436102</v>
      </c>
      <c r="C251" s="31">
        <v>939191.34818999993</v>
      </c>
      <c r="D251" s="31">
        <v>12394243.510910001</v>
      </c>
      <c r="E251" s="31">
        <v>2072945.7853361019</v>
      </c>
      <c r="F251" s="30">
        <v>4793156.1192500005</v>
      </c>
      <c r="G251" s="30">
        <v>28351937.215516999</v>
      </c>
      <c r="H251" s="30">
        <v>28207660.843936998</v>
      </c>
      <c r="I251" s="31">
        <v>24695508.970503274</v>
      </c>
      <c r="J251" s="31">
        <v>0</v>
      </c>
      <c r="K251" s="31">
        <v>716859.2833857825</v>
      </c>
      <c r="L251" s="31">
        <v>2795292.5900479411</v>
      </c>
      <c r="M251" s="30">
        <v>144276.37157999998</v>
      </c>
      <c r="N251" s="30">
        <v>790170.43526000017</v>
      </c>
      <c r="O251" s="31">
        <v>0</v>
      </c>
      <c r="P251" s="31">
        <v>3423371.6976807043</v>
      </c>
      <c r="Q251" s="32">
        <v>52765016.112143807</v>
      </c>
      <c r="R251" s="40">
        <f t="shared" si="3"/>
        <v>0</v>
      </c>
    </row>
    <row r="252" spans="1:18" ht="17.399999999999999" customHeight="1" x14ac:dyDescent="0.25">
      <c r="A252" s="66">
        <v>39753</v>
      </c>
      <c r="B252" s="30">
        <v>15393298.066366103</v>
      </c>
      <c r="C252" s="31">
        <v>931831.21508000011</v>
      </c>
      <c r="D252" s="31">
        <v>12302892.724090001</v>
      </c>
      <c r="E252" s="31">
        <v>2158574.1271961019</v>
      </c>
      <c r="F252" s="30">
        <v>5101563.6068600016</v>
      </c>
      <c r="G252" s="30">
        <v>28460275.903466992</v>
      </c>
      <c r="H252" s="30">
        <v>28316138.833056994</v>
      </c>
      <c r="I252" s="31">
        <v>24830634.166863266</v>
      </c>
      <c r="J252" s="31">
        <v>0</v>
      </c>
      <c r="K252" s="31">
        <v>716915.2324457824</v>
      </c>
      <c r="L252" s="31">
        <v>2768589.4337479416</v>
      </c>
      <c r="M252" s="30">
        <v>144137.07040999999</v>
      </c>
      <c r="N252" s="30">
        <v>784175.36231999984</v>
      </c>
      <c r="O252" s="31">
        <v>0</v>
      </c>
      <c r="P252" s="31">
        <v>3354158.8463907037</v>
      </c>
      <c r="Q252" s="32">
        <v>53093471.785403796</v>
      </c>
      <c r="R252" s="40">
        <f t="shared" si="3"/>
        <v>0</v>
      </c>
    </row>
    <row r="253" spans="1:18" ht="17.399999999999999" customHeight="1" x14ac:dyDescent="0.25">
      <c r="A253" s="66">
        <v>39783</v>
      </c>
      <c r="B253" s="30">
        <v>16766406.4621861</v>
      </c>
      <c r="C253" s="31">
        <v>1051861.6546</v>
      </c>
      <c r="D253" s="31">
        <v>13112937.289919998</v>
      </c>
      <c r="E253" s="31">
        <v>2601607.5176661019</v>
      </c>
      <c r="F253" s="30">
        <v>5824045.5467900001</v>
      </c>
      <c r="G253" s="30">
        <v>28525401.587679572</v>
      </c>
      <c r="H253" s="30">
        <v>28383848.045669571</v>
      </c>
      <c r="I253" s="31">
        <v>25012933.465363268</v>
      </c>
      <c r="J253" s="31">
        <v>0</v>
      </c>
      <c r="K253" s="31">
        <v>669794.35772578267</v>
      </c>
      <c r="L253" s="31">
        <v>2701120.2225805176</v>
      </c>
      <c r="M253" s="30">
        <v>141553.54201000003</v>
      </c>
      <c r="N253" s="30">
        <v>863497.31882999977</v>
      </c>
      <c r="O253" s="31">
        <v>0</v>
      </c>
      <c r="P253" s="31">
        <v>3269667.5695007015</v>
      </c>
      <c r="Q253" s="32">
        <v>55249018.484986372</v>
      </c>
      <c r="R253" s="40">
        <f t="shared" si="3"/>
        <v>0</v>
      </c>
    </row>
    <row r="254" spans="1:18" ht="17.399999999999999" customHeight="1" x14ac:dyDescent="0.25">
      <c r="A254" s="66">
        <v>39814</v>
      </c>
      <c r="B254" s="30">
        <v>17712519.010068499</v>
      </c>
      <c r="C254" s="31">
        <v>984315.33678000001</v>
      </c>
      <c r="D254" s="31">
        <v>13834926.750082398</v>
      </c>
      <c r="E254" s="31">
        <v>2893276.9232061021</v>
      </c>
      <c r="F254" s="30">
        <v>5374075.8368000006</v>
      </c>
      <c r="G254" s="30">
        <v>28196309.202479567</v>
      </c>
      <c r="H254" s="30">
        <v>28055060.478509568</v>
      </c>
      <c r="I254" s="31">
        <v>24746418.419873267</v>
      </c>
      <c r="J254" s="31">
        <v>0</v>
      </c>
      <c r="K254" s="31">
        <v>706531.42796578258</v>
      </c>
      <c r="L254" s="31">
        <v>2602110.6306705177</v>
      </c>
      <c r="M254" s="30">
        <v>141248.72396999999</v>
      </c>
      <c r="N254" s="30">
        <v>944409.8580775999</v>
      </c>
      <c r="O254" s="31">
        <v>0</v>
      </c>
      <c r="P254" s="31">
        <v>3301830.3834607024</v>
      </c>
      <c r="Q254" s="32">
        <v>55529144.290886372</v>
      </c>
      <c r="R254" s="40">
        <f t="shared" si="3"/>
        <v>0</v>
      </c>
    </row>
    <row r="255" spans="1:18" ht="17.399999999999999" customHeight="1" x14ac:dyDescent="0.25">
      <c r="A255" s="66">
        <v>39845</v>
      </c>
      <c r="B255" s="30">
        <v>16996454.077515006</v>
      </c>
      <c r="C255" s="31">
        <v>1006613.8735</v>
      </c>
      <c r="D255" s="31">
        <v>13024953.610258901</v>
      </c>
      <c r="E255" s="31">
        <v>2964886.593756102</v>
      </c>
      <c r="F255" s="30">
        <v>6399706.2012600014</v>
      </c>
      <c r="G255" s="30">
        <v>28111025.455359567</v>
      </c>
      <c r="H255" s="30">
        <v>27969676.501419567</v>
      </c>
      <c r="I255" s="31">
        <v>24642128.105813265</v>
      </c>
      <c r="J255" s="31">
        <v>0</v>
      </c>
      <c r="K255" s="31">
        <v>805753.25974578259</v>
      </c>
      <c r="L255" s="31">
        <v>2521795.1358605172</v>
      </c>
      <c r="M255" s="30">
        <v>141348.95394000001</v>
      </c>
      <c r="N255" s="30">
        <v>921371.22534419992</v>
      </c>
      <c r="O255" s="31">
        <v>0</v>
      </c>
      <c r="P255" s="31">
        <v>3318262.5731307035</v>
      </c>
      <c r="Q255" s="32">
        <v>55746819.532609478</v>
      </c>
      <c r="R255" s="40">
        <f t="shared" si="3"/>
        <v>0</v>
      </c>
    </row>
    <row r="256" spans="1:18" ht="17.399999999999999" customHeight="1" x14ac:dyDescent="0.25">
      <c r="A256" s="66">
        <v>39873</v>
      </c>
      <c r="B256" s="30">
        <v>17261484.251726102</v>
      </c>
      <c r="C256" s="31">
        <v>948028.83899000008</v>
      </c>
      <c r="D256" s="31">
        <v>13329654.6315</v>
      </c>
      <c r="E256" s="31">
        <v>2983800.7812361019</v>
      </c>
      <c r="F256" s="30">
        <v>6271481.7865999993</v>
      </c>
      <c r="G256" s="30">
        <v>28100146.501479566</v>
      </c>
      <c r="H256" s="30">
        <v>27959935.020959567</v>
      </c>
      <c r="I256" s="31">
        <v>24657059.321523268</v>
      </c>
      <c r="J256" s="31">
        <v>0</v>
      </c>
      <c r="K256" s="31">
        <v>785335.12348578253</v>
      </c>
      <c r="L256" s="31">
        <v>2517540.5759505173</v>
      </c>
      <c r="M256" s="30">
        <v>140211.48051999998</v>
      </c>
      <c r="N256" s="30">
        <v>1169291.44777</v>
      </c>
      <c r="O256" s="31">
        <v>0</v>
      </c>
      <c r="P256" s="31">
        <v>3281479.9687407026</v>
      </c>
      <c r="Q256" s="32">
        <v>56083883.956316367</v>
      </c>
      <c r="R256" s="40">
        <f t="shared" si="3"/>
        <v>0</v>
      </c>
    </row>
    <row r="257" spans="1:18" ht="17.399999999999999" customHeight="1" x14ac:dyDescent="0.25">
      <c r="A257" s="66">
        <v>39904</v>
      </c>
      <c r="B257" s="30">
        <v>16913680.336406104</v>
      </c>
      <c r="C257" s="31">
        <v>950060.96511000011</v>
      </c>
      <c r="D257" s="31">
        <v>12421326.380140003</v>
      </c>
      <c r="E257" s="31">
        <v>3542292.9911561017</v>
      </c>
      <c r="F257" s="30">
        <v>6725599.6101299999</v>
      </c>
      <c r="G257" s="30">
        <v>28536986.324789565</v>
      </c>
      <c r="H257" s="30">
        <v>28383632.872789565</v>
      </c>
      <c r="I257" s="31">
        <v>25058800.782473266</v>
      </c>
      <c r="J257" s="31">
        <v>0</v>
      </c>
      <c r="K257" s="31">
        <v>758555.47266578255</v>
      </c>
      <c r="L257" s="31">
        <v>2566276.6176505177</v>
      </c>
      <c r="M257" s="30">
        <v>153353.45199999999</v>
      </c>
      <c r="N257" s="30">
        <v>1420799.8106999998</v>
      </c>
      <c r="O257" s="31">
        <v>0</v>
      </c>
      <c r="P257" s="31">
        <v>3314962.1657907031</v>
      </c>
      <c r="Q257" s="32">
        <v>56912028.247816369</v>
      </c>
      <c r="R257" s="40">
        <f t="shared" si="3"/>
        <v>0</v>
      </c>
    </row>
    <row r="258" spans="1:18" ht="17.399999999999999" customHeight="1" x14ac:dyDescent="0.25">
      <c r="A258" s="66">
        <v>39934</v>
      </c>
      <c r="B258" s="30">
        <v>15999288.244676104</v>
      </c>
      <c r="C258" s="31">
        <v>915017.00858999998</v>
      </c>
      <c r="D258" s="31">
        <v>11834197.208380003</v>
      </c>
      <c r="E258" s="31">
        <v>3250074.027706102</v>
      </c>
      <c r="F258" s="30">
        <v>7047272.7997300001</v>
      </c>
      <c r="G258" s="30">
        <v>28775408.124799564</v>
      </c>
      <c r="H258" s="30">
        <v>28630884.320189565</v>
      </c>
      <c r="I258" s="31">
        <v>25300240.909683265</v>
      </c>
      <c r="J258" s="31">
        <v>0</v>
      </c>
      <c r="K258" s="31">
        <v>757461.42438578268</v>
      </c>
      <c r="L258" s="31">
        <v>2573181.9861205178</v>
      </c>
      <c r="M258" s="30">
        <v>144523.80460999999</v>
      </c>
      <c r="N258" s="30">
        <v>1558430.24245</v>
      </c>
      <c r="O258" s="31">
        <v>0</v>
      </c>
      <c r="P258" s="31">
        <v>3422441.6360607031</v>
      </c>
      <c r="Q258" s="32">
        <v>56802841.047716364</v>
      </c>
      <c r="R258" s="40">
        <f t="shared" si="3"/>
        <v>0</v>
      </c>
    </row>
    <row r="259" spans="1:18" ht="17.399999999999999" customHeight="1" x14ac:dyDescent="0.25">
      <c r="A259" s="66">
        <v>39965</v>
      </c>
      <c r="B259" s="30">
        <v>17094111.710496105</v>
      </c>
      <c r="C259" s="31">
        <v>1117123.18731</v>
      </c>
      <c r="D259" s="31">
        <v>12799996.6291</v>
      </c>
      <c r="E259" s="31">
        <v>3176991.894086102</v>
      </c>
      <c r="F259" s="30">
        <v>7367831.3420800008</v>
      </c>
      <c r="G259" s="30">
        <v>29168911.12664957</v>
      </c>
      <c r="H259" s="30">
        <v>29025794.89768957</v>
      </c>
      <c r="I259" s="31">
        <v>25814055.167783268</v>
      </c>
      <c r="J259" s="31">
        <v>0</v>
      </c>
      <c r="K259" s="31">
        <v>696028.7469457828</v>
      </c>
      <c r="L259" s="31">
        <v>2515710.9829605175</v>
      </c>
      <c r="M259" s="30">
        <v>143116.22896000001</v>
      </c>
      <c r="N259" s="30">
        <v>1483739.80672</v>
      </c>
      <c r="O259" s="31">
        <v>0</v>
      </c>
      <c r="P259" s="31">
        <v>3185761.0288907029</v>
      </c>
      <c r="Q259" s="32">
        <v>58300355.014836386</v>
      </c>
      <c r="R259" s="40">
        <f t="shared" si="3"/>
        <v>0</v>
      </c>
    </row>
    <row r="260" spans="1:18" ht="17.399999999999999" customHeight="1" x14ac:dyDescent="0.25">
      <c r="A260" s="66">
        <v>39995</v>
      </c>
      <c r="B260" s="30">
        <v>16713373.277316103</v>
      </c>
      <c r="C260" s="31">
        <v>1099110.13907</v>
      </c>
      <c r="D260" s="31">
        <v>12584281.485710001</v>
      </c>
      <c r="E260" s="31">
        <v>3029981.6525361016</v>
      </c>
      <c r="F260" s="30">
        <v>7634474.1697000004</v>
      </c>
      <c r="G260" s="30">
        <v>29169974.176659573</v>
      </c>
      <c r="H260" s="30">
        <v>29026901.419769574</v>
      </c>
      <c r="I260" s="31">
        <v>25830903.901193272</v>
      </c>
      <c r="J260" s="31">
        <v>0</v>
      </c>
      <c r="K260" s="31">
        <v>726231.61257578258</v>
      </c>
      <c r="L260" s="31">
        <v>2469765.9060005173</v>
      </c>
      <c r="M260" s="30">
        <v>143072.75689000002</v>
      </c>
      <c r="N260" s="30">
        <v>1441372.6434500001</v>
      </c>
      <c r="O260" s="31">
        <v>0</v>
      </c>
      <c r="P260" s="31">
        <v>3161044.0633207038</v>
      </c>
      <c r="Q260" s="32">
        <v>58120238.330446377</v>
      </c>
      <c r="R260" s="40">
        <f t="shared" si="3"/>
        <v>0</v>
      </c>
    </row>
    <row r="261" spans="1:18" ht="17.399999999999999" customHeight="1" x14ac:dyDescent="0.25">
      <c r="A261" s="66">
        <v>40026</v>
      </c>
      <c r="B261" s="30">
        <v>16797051.449585911</v>
      </c>
      <c r="C261" s="31">
        <v>1105846.2415</v>
      </c>
      <c r="D261" s="31">
        <v>12713955.209280003</v>
      </c>
      <c r="E261" s="31">
        <v>2977249.9988059094</v>
      </c>
      <c r="F261" s="30">
        <v>8093700.1210000003</v>
      </c>
      <c r="G261" s="30">
        <v>29280427.609131534</v>
      </c>
      <c r="H261" s="30">
        <v>29137407.986761533</v>
      </c>
      <c r="I261" s="31">
        <v>26035037.068743266</v>
      </c>
      <c r="J261" s="31">
        <v>0</v>
      </c>
      <c r="K261" s="31">
        <v>679232.51979578263</v>
      </c>
      <c r="L261" s="31">
        <v>2423138.3982224818</v>
      </c>
      <c r="M261" s="30">
        <v>143019.62236999997</v>
      </c>
      <c r="N261" s="30">
        <v>1453654.6448299999</v>
      </c>
      <c r="O261" s="31">
        <v>0</v>
      </c>
      <c r="P261" s="31">
        <v>3218601.4043807033</v>
      </c>
      <c r="Q261" s="32">
        <v>58843435.228928149</v>
      </c>
      <c r="R261" s="40">
        <f t="shared" si="3"/>
        <v>0</v>
      </c>
    </row>
    <row r="262" spans="1:18" ht="17.399999999999999" customHeight="1" x14ac:dyDescent="0.25">
      <c r="A262" s="66">
        <v>40057</v>
      </c>
      <c r="B262" s="30">
        <v>17815647.37002591</v>
      </c>
      <c r="C262" s="31">
        <v>1112823.1006700001</v>
      </c>
      <c r="D262" s="31">
        <v>13585861.768930001</v>
      </c>
      <c r="E262" s="31">
        <v>3116962.5004259087</v>
      </c>
      <c r="F262" s="30">
        <v>9245126.9264800008</v>
      </c>
      <c r="G262" s="30">
        <v>29597105.75097023</v>
      </c>
      <c r="H262" s="30">
        <v>29465530.465500228</v>
      </c>
      <c r="I262" s="31">
        <v>26355768.694593262</v>
      </c>
      <c r="J262" s="31">
        <v>0</v>
      </c>
      <c r="K262" s="31">
        <v>672818.24816478277</v>
      </c>
      <c r="L262" s="31">
        <v>2436943.5227421839</v>
      </c>
      <c r="M262" s="30">
        <v>131575.28546999997</v>
      </c>
      <c r="N262" s="30">
        <v>1516135.0778000001</v>
      </c>
      <c r="O262" s="31">
        <v>0</v>
      </c>
      <c r="P262" s="31">
        <v>3178440.6511907019</v>
      </c>
      <c r="Q262" s="32">
        <v>61352455.776466846</v>
      </c>
      <c r="R262" s="40">
        <f t="shared" si="3"/>
        <v>0</v>
      </c>
    </row>
    <row r="263" spans="1:18" ht="17.399999999999999" customHeight="1" x14ac:dyDescent="0.25">
      <c r="A263" s="66">
        <v>40087</v>
      </c>
      <c r="B263" s="30">
        <v>18633245.342485908</v>
      </c>
      <c r="C263" s="31">
        <v>1175522.8667800003</v>
      </c>
      <c r="D263" s="31">
        <v>14256476.166920001</v>
      </c>
      <c r="E263" s="31">
        <v>3201246.3087859093</v>
      </c>
      <c r="F263" s="30">
        <v>8836516.8945200015</v>
      </c>
      <c r="G263" s="30">
        <v>29992199.800010234</v>
      </c>
      <c r="H263" s="30">
        <v>29860676.106070235</v>
      </c>
      <c r="I263" s="31">
        <v>26765554.675763272</v>
      </c>
      <c r="J263" s="31">
        <v>0</v>
      </c>
      <c r="K263" s="31">
        <v>661660.37758478266</v>
      </c>
      <c r="L263" s="31">
        <v>2433461.0527221835</v>
      </c>
      <c r="M263" s="30">
        <v>131523.69394</v>
      </c>
      <c r="N263" s="30">
        <v>1441124.0199899997</v>
      </c>
      <c r="O263" s="31">
        <v>0</v>
      </c>
      <c r="P263" s="31">
        <v>3186610.5920907031</v>
      </c>
      <c r="Q263" s="32">
        <v>62089696.649096847</v>
      </c>
      <c r="R263" s="40">
        <f t="shared" si="3"/>
        <v>0</v>
      </c>
    </row>
    <row r="264" spans="1:18" ht="17.399999999999999" customHeight="1" x14ac:dyDescent="0.25">
      <c r="A264" s="66">
        <v>40118</v>
      </c>
      <c r="B264" s="30">
        <v>18720305.611845907</v>
      </c>
      <c r="C264" s="31">
        <v>1646389.5470899998</v>
      </c>
      <c r="D264" s="31">
        <v>13467666.95073</v>
      </c>
      <c r="E264" s="31">
        <v>3606249.114025909</v>
      </c>
      <c r="F264" s="30">
        <v>8915122.4014899991</v>
      </c>
      <c r="G264" s="30">
        <v>30188066.17095023</v>
      </c>
      <c r="H264" s="30">
        <v>30056286.292780232</v>
      </c>
      <c r="I264" s="31">
        <v>27022532.395873263</v>
      </c>
      <c r="J264" s="31">
        <v>0</v>
      </c>
      <c r="K264" s="31">
        <v>634931.48175478261</v>
      </c>
      <c r="L264" s="31">
        <v>2398822.4151521833</v>
      </c>
      <c r="M264" s="30">
        <v>131779.87816999998</v>
      </c>
      <c r="N264" s="30">
        <v>1502403.7185899997</v>
      </c>
      <c r="O264" s="31">
        <v>0</v>
      </c>
      <c r="P264" s="31">
        <v>3203748.4348307028</v>
      </c>
      <c r="Q264" s="32">
        <v>62529646.337706834</v>
      </c>
      <c r="R264" s="40">
        <f t="shared" si="3"/>
        <v>0</v>
      </c>
    </row>
    <row r="265" spans="1:18" ht="17.399999999999999" customHeight="1" collapsed="1" x14ac:dyDescent="0.25">
      <c r="A265" s="66">
        <v>40148</v>
      </c>
      <c r="B265" s="30">
        <v>18816245.520945914</v>
      </c>
      <c r="C265" s="31">
        <v>1584909.4039600003</v>
      </c>
      <c r="D265" s="31">
        <v>14135038.824790003</v>
      </c>
      <c r="E265" s="31">
        <v>3096297.2921959087</v>
      </c>
      <c r="F265" s="30">
        <v>9323306.7790399995</v>
      </c>
      <c r="G265" s="30">
        <v>30679238.332485076</v>
      </c>
      <c r="H265" s="30">
        <v>30547453.152025077</v>
      </c>
      <c r="I265" s="31">
        <v>27601665.31129811</v>
      </c>
      <c r="J265" s="31">
        <v>0</v>
      </c>
      <c r="K265" s="31">
        <v>586827.53006478259</v>
      </c>
      <c r="L265" s="31">
        <v>2358960.3106621839</v>
      </c>
      <c r="M265" s="30">
        <v>131785.18046</v>
      </c>
      <c r="N265" s="30">
        <v>1713641.3508700004</v>
      </c>
      <c r="O265" s="31">
        <v>0</v>
      </c>
      <c r="P265" s="31">
        <v>3086124.5413308544</v>
      </c>
      <c r="Q265" s="32">
        <v>63618556.524671845</v>
      </c>
      <c r="R265" s="40">
        <f t="shared" si="3"/>
        <v>0</v>
      </c>
    </row>
    <row r="266" spans="1:18" ht="17.399999999999999" customHeight="1" x14ac:dyDescent="0.25">
      <c r="A266" s="66">
        <v>40179</v>
      </c>
      <c r="B266" s="30">
        <v>19896941.28899591</v>
      </c>
      <c r="C266" s="31">
        <v>1617828.8220900001</v>
      </c>
      <c r="D266" s="31">
        <v>15275565.342470001</v>
      </c>
      <c r="E266" s="31">
        <v>3003547.1244359091</v>
      </c>
      <c r="F266" s="30">
        <v>9302733.9387799986</v>
      </c>
      <c r="G266" s="30">
        <v>30474193.123165078</v>
      </c>
      <c r="H266" s="30">
        <v>30341083.62521508</v>
      </c>
      <c r="I266" s="31">
        <v>27358280.443478115</v>
      </c>
      <c r="J266" s="31">
        <v>0</v>
      </c>
      <c r="K266" s="31">
        <v>625510.56841478264</v>
      </c>
      <c r="L266" s="31">
        <v>2357292.6133221835</v>
      </c>
      <c r="M266" s="30">
        <v>133109.49794999999</v>
      </c>
      <c r="N266" s="30">
        <v>1498350.4805100001</v>
      </c>
      <c r="O266" s="31">
        <v>0</v>
      </c>
      <c r="P266" s="31">
        <v>3072088.4732608539</v>
      </c>
      <c r="Q266" s="32">
        <v>64244307.304711841</v>
      </c>
      <c r="R266" s="40">
        <f t="shared" si="3"/>
        <v>0</v>
      </c>
    </row>
    <row r="267" spans="1:18" ht="17.399999999999999" customHeight="1" x14ac:dyDescent="0.25">
      <c r="A267" s="66">
        <v>40210</v>
      </c>
      <c r="B267" s="30">
        <v>20556290.738515913</v>
      </c>
      <c r="C267" s="31">
        <v>1559052.10283</v>
      </c>
      <c r="D267" s="31">
        <v>15950017.780470004</v>
      </c>
      <c r="E267" s="31">
        <v>3047220.855215909</v>
      </c>
      <c r="F267" s="30">
        <v>8757634.8027499989</v>
      </c>
      <c r="G267" s="30">
        <v>30576899.7463421</v>
      </c>
      <c r="H267" s="30">
        <v>30421151.1265321</v>
      </c>
      <c r="I267" s="31">
        <v>27363153.010628119</v>
      </c>
      <c r="J267" s="31">
        <v>0</v>
      </c>
      <c r="K267" s="31">
        <v>714292.12250478263</v>
      </c>
      <c r="L267" s="31">
        <v>2343705.9933991986</v>
      </c>
      <c r="M267" s="30">
        <v>155748.61981</v>
      </c>
      <c r="N267" s="30">
        <v>1590882.7729899997</v>
      </c>
      <c r="O267" s="31">
        <v>0</v>
      </c>
      <c r="P267" s="31">
        <v>3010975.5838808557</v>
      </c>
      <c r="Q267" s="32">
        <v>64492683.644478872</v>
      </c>
      <c r="R267" s="40">
        <f t="shared" si="3"/>
        <v>0</v>
      </c>
    </row>
    <row r="268" spans="1:18" ht="17.399999999999999" customHeight="1" x14ac:dyDescent="0.25">
      <c r="A268" s="66">
        <v>40238</v>
      </c>
      <c r="B268" s="30">
        <v>19958187.339135911</v>
      </c>
      <c r="C268" s="31">
        <v>1536559.6794899998</v>
      </c>
      <c r="D268" s="31">
        <v>15340474.251480002</v>
      </c>
      <c r="E268" s="31">
        <v>3081153.4081659089</v>
      </c>
      <c r="F268" s="30">
        <v>9007205.9382500015</v>
      </c>
      <c r="G268" s="30">
        <v>30867576.385504764</v>
      </c>
      <c r="H268" s="30">
        <v>30656694.444804765</v>
      </c>
      <c r="I268" s="31">
        <v>27813689.807708114</v>
      </c>
      <c r="J268" s="31">
        <v>0</v>
      </c>
      <c r="K268" s="31">
        <v>644118.34592148266</v>
      </c>
      <c r="L268" s="31">
        <v>2198886.2911751685</v>
      </c>
      <c r="M268" s="30">
        <v>210881.94070000004</v>
      </c>
      <c r="N268" s="30">
        <v>1519161.5602599999</v>
      </c>
      <c r="O268" s="31">
        <v>0</v>
      </c>
      <c r="P268" s="31">
        <v>3025595.2181608537</v>
      </c>
      <c r="Q268" s="32">
        <v>64377726.441311523</v>
      </c>
      <c r="R268" s="40">
        <f t="shared" si="3"/>
        <v>0</v>
      </c>
    </row>
    <row r="269" spans="1:18" ht="17.399999999999999" customHeight="1" x14ac:dyDescent="0.25">
      <c r="A269" s="66">
        <v>40269</v>
      </c>
      <c r="B269" s="30">
        <v>18201570.175695911</v>
      </c>
      <c r="C269" s="31">
        <v>1460324.5296799999</v>
      </c>
      <c r="D269" s="31">
        <v>13439578.513990002</v>
      </c>
      <c r="E269" s="31">
        <v>3301667.1320259091</v>
      </c>
      <c r="F269" s="30">
        <v>9272570.9522699993</v>
      </c>
      <c r="G269" s="30">
        <v>31641659.11149906</v>
      </c>
      <c r="H269" s="30">
        <v>31431630.586139061</v>
      </c>
      <c r="I269" s="31">
        <v>28601050.750158109</v>
      </c>
      <c r="J269" s="31">
        <v>0</v>
      </c>
      <c r="K269" s="31">
        <v>559526.89511578274</v>
      </c>
      <c r="L269" s="31">
        <v>2271052.9408651688</v>
      </c>
      <c r="M269" s="30">
        <v>210028.52536</v>
      </c>
      <c r="N269" s="30">
        <v>1512274.94597</v>
      </c>
      <c r="O269" s="31">
        <v>0</v>
      </c>
      <c r="P269" s="31">
        <v>2998257.0966608538</v>
      </c>
      <c r="Q269" s="32">
        <v>63626332.28209582</v>
      </c>
      <c r="R269" s="40">
        <f t="shared" ref="R269:R332" si="4">+B269+F269+G269+N269+P269-Q269</f>
        <v>0</v>
      </c>
    </row>
    <row r="270" spans="1:18" ht="17.399999999999999" customHeight="1" x14ac:dyDescent="0.25">
      <c r="A270" s="66">
        <v>40299</v>
      </c>
      <c r="B270" s="30">
        <v>18538200.212835908</v>
      </c>
      <c r="C270" s="31">
        <v>1723225.3483800001</v>
      </c>
      <c r="D270" s="31">
        <v>13363300.909530001</v>
      </c>
      <c r="E270" s="31">
        <v>3451673.9549259087</v>
      </c>
      <c r="F270" s="30">
        <v>9425251.6776799988</v>
      </c>
      <c r="G270" s="30">
        <v>34624554.831555411</v>
      </c>
      <c r="H270" s="30">
        <v>34404097.197365411</v>
      </c>
      <c r="I270" s="31">
        <v>31533075.852060236</v>
      </c>
      <c r="J270" s="31">
        <v>0</v>
      </c>
      <c r="K270" s="31">
        <v>597105.00373517652</v>
      </c>
      <c r="L270" s="31">
        <v>2273916.3415700002</v>
      </c>
      <c r="M270" s="30">
        <v>220457.63419000004</v>
      </c>
      <c r="N270" s="30">
        <v>1475471.6346700001</v>
      </c>
      <c r="O270" s="31">
        <v>0</v>
      </c>
      <c r="P270" s="31">
        <v>3266352.4311142629</v>
      </c>
      <c r="Q270" s="32">
        <v>67329830.78785558</v>
      </c>
      <c r="R270" s="40">
        <f t="shared" si="4"/>
        <v>0</v>
      </c>
    </row>
    <row r="271" spans="1:18" ht="17.399999999999999" customHeight="1" x14ac:dyDescent="0.25">
      <c r="A271" s="66">
        <v>40330</v>
      </c>
      <c r="B271" s="30">
        <v>17698882.417205907</v>
      </c>
      <c r="C271" s="31">
        <v>2037848.7338700001</v>
      </c>
      <c r="D271" s="31">
        <v>12481761.118199999</v>
      </c>
      <c r="E271" s="31">
        <v>3179272.5651359088</v>
      </c>
      <c r="F271" s="30">
        <v>8691753.8626299985</v>
      </c>
      <c r="G271" s="30">
        <v>35055716.012470566</v>
      </c>
      <c r="H271" s="30">
        <v>34836543.977540568</v>
      </c>
      <c r="I271" s="31">
        <v>32087278.459230237</v>
      </c>
      <c r="J271" s="31">
        <v>0</v>
      </c>
      <c r="K271" s="31">
        <v>555396.44138032815</v>
      </c>
      <c r="L271" s="31">
        <v>2193869.0769299995</v>
      </c>
      <c r="M271" s="30">
        <v>219172.03493000002</v>
      </c>
      <c r="N271" s="30">
        <v>1451551.35109</v>
      </c>
      <c r="O271" s="31">
        <v>0</v>
      </c>
      <c r="P271" s="31">
        <v>3213810.4068072932</v>
      </c>
      <c r="Q271" s="32">
        <v>66111714.050203763</v>
      </c>
      <c r="R271" s="40">
        <f t="shared" si="4"/>
        <v>0</v>
      </c>
    </row>
    <row r="272" spans="1:18" ht="17.399999999999999" customHeight="1" x14ac:dyDescent="0.25">
      <c r="A272" s="66">
        <v>40360</v>
      </c>
      <c r="B272" s="30">
        <v>16508946.894620003</v>
      </c>
      <c r="C272" s="31">
        <v>1911271.99077</v>
      </c>
      <c r="D272" s="31">
        <v>11263462.416440003</v>
      </c>
      <c r="E272" s="31">
        <v>3334212.4874099996</v>
      </c>
      <c r="F272" s="30">
        <v>9092155.2860900015</v>
      </c>
      <c r="G272" s="30">
        <v>35801077.613631397</v>
      </c>
      <c r="H272" s="30">
        <v>35582567.649561398</v>
      </c>
      <c r="I272" s="31">
        <v>32847959.587980237</v>
      </c>
      <c r="J272" s="31">
        <v>0</v>
      </c>
      <c r="K272" s="31">
        <v>528168.80670116004</v>
      </c>
      <c r="L272" s="31">
        <v>2206439.2548799999</v>
      </c>
      <c r="M272" s="30">
        <v>218509.96407000002</v>
      </c>
      <c r="N272" s="30">
        <v>1401327.5478599998</v>
      </c>
      <c r="O272" s="31">
        <v>0</v>
      </c>
      <c r="P272" s="31">
        <v>2981149.5429253997</v>
      </c>
      <c r="Q272" s="32">
        <v>65784656.885126799</v>
      </c>
      <c r="R272" s="40">
        <f t="shared" si="4"/>
        <v>0</v>
      </c>
    </row>
    <row r="273" spans="1:18" ht="17.399999999999999" customHeight="1" x14ac:dyDescent="0.25">
      <c r="A273" s="66">
        <v>40391</v>
      </c>
      <c r="B273" s="30">
        <v>16466707.201760001</v>
      </c>
      <c r="C273" s="31">
        <v>1963175.0244699996</v>
      </c>
      <c r="D273" s="31">
        <v>11154894.858900003</v>
      </c>
      <c r="E273" s="31">
        <v>3348637.3183899997</v>
      </c>
      <c r="F273" s="30">
        <v>8978981.9403299987</v>
      </c>
      <c r="G273" s="30">
        <v>36345857.543643214</v>
      </c>
      <c r="H273" s="30">
        <v>36128001.821793213</v>
      </c>
      <c r="I273" s="31">
        <v>33422907.287662055</v>
      </c>
      <c r="J273" s="31">
        <v>0</v>
      </c>
      <c r="K273" s="31">
        <v>497930.36658115993</v>
      </c>
      <c r="L273" s="31">
        <v>2207164.1675500004</v>
      </c>
      <c r="M273" s="30">
        <v>217855.72185</v>
      </c>
      <c r="N273" s="30">
        <v>1362810.1926799996</v>
      </c>
      <c r="O273" s="31">
        <v>0</v>
      </c>
      <c r="P273" s="31">
        <v>2949561.094155401</v>
      </c>
      <c r="Q273" s="32">
        <v>66103917.972568616</v>
      </c>
      <c r="R273" s="40">
        <f t="shared" si="4"/>
        <v>0</v>
      </c>
    </row>
    <row r="274" spans="1:18" ht="17.399999999999999" customHeight="1" x14ac:dyDescent="0.25">
      <c r="A274" s="66">
        <v>40422</v>
      </c>
      <c r="B274" s="30">
        <v>16761794.537020002</v>
      </c>
      <c r="C274" s="31">
        <v>1946362.7796099999</v>
      </c>
      <c r="D274" s="31">
        <v>11332368.52562</v>
      </c>
      <c r="E274" s="31">
        <v>3483063.2317900001</v>
      </c>
      <c r="F274" s="30">
        <v>9035904.3965699971</v>
      </c>
      <c r="G274" s="30">
        <v>36871001.320443228</v>
      </c>
      <c r="H274" s="30">
        <v>36655090.318693228</v>
      </c>
      <c r="I274" s="31">
        <v>33990083.980992064</v>
      </c>
      <c r="J274" s="31">
        <v>0</v>
      </c>
      <c r="K274" s="31">
        <v>523515.00779115997</v>
      </c>
      <c r="L274" s="31">
        <v>2141491.3299099999</v>
      </c>
      <c r="M274" s="30">
        <v>215911.00175000002</v>
      </c>
      <c r="N274" s="30">
        <v>1515351.1958600003</v>
      </c>
      <c r="O274" s="31">
        <v>0</v>
      </c>
      <c r="P274" s="31">
        <v>3029428.1297954004</v>
      </c>
      <c r="Q274" s="32">
        <v>67213479.579688624</v>
      </c>
      <c r="R274" s="40">
        <f t="shared" si="4"/>
        <v>0</v>
      </c>
    </row>
    <row r="275" spans="1:18" ht="17.399999999999999" customHeight="1" x14ac:dyDescent="0.25">
      <c r="A275" s="66">
        <v>40452</v>
      </c>
      <c r="B275" s="30">
        <v>16397933.190710001</v>
      </c>
      <c r="C275" s="31">
        <v>1870450.59742</v>
      </c>
      <c r="D275" s="31">
        <v>11118551.624310002</v>
      </c>
      <c r="E275" s="31">
        <v>3408930.9689799994</v>
      </c>
      <c r="F275" s="30">
        <v>9551396.380909998</v>
      </c>
      <c r="G275" s="30">
        <v>37600734.736456849</v>
      </c>
      <c r="H275" s="30">
        <v>37387751.86657685</v>
      </c>
      <c r="I275" s="31">
        <v>34725554.31150569</v>
      </c>
      <c r="J275" s="31">
        <v>0</v>
      </c>
      <c r="K275" s="31">
        <v>526992.93574115995</v>
      </c>
      <c r="L275" s="31">
        <v>2135204.6193300001</v>
      </c>
      <c r="M275" s="30">
        <v>212982.86988000001</v>
      </c>
      <c r="N275" s="30">
        <v>1420928.8058399996</v>
      </c>
      <c r="O275" s="31">
        <v>0</v>
      </c>
      <c r="P275" s="31">
        <v>2979917.3342153993</v>
      </c>
      <c r="Q275" s="32">
        <v>67950910.448132247</v>
      </c>
      <c r="R275" s="40">
        <f t="shared" si="4"/>
        <v>0</v>
      </c>
    </row>
    <row r="276" spans="1:18" ht="17.399999999999999" customHeight="1" x14ac:dyDescent="0.25">
      <c r="A276" s="66">
        <v>40483</v>
      </c>
      <c r="B276" s="30">
        <v>16416402.16464</v>
      </c>
      <c r="C276" s="31">
        <v>1785642.9966700003</v>
      </c>
      <c r="D276" s="31">
        <v>11293289.55187</v>
      </c>
      <c r="E276" s="31">
        <v>3337469.6161000002</v>
      </c>
      <c r="F276" s="30">
        <v>9705445.9995699991</v>
      </c>
      <c r="G276" s="30">
        <v>38254649.546108253</v>
      </c>
      <c r="H276" s="30">
        <v>38044031.302128255</v>
      </c>
      <c r="I276" s="31">
        <v>35393270.508605696</v>
      </c>
      <c r="J276" s="31">
        <v>0</v>
      </c>
      <c r="K276" s="31">
        <v>493546.23053256009</v>
      </c>
      <c r="L276" s="31">
        <v>2157214.5629900005</v>
      </c>
      <c r="M276" s="30">
        <v>210618.24397999997</v>
      </c>
      <c r="N276" s="30">
        <v>1362294.66411</v>
      </c>
      <c r="O276" s="31">
        <v>0</v>
      </c>
      <c r="P276" s="31">
        <v>2970773.4274153998</v>
      </c>
      <c r="Q276" s="32">
        <v>68709565.801843643</v>
      </c>
      <c r="R276" s="40">
        <f t="shared" si="4"/>
        <v>0</v>
      </c>
    </row>
    <row r="277" spans="1:18" ht="17.399999999999999" customHeight="1" x14ac:dyDescent="0.25">
      <c r="A277" s="66">
        <v>40513</v>
      </c>
      <c r="B277" s="30">
        <v>16186368.162900001</v>
      </c>
      <c r="C277" s="31">
        <v>1843993.0390299999</v>
      </c>
      <c r="D277" s="31">
        <v>11398517.74793</v>
      </c>
      <c r="E277" s="31">
        <v>2943857.3759399997</v>
      </c>
      <c r="F277" s="30">
        <v>9032813.6059700008</v>
      </c>
      <c r="G277" s="30">
        <v>39029133.368154481</v>
      </c>
      <c r="H277" s="30">
        <v>38822997.201844484</v>
      </c>
      <c r="I277" s="31">
        <v>36254401.513792329</v>
      </c>
      <c r="J277" s="31">
        <v>0</v>
      </c>
      <c r="K277" s="31">
        <v>447710.61165216001</v>
      </c>
      <c r="L277" s="31">
        <v>2120885.0764000001</v>
      </c>
      <c r="M277" s="30">
        <v>206136.16631</v>
      </c>
      <c r="N277" s="30">
        <v>1413526.5428500003</v>
      </c>
      <c r="O277" s="31">
        <v>0</v>
      </c>
      <c r="P277" s="31">
        <v>2902627.5519907996</v>
      </c>
      <c r="Q277" s="32">
        <v>68564469.231865287</v>
      </c>
      <c r="R277" s="40">
        <f t="shared" si="4"/>
        <v>0</v>
      </c>
    </row>
    <row r="278" spans="1:18" ht="17.399999999999999" customHeight="1" x14ac:dyDescent="0.25">
      <c r="A278" s="66">
        <v>40544</v>
      </c>
      <c r="B278" s="30">
        <v>17954667.761879999</v>
      </c>
      <c r="C278" s="31">
        <v>2052083.3152499998</v>
      </c>
      <c r="D278" s="31">
        <v>13104329.703439999</v>
      </c>
      <c r="E278" s="31">
        <v>2798254.7431900003</v>
      </c>
      <c r="F278" s="30">
        <v>7197455.4011899997</v>
      </c>
      <c r="G278" s="30">
        <v>38940720.370725095</v>
      </c>
      <c r="H278" s="30">
        <v>38735130.108335093</v>
      </c>
      <c r="I278" s="31">
        <v>36108321.27187293</v>
      </c>
      <c r="J278" s="31">
        <v>0</v>
      </c>
      <c r="K278" s="31">
        <v>501894.20968215994</v>
      </c>
      <c r="L278" s="31">
        <v>2124914.6267799996</v>
      </c>
      <c r="M278" s="30">
        <v>205590.26239000002</v>
      </c>
      <c r="N278" s="30">
        <v>1355196.2711400001</v>
      </c>
      <c r="O278" s="31">
        <v>0</v>
      </c>
      <c r="P278" s="31">
        <v>3002929.4540607994</v>
      </c>
      <c r="Q278" s="32">
        <v>68450969.258995891</v>
      </c>
      <c r="R278" s="40">
        <f t="shared" si="4"/>
        <v>0</v>
      </c>
    </row>
    <row r="279" spans="1:18" ht="17.399999999999999" customHeight="1" x14ac:dyDescent="0.25">
      <c r="A279" s="66">
        <v>40575</v>
      </c>
      <c r="B279" s="30">
        <v>18809521.19768</v>
      </c>
      <c r="C279" s="31">
        <v>2094391.3317199999</v>
      </c>
      <c r="D279" s="31">
        <v>13930934.749919999</v>
      </c>
      <c r="E279" s="31">
        <v>2784195.1160400002</v>
      </c>
      <c r="F279" s="30">
        <v>7002042.9266600003</v>
      </c>
      <c r="G279" s="30">
        <v>39306087.32520216</v>
      </c>
      <c r="H279" s="30">
        <v>39102485.841172159</v>
      </c>
      <c r="I279" s="31">
        <v>36517004.895511597</v>
      </c>
      <c r="J279" s="31">
        <v>0</v>
      </c>
      <c r="K279" s="31">
        <v>540643.00396055984</v>
      </c>
      <c r="L279" s="31">
        <v>2044837.9417000003</v>
      </c>
      <c r="M279" s="30">
        <v>203601.48402999996</v>
      </c>
      <c r="N279" s="30">
        <v>1207513.0736700001</v>
      </c>
      <c r="O279" s="31">
        <v>0</v>
      </c>
      <c r="P279" s="31">
        <v>2980327.7153743999</v>
      </c>
      <c r="Q279" s="32">
        <v>69305492.23858656</v>
      </c>
      <c r="R279" s="40">
        <f t="shared" si="4"/>
        <v>0</v>
      </c>
    </row>
    <row r="280" spans="1:18" ht="17.399999999999999" customHeight="1" x14ac:dyDescent="0.25">
      <c r="A280" s="66">
        <v>40603</v>
      </c>
      <c r="B280" s="30">
        <v>20000157.19805</v>
      </c>
      <c r="C280" s="31">
        <v>2087119.0048699998</v>
      </c>
      <c r="D280" s="31">
        <v>14948984.973409999</v>
      </c>
      <c r="E280" s="31">
        <v>2964053.2197700003</v>
      </c>
      <c r="F280" s="30">
        <v>6652742.624950001</v>
      </c>
      <c r="G280" s="30">
        <v>39963569.619847827</v>
      </c>
      <c r="H280" s="30">
        <v>39761780.13437783</v>
      </c>
      <c r="I280" s="31">
        <v>37183002.826780871</v>
      </c>
      <c r="J280" s="31">
        <v>0</v>
      </c>
      <c r="K280" s="31">
        <v>542392.55520695983</v>
      </c>
      <c r="L280" s="31">
        <v>2036384.7523899998</v>
      </c>
      <c r="M280" s="30">
        <v>201789.48546999999</v>
      </c>
      <c r="N280" s="30">
        <v>903545.44260999991</v>
      </c>
      <c r="O280" s="31">
        <v>0</v>
      </c>
      <c r="P280" s="31">
        <v>2842714.909248</v>
      </c>
      <c r="Q280" s="32">
        <v>70362729.794705823</v>
      </c>
      <c r="R280" s="40">
        <f t="shared" si="4"/>
        <v>0</v>
      </c>
    </row>
    <row r="281" spans="1:18" ht="17.399999999999999" customHeight="1" x14ac:dyDescent="0.25">
      <c r="A281" s="66">
        <v>40634</v>
      </c>
      <c r="B281" s="30">
        <v>17741377.597099997</v>
      </c>
      <c r="C281" s="31">
        <v>1885342.4836700002</v>
      </c>
      <c r="D281" s="31">
        <v>12438413.944359997</v>
      </c>
      <c r="E281" s="31">
        <v>3417621.1690699998</v>
      </c>
      <c r="F281" s="30">
        <v>7358445.4761199998</v>
      </c>
      <c r="G281" s="30">
        <v>40945778.894034833</v>
      </c>
      <c r="H281" s="30">
        <v>40742497.008604832</v>
      </c>
      <c r="I281" s="31">
        <v>38186704.263885699</v>
      </c>
      <c r="J281" s="31">
        <v>0</v>
      </c>
      <c r="K281" s="31">
        <v>491006.62600695994</v>
      </c>
      <c r="L281" s="31">
        <v>2064786.1187121738</v>
      </c>
      <c r="M281" s="30">
        <v>203281.88542999999</v>
      </c>
      <c r="N281" s="30">
        <v>489730.22729999997</v>
      </c>
      <c r="O281" s="31">
        <v>0</v>
      </c>
      <c r="P281" s="31">
        <v>3061666.5573079996</v>
      </c>
      <c r="Q281" s="32">
        <v>69596998.751862839</v>
      </c>
      <c r="R281" s="40">
        <f t="shared" si="4"/>
        <v>0</v>
      </c>
    </row>
    <row r="282" spans="1:18" ht="17.399999999999999" customHeight="1" x14ac:dyDescent="0.25">
      <c r="A282" s="66">
        <v>40664</v>
      </c>
      <c r="B282" s="30">
        <v>16216862.936520001</v>
      </c>
      <c r="C282" s="31">
        <v>1935913.8011300003</v>
      </c>
      <c r="D282" s="31">
        <v>10787795.73992</v>
      </c>
      <c r="E282" s="31">
        <v>3493153.3954700008</v>
      </c>
      <c r="F282" s="30">
        <v>7378619.771209999</v>
      </c>
      <c r="G282" s="30">
        <v>42441872.589957573</v>
      </c>
      <c r="H282" s="30">
        <v>42236739.638877571</v>
      </c>
      <c r="I282" s="31">
        <v>39708685.954108439</v>
      </c>
      <c r="J282" s="31">
        <v>0</v>
      </c>
      <c r="K282" s="31">
        <v>482152.48743695993</v>
      </c>
      <c r="L282" s="31">
        <v>2045901.1973321736</v>
      </c>
      <c r="M282" s="30">
        <v>205132.95108</v>
      </c>
      <c r="N282" s="30">
        <v>445853.10438999999</v>
      </c>
      <c r="O282" s="31">
        <v>0</v>
      </c>
      <c r="P282" s="31">
        <v>2866497.5835479992</v>
      </c>
      <c r="Q282" s="32">
        <v>69349705.98562558</v>
      </c>
      <c r="R282" s="40">
        <f t="shared" si="4"/>
        <v>0</v>
      </c>
    </row>
    <row r="283" spans="1:18" ht="17.399999999999999" customHeight="1" x14ac:dyDescent="0.25">
      <c r="A283" s="66">
        <v>40695</v>
      </c>
      <c r="B283" s="30">
        <v>16506752.68613</v>
      </c>
      <c r="C283" s="31">
        <v>2046614.9913499998</v>
      </c>
      <c r="D283" s="31">
        <v>11131720.58014</v>
      </c>
      <c r="E283" s="31">
        <v>3328417.1146399998</v>
      </c>
      <c r="F283" s="30">
        <v>7725351.0478899991</v>
      </c>
      <c r="G283" s="30">
        <v>43406898.068734296</v>
      </c>
      <c r="H283" s="30">
        <v>43202178.347074293</v>
      </c>
      <c r="I283" s="31">
        <v>40720445.665035158</v>
      </c>
      <c r="J283" s="31">
        <v>0</v>
      </c>
      <c r="K283" s="31">
        <v>482830.89301695989</v>
      </c>
      <c r="L283" s="31">
        <v>1998901.789022174</v>
      </c>
      <c r="M283" s="30">
        <v>204719.72165999998</v>
      </c>
      <c r="N283" s="30">
        <v>353988.85187000007</v>
      </c>
      <c r="O283" s="31">
        <v>0</v>
      </c>
      <c r="P283" s="31">
        <v>2834216.5596279996</v>
      </c>
      <c r="Q283" s="32">
        <v>70827207.214252293</v>
      </c>
      <c r="R283" s="40">
        <f t="shared" si="4"/>
        <v>0</v>
      </c>
    </row>
    <row r="284" spans="1:18" ht="17.399999999999999" customHeight="1" x14ac:dyDescent="0.25">
      <c r="A284" s="66">
        <v>40725</v>
      </c>
      <c r="B284" s="30">
        <v>15969154.308689997</v>
      </c>
      <c r="C284" s="31">
        <v>2073895.6821599996</v>
      </c>
      <c r="D284" s="31">
        <v>10617574.401189998</v>
      </c>
      <c r="E284" s="31">
        <v>3277684.2253400004</v>
      </c>
      <c r="F284" s="30">
        <v>8535784.59626</v>
      </c>
      <c r="G284" s="30">
        <v>44292107.261080071</v>
      </c>
      <c r="H284" s="30">
        <v>44087802.523400068</v>
      </c>
      <c r="I284" s="31">
        <v>41577165.299313106</v>
      </c>
      <c r="J284" s="31">
        <v>0</v>
      </c>
      <c r="K284" s="31">
        <v>511838.20275695994</v>
      </c>
      <c r="L284" s="31">
        <v>1998799.0213299997</v>
      </c>
      <c r="M284" s="30">
        <v>204304.73767999999</v>
      </c>
      <c r="N284" s="30">
        <v>378546.01863000001</v>
      </c>
      <c r="O284" s="31">
        <v>0</v>
      </c>
      <c r="P284" s="31">
        <v>2944832.6854579998</v>
      </c>
      <c r="Q284" s="32">
        <v>72120424.870118067</v>
      </c>
      <c r="R284" s="40">
        <f t="shared" si="4"/>
        <v>0</v>
      </c>
    </row>
    <row r="285" spans="1:18" ht="17.399999999999999" customHeight="1" x14ac:dyDescent="0.25">
      <c r="A285" s="66">
        <v>40756</v>
      </c>
      <c r="B285" s="30">
        <v>16741284.457509998</v>
      </c>
      <c r="C285" s="31">
        <v>2154075.0480399998</v>
      </c>
      <c r="D285" s="31">
        <v>11339270.059649998</v>
      </c>
      <c r="E285" s="31">
        <v>3247939.3498200001</v>
      </c>
      <c r="F285" s="30">
        <v>8212009.573189999</v>
      </c>
      <c r="G285" s="30">
        <v>44939434.924520075</v>
      </c>
      <c r="H285" s="30">
        <v>44734496.655020073</v>
      </c>
      <c r="I285" s="31">
        <v>42269887.779883109</v>
      </c>
      <c r="J285" s="31">
        <v>0</v>
      </c>
      <c r="K285" s="31">
        <v>484386.16424696002</v>
      </c>
      <c r="L285" s="31">
        <v>1980222.7108899995</v>
      </c>
      <c r="M285" s="30">
        <v>204938.26950000002</v>
      </c>
      <c r="N285" s="30">
        <v>484829.41950000002</v>
      </c>
      <c r="O285" s="31">
        <v>0</v>
      </c>
      <c r="P285" s="31">
        <v>2969543.4822679991</v>
      </c>
      <c r="Q285" s="32">
        <v>73347101.856988072</v>
      </c>
      <c r="R285" s="40">
        <f t="shared" si="4"/>
        <v>0</v>
      </c>
    </row>
    <row r="286" spans="1:18" ht="17.399999999999999" customHeight="1" x14ac:dyDescent="0.25">
      <c r="A286" s="66">
        <v>40787</v>
      </c>
      <c r="B286" s="30">
        <v>17564401.736930002</v>
      </c>
      <c r="C286" s="31">
        <v>2161537.4354400001</v>
      </c>
      <c r="D286" s="31">
        <v>12405627.294670001</v>
      </c>
      <c r="E286" s="31">
        <v>2997237.0068199998</v>
      </c>
      <c r="F286" s="30">
        <v>7500150.9195499998</v>
      </c>
      <c r="G286" s="30">
        <v>45654481.415709175</v>
      </c>
      <c r="H286" s="30">
        <v>45431388.874209173</v>
      </c>
      <c r="I286" s="31">
        <v>42966073.638592213</v>
      </c>
      <c r="J286" s="31">
        <v>0</v>
      </c>
      <c r="K286" s="31">
        <v>485635.38840695989</v>
      </c>
      <c r="L286" s="31">
        <v>1979679.8472099996</v>
      </c>
      <c r="M286" s="30">
        <v>223092.54149999999</v>
      </c>
      <c r="N286" s="30">
        <v>414449.07266000001</v>
      </c>
      <c r="O286" s="31">
        <v>0</v>
      </c>
      <c r="P286" s="31">
        <v>2974275.3361280002</v>
      </c>
      <c r="Q286" s="32">
        <v>74107758.480977178</v>
      </c>
      <c r="R286" s="40">
        <f t="shared" si="4"/>
        <v>0</v>
      </c>
    </row>
    <row r="287" spans="1:18" ht="17.399999999999999" customHeight="1" x14ac:dyDescent="0.25">
      <c r="A287" s="66">
        <v>40817</v>
      </c>
      <c r="B287" s="30">
        <v>18001439.183339998</v>
      </c>
      <c r="C287" s="31">
        <v>2326014.8839500002</v>
      </c>
      <c r="D287" s="31">
        <v>12768227.691109996</v>
      </c>
      <c r="E287" s="31">
        <v>2907196.6082799998</v>
      </c>
      <c r="F287" s="30">
        <v>7496002.7906599995</v>
      </c>
      <c r="G287" s="30">
        <v>46079664.022873707</v>
      </c>
      <c r="H287" s="30">
        <v>45903659.359683707</v>
      </c>
      <c r="I287" s="31">
        <v>43418615.690246753</v>
      </c>
      <c r="J287" s="31">
        <v>0</v>
      </c>
      <c r="K287" s="31">
        <v>508179.55597695993</v>
      </c>
      <c r="L287" s="31">
        <v>1976864.1134599999</v>
      </c>
      <c r="M287" s="30">
        <v>176004.66319000002</v>
      </c>
      <c r="N287" s="30">
        <v>374807.28857999999</v>
      </c>
      <c r="O287" s="31">
        <v>0</v>
      </c>
      <c r="P287" s="31">
        <v>3033322.3373580002</v>
      </c>
      <c r="Q287" s="32">
        <v>74985235.622811705</v>
      </c>
      <c r="R287" s="40">
        <f t="shared" si="4"/>
        <v>0</v>
      </c>
    </row>
    <row r="288" spans="1:18" ht="17.399999999999999" customHeight="1" x14ac:dyDescent="0.25">
      <c r="A288" s="66">
        <v>40848</v>
      </c>
      <c r="B288" s="30">
        <v>20163659.046569999</v>
      </c>
      <c r="C288" s="31">
        <v>2524991.7802800001</v>
      </c>
      <c r="D288" s="31">
        <v>14333514.810789999</v>
      </c>
      <c r="E288" s="31">
        <v>3305152.4555000002</v>
      </c>
      <c r="F288" s="30">
        <v>7313957.12995</v>
      </c>
      <c r="G288" s="30">
        <v>46776007.795192912</v>
      </c>
      <c r="H288" s="30">
        <v>46600205.983862914</v>
      </c>
      <c r="I288" s="31">
        <v>44141877.865900159</v>
      </c>
      <c r="J288" s="31">
        <v>0</v>
      </c>
      <c r="K288" s="31">
        <v>483356.46716275986</v>
      </c>
      <c r="L288" s="31">
        <v>1974971.6507999999</v>
      </c>
      <c r="M288" s="30">
        <v>175801.81132999997</v>
      </c>
      <c r="N288" s="30">
        <v>455178.24684000004</v>
      </c>
      <c r="O288" s="31">
        <v>0</v>
      </c>
      <c r="P288" s="31">
        <v>3016702.2633079998</v>
      </c>
      <c r="Q288" s="32">
        <v>77725504.481860921</v>
      </c>
      <c r="R288" s="40">
        <f t="shared" si="4"/>
        <v>0</v>
      </c>
    </row>
    <row r="289" spans="1:18" ht="17.399999999999999" customHeight="1" x14ac:dyDescent="0.25">
      <c r="A289" s="66">
        <v>40878</v>
      </c>
      <c r="B289" s="30">
        <v>21610539.368739996</v>
      </c>
      <c r="C289" s="31">
        <v>2428366.1254199999</v>
      </c>
      <c r="D289" s="31">
        <v>15855438.614539998</v>
      </c>
      <c r="E289" s="31">
        <v>3326734.6287800008</v>
      </c>
      <c r="F289" s="30">
        <v>7386869.3752899999</v>
      </c>
      <c r="G289" s="30">
        <v>47788492.505978107</v>
      </c>
      <c r="H289" s="30">
        <v>47612470.483798109</v>
      </c>
      <c r="I289" s="31">
        <v>45203761.034160152</v>
      </c>
      <c r="J289" s="31">
        <v>0</v>
      </c>
      <c r="K289" s="31">
        <v>447965.54122795991</v>
      </c>
      <c r="L289" s="31">
        <v>1960743.9084100001</v>
      </c>
      <c r="M289" s="30">
        <v>176022.02217999997</v>
      </c>
      <c r="N289" s="30">
        <v>565605.30792999989</v>
      </c>
      <c r="O289" s="31">
        <v>0</v>
      </c>
      <c r="P289" s="31">
        <v>3014845.4809765196</v>
      </c>
      <c r="Q289" s="32">
        <v>80366352.038914621</v>
      </c>
      <c r="R289" s="40">
        <f t="shared" si="4"/>
        <v>0</v>
      </c>
    </row>
    <row r="290" spans="1:18" ht="17.399999999999999" customHeight="1" x14ac:dyDescent="0.25">
      <c r="A290" s="66">
        <v>40909</v>
      </c>
      <c r="B290" s="30">
        <v>21364088.456690002</v>
      </c>
      <c r="C290" s="31">
        <v>2639142.2078400003</v>
      </c>
      <c r="D290" s="31">
        <v>15310288.513290001</v>
      </c>
      <c r="E290" s="31">
        <v>3414657.7355599999</v>
      </c>
      <c r="F290" s="30">
        <v>7069895.8121600002</v>
      </c>
      <c r="G290" s="30">
        <v>47851638.678674355</v>
      </c>
      <c r="H290" s="30">
        <v>47675277.379754357</v>
      </c>
      <c r="I290" s="31">
        <v>45249354.307084396</v>
      </c>
      <c r="J290" s="31">
        <v>0</v>
      </c>
      <c r="K290" s="31">
        <v>462677.90032995987</v>
      </c>
      <c r="L290" s="31">
        <v>1963245.17234</v>
      </c>
      <c r="M290" s="30">
        <v>176361.29891999997</v>
      </c>
      <c r="N290" s="30">
        <v>578112.72771000001</v>
      </c>
      <c r="O290" s="31">
        <v>0</v>
      </c>
      <c r="P290" s="31">
        <v>3162222.9725565193</v>
      </c>
      <c r="Q290" s="32">
        <v>80025958.647790864</v>
      </c>
      <c r="R290" s="40">
        <f t="shared" si="4"/>
        <v>0</v>
      </c>
    </row>
    <row r="291" spans="1:18" ht="17.399999999999999" customHeight="1" x14ac:dyDescent="0.25">
      <c r="A291" s="66">
        <v>40940</v>
      </c>
      <c r="B291" s="30">
        <v>22166987.600110002</v>
      </c>
      <c r="C291" s="31">
        <v>2643013.3881100002</v>
      </c>
      <c r="D291" s="31">
        <v>15732026.302480001</v>
      </c>
      <c r="E291" s="31">
        <v>3791947.9095200002</v>
      </c>
      <c r="F291" s="30">
        <v>7184306.6670000004</v>
      </c>
      <c r="G291" s="30">
        <v>47996042.010001369</v>
      </c>
      <c r="H291" s="30">
        <v>47821593.333231367</v>
      </c>
      <c r="I291" s="31">
        <v>45363208.7165244</v>
      </c>
      <c r="J291" s="31">
        <v>0</v>
      </c>
      <c r="K291" s="31">
        <v>489497.35539695993</v>
      </c>
      <c r="L291" s="31">
        <v>1968887.2613100002</v>
      </c>
      <c r="M291" s="30">
        <v>174448.67676999999</v>
      </c>
      <c r="N291" s="30">
        <v>470835.19543000008</v>
      </c>
      <c r="O291" s="31">
        <v>0</v>
      </c>
      <c r="P291" s="31">
        <v>3117075.1460865205</v>
      </c>
      <c r="Q291" s="32">
        <v>80935246.618627876</v>
      </c>
      <c r="R291" s="40">
        <f t="shared" si="4"/>
        <v>0</v>
      </c>
    </row>
    <row r="292" spans="1:18" ht="17.399999999999999" customHeight="1" x14ac:dyDescent="0.25">
      <c r="A292" s="66">
        <v>40969</v>
      </c>
      <c r="B292" s="30">
        <v>23696010.768720001</v>
      </c>
      <c r="C292" s="31">
        <v>2334631.2810499994</v>
      </c>
      <c r="D292" s="31">
        <v>17364695.452429999</v>
      </c>
      <c r="E292" s="31">
        <v>3996684.0352400001</v>
      </c>
      <c r="F292" s="30">
        <v>6923300.0683399988</v>
      </c>
      <c r="G292" s="30">
        <v>48601334.738228008</v>
      </c>
      <c r="H292" s="30">
        <v>48429086.534928009</v>
      </c>
      <c r="I292" s="31">
        <v>45991034.522371054</v>
      </c>
      <c r="J292" s="31">
        <v>0</v>
      </c>
      <c r="K292" s="31">
        <v>469996.16816695989</v>
      </c>
      <c r="L292" s="31">
        <v>1968055.84439</v>
      </c>
      <c r="M292" s="30">
        <v>172248.20329999999</v>
      </c>
      <c r="N292" s="30">
        <v>463667.44940999994</v>
      </c>
      <c r="O292" s="31">
        <v>0</v>
      </c>
      <c r="P292" s="31">
        <v>3186361.0816065189</v>
      </c>
      <c r="Q292" s="32">
        <v>82870674.106304541</v>
      </c>
      <c r="R292" s="40">
        <f t="shared" si="4"/>
        <v>0</v>
      </c>
    </row>
    <row r="293" spans="1:18" ht="17.399999999999999" customHeight="1" x14ac:dyDescent="0.25">
      <c r="A293" s="66">
        <v>41000</v>
      </c>
      <c r="B293" s="30">
        <v>22398713.929389998</v>
      </c>
      <c r="C293" s="31">
        <v>2336948.2727000006</v>
      </c>
      <c r="D293" s="31">
        <v>15843540.710660001</v>
      </c>
      <c r="E293" s="31">
        <v>4218224.9460300002</v>
      </c>
      <c r="F293" s="30">
        <v>8238016.612019999</v>
      </c>
      <c r="G293" s="30">
        <v>49851030.921178021</v>
      </c>
      <c r="H293" s="30">
        <v>49664504.61375802</v>
      </c>
      <c r="I293" s="31">
        <v>47210836.82969106</v>
      </c>
      <c r="J293" s="31">
        <v>0</v>
      </c>
      <c r="K293" s="31">
        <v>469223.36937695986</v>
      </c>
      <c r="L293" s="31">
        <v>1984444.4146900002</v>
      </c>
      <c r="M293" s="30">
        <v>186526.30742</v>
      </c>
      <c r="N293" s="30">
        <v>477941.53471000004</v>
      </c>
      <c r="O293" s="31">
        <v>0</v>
      </c>
      <c r="P293" s="31">
        <v>3333011.8588765203</v>
      </c>
      <c r="Q293" s="32">
        <v>84298714.856174543</v>
      </c>
      <c r="R293" s="40">
        <f t="shared" si="4"/>
        <v>0</v>
      </c>
    </row>
    <row r="294" spans="1:18" ht="17.399999999999999" customHeight="1" x14ac:dyDescent="0.25">
      <c r="A294" s="66">
        <v>41030</v>
      </c>
      <c r="B294" s="30">
        <v>21576681.365740001</v>
      </c>
      <c r="C294" s="31">
        <v>2497456.8941599997</v>
      </c>
      <c r="D294" s="31">
        <v>14796746.335220002</v>
      </c>
      <c r="E294" s="31">
        <v>4282478.1363599999</v>
      </c>
      <c r="F294" s="30">
        <v>7883280.0743799992</v>
      </c>
      <c r="G294" s="30">
        <v>50895199.685816802</v>
      </c>
      <c r="H294" s="30">
        <v>50682364.377406806</v>
      </c>
      <c r="I294" s="31">
        <v>48234418.150979847</v>
      </c>
      <c r="J294" s="31">
        <v>0</v>
      </c>
      <c r="K294" s="31">
        <v>456948.82893695991</v>
      </c>
      <c r="L294" s="31">
        <v>1990997.3974900001</v>
      </c>
      <c r="M294" s="30">
        <v>212835.30840999994</v>
      </c>
      <c r="N294" s="30">
        <v>495137.57779000007</v>
      </c>
      <c r="O294" s="31">
        <v>0</v>
      </c>
      <c r="P294" s="31">
        <v>3278772.0656265197</v>
      </c>
      <c r="Q294" s="32">
        <v>84129070.76935333</v>
      </c>
      <c r="R294" s="40">
        <f t="shared" si="4"/>
        <v>0</v>
      </c>
    </row>
    <row r="295" spans="1:18" ht="17.399999999999999" customHeight="1" x14ac:dyDescent="0.25">
      <c r="A295" s="66">
        <v>41061</v>
      </c>
      <c r="B295" s="30">
        <v>21947099.19427</v>
      </c>
      <c r="C295" s="31">
        <v>2760164.0458099996</v>
      </c>
      <c r="D295" s="31">
        <v>15027805.175250001</v>
      </c>
      <c r="E295" s="31">
        <v>4159129.97321</v>
      </c>
      <c r="F295" s="30">
        <v>8112777.5853299992</v>
      </c>
      <c r="G295" s="30">
        <v>51728922.135612816</v>
      </c>
      <c r="H295" s="30">
        <v>51516262.101982817</v>
      </c>
      <c r="I295" s="31">
        <v>49066355.47691986</v>
      </c>
      <c r="J295" s="31">
        <v>0</v>
      </c>
      <c r="K295" s="31">
        <v>450087.34363295994</v>
      </c>
      <c r="L295" s="31">
        <v>1999819.28143</v>
      </c>
      <c r="M295" s="30">
        <v>212660.03362999996</v>
      </c>
      <c r="N295" s="30">
        <v>425398.8996</v>
      </c>
      <c r="O295" s="31">
        <v>0</v>
      </c>
      <c r="P295" s="31">
        <v>3252331.0380865205</v>
      </c>
      <c r="Q295" s="32">
        <v>85466528.852899328</v>
      </c>
      <c r="R295" s="40">
        <f t="shared" si="4"/>
        <v>0</v>
      </c>
    </row>
    <row r="296" spans="1:18" ht="17.399999999999999" customHeight="1" x14ac:dyDescent="0.25">
      <c r="A296" s="66">
        <v>41091</v>
      </c>
      <c r="B296" s="30">
        <v>21115596.417969998</v>
      </c>
      <c r="C296" s="31">
        <v>2759795.53657</v>
      </c>
      <c r="D296" s="31">
        <v>13761579.599019999</v>
      </c>
      <c r="E296" s="31">
        <v>4594221.2823799998</v>
      </c>
      <c r="F296" s="30">
        <v>7953105.47554</v>
      </c>
      <c r="G296" s="30">
        <v>52669277.455602817</v>
      </c>
      <c r="H296" s="30">
        <v>52458835.95163282</v>
      </c>
      <c r="I296" s="31">
        <v>50000700.638669856</v>
      </c>
      <c r="J296" s="31">
        <v>0</v>
      </c>
      <c r="K296" s="31">
        <v>452633.82465295994</v>
      </c>
      <c r="L296" s="31">
        <v>2005501.4883100002</v>
      </c>
      <c r="M296" s="30">
        <v>210441.50396999999</v>
      </c>
      <c r="N296" s="30">
        <v>393881.62428999995</v>
      </c>
      <c r="O296" s="31">
        <v>0</v>
      </c>
      <c r="P296" s="31">
        <v>3277309.4906965191</v>
      </c>
      <c r="Q296" s="32">
        <v>85409170.464099333</v>
      </c>
      <c r="R296" s="40">
        <f t="shared" si="4"/>
        <v>0</v>
      </c>
    </row>
    <row r="297" spans="1:18" ht="17.399999999999999" customHeight="1" x14ac:dyDescent="0.25">
      <c r="A297" s="66">
        <v>41122</v>
      </c>
      <c r="B297" s="30">
        <v>21091103.263790004</v>
      </c>
      <c r="C297" s="31">
        <v>2757854.1335700005</v>
      </c>
      <c r="D297" s="31">
        <v>14253703.76685</v>
      </c>
      <c r="E297" s="31">
        <v>4079545.3633700004</v>
      </c>
      <c r="F297" s="30">
        <v>8041814.1894699996</v>
      </c>
      <c r="G297" s="30">
        <v>53522190.979372807</v>
      </c>
      <c r="H297" s="30">
        <v>53407718.975332804</v>
      </c>
      <c r="I297" s="31">
        <v>51023183.753089845</v>
      </c>
      <c r="J297" s="31">
        <v>0</v>
      </c>
      <c r="K297" s="31">
        <v>466555.24504295987</v>
      </c>
      <c r="L297" s="31">
        <v>1917979.9771999998</v>
      </c>
      <c r="M297" s="30">
        <v>114472.00404</v>
      </c>
      <c r="N297" s="30">
        <v>389498.77535000001</v>
      </c>
      <c r="O297" s="31">
        <v>0</v>
      </c>
      <c r="P297" s="31">
        <v>3258635.5260365205</v>
      </c>
      <c r="Q297" s="32">
        <v>86303242.734019324</v>
      </c>
      <c r="R297" s="40">
        <f t="shared" si="4"/>
        <v>0</v>
      </c>
    </row>
    <row r="298" spans="1:18" ht="17.399999999999999" customHeight="1" x14ac:dyDescent="0.25">
      <c r="A298" s="66">
        <v>41153</v>
      </c>
      <c r="B298" s="30">
        <v>22482410.089110002</v>
      </c>
      <c r="C298" s="31">
        <v>2736245.5074499999</v>
      </c>
      <c r="D298" s="31">
        <v>15950642.363190001</v>
      </c>
      <c r="E298" s="31">
        <v>3795522.2184700002</v>
      </c>
      <c r="F298" s="30">
        <v>8184843.3057500003</v>
      </c>
      <c r="G298" s="30">
        <v>53902296.686120994</v>
      </c>
      <c r="H298" s="30">
        <v>53788088.970490992</v>
      </c>
      <c r="I298" s="31">
        <v>51382784.222118028</v>
      </c>
      <c r="J298" s="31">
        <v>0</v>
      </c>
      <c r="K298" s="31">
        <v>484381.34399295988</v>
      </c>
      <c r="L298" s="31">
        <v>1920923.4043799997</v>
      </c>
      <c r="M298" s="30">
        <v>114207.71562999999</v>
      </c>
      <c r="N298" s="30">
        <v>379595.25591000007</v>
      </c>
      <c r="O298" s="31">
        <v>0</v>
      </c>
      <c r="P298" s="31">
        <v>3315094.22398652</v>
      </c>
      <c r="Q298" s="32">
        <v>88264239.560877517</v>
      </c>
      <c r="R298" s="40">
        <f t="shared" si="4"/>
        <v>0</v>
      </c>
    </row>
    <row r="299" spans="1:18" ht="17.399999999999999" customHeight="1" x14ac:dyDescent="0.25">
      <c r="A299" s="66">
        <v>41183</v>
      </c>
      <c r="B299" s="30">
        <v>21878459.11228</v>
      </c>
      <c r="C299" s="31">
        <v>2789620.7247600001</v>
      </c>
      <c r="D299" s="31">
        <v>15204470.443939999</v>
      </c>
      <c r="E299" s="31">
        <v>3884367.9435800002</v>
      </c>
      <c r="F299" s="30">
        <v>7854676.7482399987</v>
      </c>
      <c r="G299" s="30">
        <v>54762598.15235886</v>
      </c>
      <c r="H299" s="30">
        <v>54642445.686628863</v>
      </c>
      <c r="I299" s="31">
        <v>52266448.865455903</v>
      </c>
      <c r="J299" s="31">
        <v>0</v>
      </c>
      <c r="K299" s="31">
        <v>462394.14152295986</v>
      </c>
      <c r="L299" s="31">
        <v>1913602.6796499996</v>
      </c>
      <c r="M299" s="30">
        <v>120152.46573</v>
      </c>
      <c r="N299" s="30">
        <v>737587.37716999999</v>
      </c>
      <c r="O299" s="31">
        <v>0</v>
      </c>
      <c r="P299" s="31">
        <v>3290727.3312665205</v>
      </c>
      <c r="Q299" s="32">
        <v>88524048.721315384</v>
      </c>
      <c r="R299" s="40">
        <f t="shared" si="4"/>
        <v>0</v>
      </c>
    </row>
    <row r="300" spans="1:18" ht="17.399999999999999" customHeight="1" x14ac:dyDescent="0.25">
      <c r="A300" s="66">
        <v>41214</v>
      </c>
      <c r="B300" s="30">
        <v>23524639.543690003</v>
      </c>
      <c r="C300" s="31">
        <v>3171138.1910899999</v>
      </c>
      <c r="D300" s="31">
        <v>16725774.204200001</v>
      </c>
      <c r="E300" s="31">
        <v>3627727.1484000003</v>
      </c>
      <c r="F300" s="30">
        <v>7477058.6109700007</v>
      </c>
      <c r="G300" s="30">
        <v>55528265.665694326</v>
      </c>
      <c r="H300" s="30">
        <v>55413521.300424322</v>
      </c>
      <c r="I300" s="31">
        <v>53032114.114991359</v>
      </c>
      <c r="J300" s="31">
        <v>0</v>
      </c>
      <c r="K300" s="31">
        <v>471104.20224295999</v>
      </c>
      <c r="L300" s="31">
        <v>1910302.9831899996</v>
      </c>
      <c r="M300" s="30">
        <v>114744.36526999999</v>
      </c>
      <c r="N300" s="30">
        <v>758770.79362999997</v>
      </c>
      <c r="O300" s="31">
        <v>0</v>
      </c>
      <c r="P300" s="31">
        <v>3264361.0229965211</v>
      </c>
      <c r="Q300" s="32">
        <v>90553095.636980847</v>
      </c>
      <c r="R300" s="40">
        <f t="shared" si="4"/>
        <v>0</v>
      </c>
    </row>
    <row r="301" spans="1:18" ht="17.399999999999999" customHeight="1" x14ac:dyDescent="0.25">
      <c r="A301" s="66">
        <v>41244</v>
      </c>
      <c r="B301" s="30">
        <v>26712210.609979998</v>
      </c>
      <c r="C301" s="31">
        <v>2946199.4729500003</v>
      </c>
      <c r="D301" s="31">
        <v>20535384.873219997</v>
      </c>
      <c r="E301" s="31">
        <v>3230626.2638099999</v>
      </c>
      <c r="F301" s="30">
        <v>8560393.4075100012</v>
      </c>
      <c r="G301" s="30">
        <v>56143971.68776495</v>
      </c>
      <c r="H301" s="30">
        <v>56038392.34655495</v>
      </c>
      <c r="I301" s="31">
        <v>53744618.967641987</v>
      </c>
      <c r="J301" s="31">
        <v>0</v>
      </c>
      <c r="K301" s="31">
        <v>450867.67787295993</v>
      </c>
      <c r="L301" s="31">
        <v>1842905.7010399997</v>
      </c>
      <c r="M301" s="30">
        <v>105579.34121</v>
      </c>
      <c r="N301" s="30">
        <v>708248.73258999991</v>
      </c>
      <c r="O301" s="31">
        <v>0</v>
      </c>
      <c r="P301" s="31">
        <v>3330982.8841165192</v>
      </c>
      <c r="Q301" s="32">
        <v>95455807.321961462</v>
      </c>
      <c r="R301" s="40">
        <f t="shared" si="4"/>
        <v>0</v>
      </c>
    </row>
    <row r="302" spans="1:18" ht="17.399999999999999" customHeight="1" x14ac:dyDescent="0.25">
      <c r="A302" s="66">
        <v>41275</v>
      </c>
      <c r="B302" s="30">
        <v>25220078.941699997</v>
      </c>
      <c r="C302" s="31">
        <v>3329691.5649100002</v>
      </c>
      <c r="D302" s="31">
        <v>18365213.053389996</v>
      </c>
      <c r="E302" s="31">
        <v>3525174.3234000001</v>
      </c>
      <c r="F302" s="30">
        <v>9112647.9895900004</v>
      </c>
      <c r="G302" s="30">
        <v>57318417.468850389</v>
      </c>
      <c r="H302" s="30">
        <v>57212595.574660391</v>
      </c>
      <c r="I302" s="31">
        <v>54864148.51014743</v>
      </c>
      <c r="J302" s="31">
        <v>0</v>
      </c>
      <c r="K302" s="31">
        <v>475567.79020295996</v>
      </c>
      <c r="L302" s="31">
        <v>1872879.2743099998</v>
      </c>
      <c r="M302" s="30">
        <v>105821.89418999999</v>
      </c>
      <c r="N302" s="30">
        <v>774441.81743000005</v>
      </c>
      <c r="O302" s="31">
        <v>0</v>
      </c>
      <c r="P302" s="31">
        <v>3441315.7058165185</v>
      </c>
      <c r="Q302" s="32">
        <v>95866901.923386917</v>
      </c>
      <c r="R302" s="40">
        <f t="shared" si="4"/>
        <v>0</v>
      </c>
    </row>
    <row r="303" spans="1:18" ht="17.399999999999999" customHeight="1" x14ac:dyDescent="0.25">
      <c r="A303" s="66">
        <v>41306</v>
      </c>
      <c r="B303" s="30">
        <v>25898224.831329994</v>
      </c>
      <c r="C303" s="31">
        <v>3276511.5290199998</v>
      </c>
      <c r="D303" s="31">
        <v>18900622.430349994</v>
      </c>
      <c r="E303" s="31">
        <v>3721090.8719600001</v>
      </c>
      <c r="F303" s="30">
        <v>9022166.5530000012</v>
      </c>
      <c r="G303" s="30">
        <v>57863953.28043586</v>
      </c>
      <c r="H303" s="30">
        <v>57733450.00702586</v>
      </c>
      <c r="I303" s="31">
        <v>55331158.452392898</v>
      </c>
      <c r="J303" s="31">
        <v>0</v>
      </c>
      <c r="K303" s="31">
        <v>515652.90498295997</v>
      </c>
      <c r="L303" s="31">
        <v>1886638.6496499998</v>
      </c>
      <c r="M303" s="30">
        <v>130503.27340999999</v>
      </c>
      <c r="N303" s="30">
        <v>678184.52324999985</v>
      </c>
      <c r="O303" s="31">
        <v>0</v>
      </c>
      <c r="P303" s="31">
        <v>3513414.6039965195</v>
      </c>
      <c r="Q303" s="32">
        <v>96975943.792012379</v>
      </c>
      <c r="R303" s="40">
        <f t="shared" si="4"/>
        <v>0</v>
      </c>
    </row>
    <row r="304" spans="1:18" ht="17.399999999999999" customHeight="1" x14ac:dyDescent="0.25">
      <c r="A304" s="66">
        <v>41334</v>
      </c>
      <c r="B304" s="30">
        <v>25579045.583249997</v>
      </c>
      <c r="C304" s="31">
        <v>3098474.0617499999</v>
      </c>
      <c r="D304" s="31">
        <v>18389602.0724</v>
      </c>
      <c r="E304" s="31">
        <v>4090969.4491000003</v>
      </c>
      <c r="F304" s="30">
        <v>9387536.9724900015</v>
      </c>
      <c r="G304" s="30">
        <v>58311575.531176142</v>
      </c>
      <c r="H304" s="30">
        <v>58182970.01370614</v>
      </c>
      <c r="I304" s="31">
        <v>55785583.619253181</v>
      </c>
      <c r="J304" s="31">
        <v>0</v>
      </c>
      <c r="K304" s="31">
        <v>507515.46080295992</v>
      </c>
      <c r="L304" s="31">
        <v>1889870.9336499998</v>
      </c>
      <c r="M304" s="30">
        <v>128605.51747000001</v>
      </c>
      <c r="N304" s="30">
        <v>702964.41151000012</v>
      </c>
      <c r="O304" s="31">
        <v>0</v>
      </c>
      <c r="P304" s="31">
        <v>3560640.2316765203</v>
      </c>
      <c r="Q304" s="32">
        <v>97541762.730102673</v>
      </c>
      <c r="R304" s="40">
        <f t="shared" si="4"/>
        <v>0</v>
      </c>
    </row>
    <row r="305" spans="1:18" ht="17.399999999999999" customHeight="1" x14ac:dyDescent="0.25">
      <c r="A305" s="66">
        <v>41365</v>
      </c>
      <c r="B305" s="30">
        <v>23989392.267389998</v>
      </c>
      <c r="C305" s="31">
        <v>3020716.6510199998</v>
      </c>
      <c r="D305" s="31">
        <v>17032486.439470001</v>
      </c>
      <c r="E305" s="31">
        <v>3936189.1769000008</v>
      </c>
      <c r="F305" s="30">
        <v>9884540.3699600007</v>
      </c>
      <c r="G305" s="30">
        <v>60069217.694645822</v>
      </c>
      <c r="H305" s="30">
        <v>59941176.12979582</v>
      </c>
      <c r="I305" s="31">
        <v>57527361.726072863</v>
      </c>
      <c r="J305" s="31">
        <v>0</v>
      </c>
      <c r="K305" s="31">
        <v>501992.93004295992</v>
      </c>
      <c r="L305" s="31">
        <v>1911821.4736799996</v>
      </c>
      <c r="M305" s="30">
        <v>128041.56485</v>
      </c>
      <c r="N305" s="30">
        <v>635968.26827</v>
      </c>
      <c r="O305" s="31">
        <v>0</v>
      </c>
      <c r="P305" s="31">
        <v>3510142.88372652</v>
      </c>
      <c r="Q305" s="32">
        <v>98089261.483992338</v>
      </c>
      <c r="R305" s="40">
        <f t="shared" si="4"/>
        <v>0</v>
      </c>
    </row>
    <row r="306" spans="1:18" ht="17.399999999999999" customHeight="1" x14ac:dyDescent="0.25">
      <c r="A306" s="66">
        <v>41395</v>
      </c>
      <c r="B306" s="30">
        <v>23576982.27031</v>
      </c>
      <c r="C306" s="31">
        <v>3157494.7926400001</v>
      </c>
      <c r="D306" s="31">
        <v>15668035.251840001</v>
      </c>
      <c r="E306" s="31">
        <v>4751452.2258299999</v>
      </c>
      <c r="F306" s="30">
        <v>9854284.3717500009</v>
      </c>
      <c r="G306" s="30">
        <v>61520627.100590996</v>
      </c>
      <c r="H306" s="30">
        <v>61394748.094610997</v>
      </c>
      <c r="I306" s="31">
        <v>58960780.965948038</v>
      </c>
      <c r="J306" s="31">
        <v>0</v>
      </c>
      <c r="K306" s="31">
        <v>510550.42856295995</v>
      </c>
      <c r="L306" s="31">
        <v>1923416.7000999998</v>
      </c>
      <c r="M306" s="30">
        <v>125879.00598</v>
      </c>
      <c r="N306" s="30">
        <v>569292.74496000004</v>
      </c>
      <c r="O306" s="31">
        <v>0</v>
      </c>
      <c r="P306" s="31">
        <v>3573230.9509565192</v>
      </c>
      <c r="Q306" s="32">
        <v>99094417.438567519</v>
      </c>
      <c r="R306" s="40">
        <f t="shared" si="4"/>
        <v>0</v>
      </c>
    </row>
    <row r="307" spans="1:18" ht="17.399999999999999" customHeight="1" x14ac:dyDescent="0.25">
      <c r="A307" s="66">
        <v>41426</v>
      </c>
      <c r="B307" s="30">
        <v>24325740.501819998</v>
      </c>
      <c r="C307" s="31">
        <v>3100443.5515100001</v>
      </c>
      <c r="D307" s="31">
        <v>16669765.864599999</v>
      </c>
      <c r="E307" s="31">
        <v>4555531.0857100002</v>
      </c>
      <c r="F307" s="30">
        <v>9269545.812090002</v>
      </c>
      <c r="G307" s="30">
        <v>62512126.714529179</v>
      </c>
      <c r="H307" s="30">
        <v>62326903.721929178</v>
      </c>
      <c r="I307" s="31">
        <v>59870765.983696222</v>
      </c>
      <c r="J307" s="31">
        <v>0</v>
      </c>
      <c r="K307" s="31">
        <v>527815.91550295986</v>
      </c>
      <c r="L307" s="31">
        <v>1928321.8227299997</v>
      </c>
      <c r="M307" s="30">
        <v>185222.99259999997</v>
      </c>
      <c r="N307" s="30">
        <v>694208.82430999994</v>
      </c>
      <c r="O307" s="31">
        <v>0</v>
      </c>
      <c r="P307" s="31">
        <v>3552060.1315765185</v>
      </c>
      <c r="Q307" s="32">
        <v>100353681.98432571</v>
      </c>
      <c r="R307" s="40">
        <f t="shared" si="4"/>
        <v>0</v>
      </c>
    </row>
    <row r="308" spans="1:18" ht="17.399999999999999" customHeight="1" x14ac:dyDescent="0.25">
      <c r="A308" s="66">
        <v>41456</v>
      </c>
      <c r="B308" s="30">
        <v>23065947.063780002</v>
      </c>
      <c r="C308" s="31">
        <v>3253690.9527000007</v>
      </c>
      <c r="D308" s="31">
        <v>15029704.41375</v>
      </c>
      <c r="E308" s="31">
        <v>4782551.6973300008</v>
      </c>
      <c r="F308" s="30">
        <v>10450223.818270002</v>
      </c>
      <c r="G308" s="30">
        <v>63666356.475081906</v>
      </c>
      <c r="H308" s="30">
        <v>63482670.438161902</v>
      </c>
      <c r="I308" s="31">
        <v>61001087.629838943</v>
      </c>
      <c r="J308" s="31">
        <v>0</v>
      </c>
      <c r="K308" s="31">
        <v>544544.89513295994</v>
      </c>
      <c r="L308" s="31">
        <v>1937037.9131899998</v>
      </c>
      <c r="M308" s="30">
        <v>183686.03691999995</v>
      </c>
      <c r="N308" s="30">
        <v>592586.51286000002</v>
      </c>
      <c r="O308" s="31">
        <v>0</v>
      </c>
      <c r="P308" s="31">
        <v>3550656.3657165202</v>
      </c>
      <c r="Q308" s="32">
        <v>101325770.23570843</v>
      </c>
      <c r="R308" s="40">
        <f t="shared" si="4"/>
        <v>0</v>
      </c>
    </row>
    <row r="309" spans="1:18" ht="17.399999999999999" customHeight="1" x14ac:dyDescent="0.25">
      <c r="A309" s="66">
        <v>41487</v>
      </c>
      <c r="B309" s="30">
        <v>23483277.707690001</v>
      </c>
      <c r="C309" s="31">
        <v>3240290.99505</v>
      </c>
      <c r="D309" s="31">
        <v>15617256.373350002</v>
      </c>
      <c r="E309" s="31">
        <v>4625730.3392899996</v>
      </c>
      <c r="F309" s="30">
        <v>9689378.7102499995</v>
      </c>
      <c r="G309" s="30">
        <v>64492040.328894943</v>
      </c>
      <c r="H309" s="30">
        <v>64313162.759624943</v>
      </c>
      <c r="I309" s="31">
        <v>61809161.177661985</v>
      </c>
      <c r="J309" s="31">
        <v>0</v>
      </c>
      <c r="K309" s="31">
        <v>550803.10041295993</v>
      </c>
      <c r="L309" s="31">
        <v>1953198.4815499997</v>
      </c>
      <c r="M309" s="30">
        <v>178877.56926999998</v>
      </c>
      <c r="N309" s="30">
        <v>539494.40105999995</v>
      </c>
      <c r="O309" s="31">
        <v>0</v>
      </c>
      <c r="P309" s="31">
        <v>3587947.7070365204</v>
      </c>
      <c r="Q309" s="32">
        <v>101792138.85493146</v>
      </c>
      <c r="R309" s="40">
        <f t="shared" si="4"/>
        <v>0</v>
      </c>
    </row>
    <row r="310" spans="1:18" ht="17.399999999999999" customHeight="1" x14ac:dyDescent="0.25">
      <c r="A310" s="66">
        <v>41518</v>
      </c>
      <c r="B310" s="30">
        <v>24296810.52194</v>
      </c>
      <c r="C310" s="31">
        <v>3377806.1812000005</v>
      </c>
      <c r="D310" s="31">
        <v>16207609.870760003</v>
      </c>
      <c r="E310" s="31">
        <v>4711394.4699799996</v>
      </c>
      <c r="F310" s="30">
        <v>9616944.1071900018</v>
      </c>
      <c r="G310" s="30">
        <v>65230743.322307646</v>
      </c>
      <c r="H310" s="30">
        <v>65039072.823357649</v>
      </c>
      <c r="I310" s="31">
        <v>62522562.225644693</v>
      </c>
      <c r="J310" s="31">
        <v>0</v>
      </c>
      <c r="K310" s="31">
        <v>547933.16765295982</v>
      </c>
      <c r="L310" s="31">
        <v>1968577.4300600002</v>
      </c>
      <c r="M310" s="30">
        <v>191670.49894999998</v>
      </c>
      <c r="N310" s="30">
        <v>572756.24771000003</v>
      </c>
      <c r="O310" s="31">
        <v>0</v>
      </c>
      <c r="P310" s="31">
        <v>3632283.8851765203</v>
      </c>
      <c r="Q310" s="32">
        <v>103349538.08432418</v>
      </c>
      <c r="R310" s="40">
        <f t="shared" si="4"/>
        <v>0</v>
      </c>
    </row>
    <row r="311" spans="1:18" ht="17.399999999999999" customHeight="1" x14ac:dyDescent="0.25">
      <c r="A311" s="66">
        <v>41548</v>
      </c>
      <c r="B311" s="30">
        <v>25525659.888330001</v>
      </c>
      <c r="C311" s="31">
        <v>3304880.0116300001</v>
      </c>
      <c r="D311" s="31">
        <v>17350404.561740004</v>
      </c>
      <c r="E311" s="31">
        <v>4870375.3149599992</v>
      </c>
      <c r="F311" s="30">
        <v>9839093.9347800016</v>
      </c>
      <c r="G311" s="30">
        <v>66197538.338390701</v>
      </c>
      <c r="H311" s="30">
        <v>66006938.722200699</v>
      </c>
      <c r="I311" s="31">
        <v>63537881.987397738</v>
      </c>
      <c r="J311" s="31">
        <v>0</v>
      </c>
      <c r="K311" s="31">
        <v>505672.49241295998</v>
      </c>
      <c r="L311" s="31">
        <v>1963384.24239</v>
      </c>
      <c r="M311" s="30">
        <v>190599.61618999997</v>
      </c>
      <c r="N311" s="30">
        <v>509812.07601999998</v>
      </c>
      <c r="O311" s="31">
        <v>0</v>
      </c>
      <c r="P311" s="31">
        <v>3614364.6616065209</v>
      </c>
      <c r="Q311" s="32">
        <v>105686468.89912722</v>
      </c>
      <c r="R311" s="40">
        <f t="shared" si="4"/>
        <v>0</v>
      </c>
    </row>
    <row r="312" spans="1:18" ht="17.399999999999999" customHeight="1" x14ac:dyDescent="0.25">
      <c r="A312" s="66">
        <v>41579</v>
      </c>
      <c r="B312" s="30">
        <v>25811991.651869997</v>
      </c>
      <c r="C312" s="31">
        <v>3534177.8041600008</v>
      </c>
      <c r="D312" s="31">
        <v>17048525.634929996</v>
      </c>
      <c r="E312" s="31">
        <v>5229288.2127800006</v>
      </c>
      <c r="F312" s="30">
        <v>9745435.0446800031</v>
      </c>
      <c r="G312" s="30">
        <v>67755857.52296488</v>
      </c>
      <c r="H312" s="30">
        <v>67565479.050854877</v>
      </c>
      <c r="I312" s="31">
        <v>64995633.855555318</v>
      </c>
      <c r="J312" s="31">
        <v>0</v>
      </c>
      <c r="K312" s="31">
        <v>594827.73308955994</v>
      </c>
      <c r="L312" s="31">
        <v>1975017.4622100003</v>
      </c>
      <c r="M312" s="30">
        <v>190378.47210999997</v>
      </c>
      <c r="N312" s="30">
        <v>451010.08353</v>
      </c>
      <c r="O312" s="31">
        <v>0</v>
      </c>
      <c r="P312" s="31">
        <v>3704972.3258265206</v>
      </c>
      <c r="Q312" s="32">
        <v>107469266.6288714</v>
      </c>
      <c r="R312" s="40">
        <f t="shared" si="4"/>
        <v>0</v>
      </c>
    </row>
    <row r="313" spans="1:18" ht="17.399999999999999" customHeight="1" x14ac:dyDescent="0.25">
      <c r="A313" s="66">
        <v>41609</v>
      </c>
      <c r="B313" s="30">
        <v>30083162.590269998</v>
      </c>
      <c r="C313" s="31">
        <v>3657868.0872999998</v>
      </c>
      <c r="D313" s="31">
        <v>21375072.814509999</v>
      </c>
      <c r="E313" s="31">
        <v>5050221.6884599999</v>
      </c>
      <c r="F313" s="30">
        <v>10192947.609680001</v>
      </c>
      <c r="G313" s="30">
        <v>68357010.608478576</v>
      </c>
      <c r="H313" s="30">
        <v>68163979.08934857</v>
      </c>
      <c r="I313" s="31">
        <v>65685422.59204562</v>
      </c>
      <c r="J313" s="31">
        <v>0</v>
      </c>
      <c r="K313" s="31">
        <v>524911.42087295977</v>
      </c>
      <c r="L313" s="31">
        <v>1953645.0764300001</v>
      </c>
      <c r="M313" s="30">
        <v>193031.51912999997</v>
      </c>
      <c r="N313" s="30">
        <v>713965.58617999987</v>
      </c>
      <c r="O313" s="31">
        <v>0</v>
      </c>
      <c r="P313" s="31">
        <v>3663424.6431865208</v>
      </c>
      <c r="Q313" s="32">
        <v>113010511.0377951</v>
      </c>
      <c r="R313" s="40">
        <f t="shared" si="4"/>
        <v>0</v>
      </c>
    </row>
    <row r="314" spans="1:18" ht="17.399999999999999" customHeight="1" x14ac:dyDescent="0.25">
      <c r="A314" s="66">
        <v>41640</v>
      </c>
      <c r="B314" s="30">
        <v>30115277.86634</v>
      </c>
      <c r="C314" s="31">
        <v>4082159.0416299994</v>
      </c>
      <c r="D314" s="31">
        <v>20086107.21607</v>
      </c>
      <c r="E314" s="31">
        <v>5947011.6086400002</v>
      </c>
      <c r="F314" s="30">
        <v>10055682.811930001</v>
      </c>
      <c r="G314" s="30">
        <v>67746605.150256425</v>
      </c>
      <c r="H314" s="30">
        <v>67539054.172536418</v>
      </c>
      <c r="I314" s="31">
        <v>65072103.428443454</v>
      </c>
      <c r="J314" s="31">
        <v>0</v>
      </c>
      <c r="K314" s="31">
        <v>527547.42888295988</v>
      </c>
      <c r="L314" s="31">
        <v>1939403.3152100001</v>
      </c>
      <c r="M314" s="30">
        <v>207550.97771999997</v>
      </c>
      <c r="N314" s="30">
        <v>691830.86144000001</v>
      </c>
      <c r="O314" s="31">
        <v>0</v>
      </c>
      <c r="P314" s="31">
        <v>3847915.7737265197</v>
      </c>
      <c r="Q314" s="32">
        <v>112457312.46369295</v>
      </c>
      <c r="R314" s="40">
        <f t="shared" si="4"/>
        <v>0</v>
      </c>
    </row>
    <row r="315" spans="1:18" ht="17.399999999999999" customHeight="1" x14ac:dyDescent="0.25">
      <c r="A315" s="66">
        <v>41671</v>
      </c>
      <c r="B315" s="30">
        <v>29342133.44754</v>
      </c>
      <c r="C315" s="31">
        <v>3762588.6764799999</v>
      </c>
      <c r="D315" s="31">
        <v>19705875.772</v>
      </c>
      <c r="E315" s="31">
        <v>5873668.9990599994</v>
      </c>
      <c r="F315" s="30">
        <v>10304525.927960001</v>
      </c>
      <c r="G315" s="30">
        <v>68185970.596416429</v>
      </c>
      <c r="H315" s="30">
        <v>67966848.124696434</v>
      </c>
      <c r="I315" s="31">
        <v>65427371.229563467</v>
      </c>
      <c r="J315" s="31">
        <v>0</v>
      </c>
      <c r="K315" s="31">
        <v>573626.71760295995</v>
      </c>
      <c r="L315" s="31">
        <v>1965850.1775300002</v>
      </c>
      <c r="M315" s="30">
        <v>219122.47171999997</v>
      </c>
      <c r="N315" s="30">
        <v>619260.96747000003</v>
      </c>
      <c r="O315" s="31">
        <v>0</v>
      </c>
      <c r="P315" s="31">
        <v>3831017.9276265199</v>
      </c>
      <c r="Q315" s="32">
        <v>112282908.86701296</v>
      </c>
      <c r="R315" s="40">
        <f t="shared" si="4"/>
        <v>0</v>
      </c>
    </row>
    <row r="316" spans="1:18" ht="17.399999999999999" customHeight="1" x14ac:dyDescent="0.25">
      <c r="A316" s="66">
        <v>41699</v>
      </c>
      <c r="B316" s="30">
        <v>28127063.685700003</v>
      </c>
      <c r="C316" s="31">
        <v>3708865.6328400001</v>
      </c>
      <c r="D316" s="31">
        <v>18915941.087890003</v>
      </c>
      <c r="E316" s="31">
        <v>5502256.9649699992</v>
      </c>
      <c r="F316" s="30">
        <v>11870441.16409</v>
      </c>
      <c r="G316" s="30">
        <v>69181964.661109164</v>
      </c>
      <c r="H316" s="30">
        <v>68973302.650849164</v>
      </c>
      <c r="I316" s="31">
        <v>66407963.446666196</v>
      </c>
      <c r="J316" s="31">
        <v>0</v>
      </c>
      <c r="K316" s="31">
        <v>587409.34501296002</v>
      </c>
      <c r="L316" s="31">
        <v>1977929.8591700001</v>
      </c>
      <c r="M316" s="30">
        <v>208662.01025999998</v>
      </c>
      <c r="N316" s="30">
        <v>675212.38936000003</v>
      </c>
      <c r="O316" s="31">
        <v>0</v>
      </c>
      <c r="P316" s="31">
        <v>3896935.4820265211</v>
      </c>
      <c r="Q316" s="32">
        <v>113751617.38228568</v>
      </c>
      <c r="R316" s="40">
        <f t="shared" si="4"/>
        <v>0</v>
      </c>
    </row>
    <row r="317" spans="1:18" ht="17.399999999999999" customHeight="1" x14ac:dyDescent="0.25">
      <c r="A317" s="66">
        <v>41730</v>
      </c>
      <c r="B317" s="30">
        <v>27097225.265729997</v>
      </c>
      <c r="C317" s="31">
        <v>3715881.5498599997</v>
      </c>
      <c r="D317" s="31">
        <v>18234128.611639995</v>
      </c>
      <c r="E317" s="31">
        <v>5147215.1042300006</v>
      </c>
      <c r="F317" s="30">
        <v>12399163.96273</v>
      </c>
      <c r="G317" s="30">
        <v>71235056.292109787</v>
      </c>
      <c r="H317" s="30">
        <v>71019281.50519979</v>
      </c>
      <c r="I317" s="31">
        <v>68455156.539286822</v>
      </c>
      <c r="J317" s="31">
        <v>0</v>
      </c>
      <c r="K317" s="31">
        <v>564948.45748296008</v>
      </c>
      <c r="L317" s="31">
        <v>1999176.5084299999</v>
      </c>
      <c r="M317" s="30">
        <v>215774.78690999997</v>
      </c>
      <c r="N317" s="30">
        <v>555261.07430000009</v>
      </c>
      <c r="O317" s="31">
        <v>0</v>
      </c>
      <c r="P317" s="31">
        <v>3871610.7386065191</v>
      </c>
      <c r="Q317" s="32">
        <v>115158317.33347631</v>
      </c>
      <c r="R317" s="40">
        <f t="shared" si="4"/>
        <v>0</v>
      </c>
    </row>
    <row r="318" spans="1:18" ht="17.399999999999999" customHeight="1" x14ac:dyDescent="0.25">
      <c r="A318" s="66">
        <v>41760</v>
      </c>
      <c r="B318" s="30">
        <v>25321877.411900003</v>
      </c>
      <c r="C318" s="31">
        <v>3606457.9412399996</v>
      </c>
      <c r="D318" s="31">
        <v>16937741.28895</v>
      </c>
      <c r="E318" s="31">
        <v>4777678.1817100001</v>
      </c>
      <c r="F318" s="30">
        <v>12855254.61592</v>
      </c>
      <c r="G318" s="30">
        <v>72794592.254887342</v>
      </c>
      <c r="H318" s="30">
        <v>72555524.876027346</v>
      </c>
      <c r="I318" s="31">
        <v>69957484.237884387</v>
      </c>
      <c r="J318" s="31">
        <v>0</v>
      </c>
      <c r="K318" s="31">
        <v>588960.58956295985</v>
      </c>
      <c r="L318" s="31">
        <v>2009080.0485799999</v>
      </c>
      <c r="M318" s="30">
        <v>239067.37886</v>
      </c>
      <c r="N318" s="30">
        <v>557709.00035999995</v>
      </c>
      <c r="O318" s="31">
        <v>0</v>
      </c>
      <c r="P318" s="31">
        <v>4007018.2703465195</v>
      </c>
      <c r="Q318" s="32">
        <v>115536451.55341387</v>
      </c>
      <c r="R318" s="40">
        <f t="shared" si="4"/>
        <v>0</v>
      </c>
    </row>
    <row r="319" spans="1:18" ht="17.399999999999999" customHeight="1" x14ac:dyDescent="0.25">
      <c r="A319" s="66">
        <v>41791</v>
      </c>
      <c r="B319" s="30">
        <v>25981300.748880003</v>
      </c>
      <c r="C319" s="31">
        <v>3760897.6700100009</v>
      </c>
      <c r="D319" s="31">
        <v>17787004.525340002</v>
      </c>
      <c r="E319" s="31">
        <v>4433398.5535300002</v>
      </c>
      <c r="F319" s="30">
        <v>13042139.427829999</v>
      </c>
      <c r="G319" s="30">
        <v>73628048.584700093</v>
      </c>
      <c r="H319" s="30">
        <v>73381444.51974009</v>
      </c>
      <c r="I319" s="31">
        <v>70840407.913287133</v>
      </c>
      <c r="J319" s="31">
        <v>0</v>
      </c>
      <c r="K319" s="31">
        <v>546864.48885295994</v>
      </c>
      <c r="L319" s="31">
        <v>1994172.1176</v>
      </c>
      <c r="M319" s="30">
        <v>246604.06495999996</v>
      </c>
      <c r="N319" s="30">
        <v>564097.58815000008</v>
      </c>
      <c r="O319" s="31">
        <v>0</v>
      </c>
      <c r="P319" s="31">
        <v>3992991.728566519</v>
      </c>
      <c r="Q319" s="32">
        <v>117208578.07812659</v>
      </c>
      <c r="R319" s="40">
        <f t="shared" si="4"/>
        <v>0</v>
      </c>
    </row>
    <row r="320" spans="1:18" ht="17.399999999999999" customHeight="1" x14ac:dyDescent="0.25">
      <c r="A320" s="66">
        <v>41821</v>
      </c>
      <c r="B320" s="30">
        <v>27070395.470209997</v>
      </c>
      <c r="C320" s="31">
        <v>3998409.5790700004</v>
      </c>
      <c r="D320" s="31">
        <v>17537584.060279995</v>
      </c>
      <c r="E320" s="31">
        <v>5534401.8308600001</v>
      </c>
      <c r="F320" s="30">
        <v>14073716.687380003</v>
      </c>
      <c r="G320" s="30">
        <v>78177467.75088796</v>
      </c>
      <c r="H320" s="30">
        <v>77931966.139287964</v>
      </c>
      <c r="I320" s="31">
        <v>75288078.332644999</v>
      </c>
      <c r="J320" s="31">
        <v>0</v>
      </c>
      <c r="K320" s="31">
        <v>612310.17599295988</v>
      </c>
      <c r="L320" s="31">
        <v>2031577.6306499999</v>
      </c>
      <c r="M320" s="30">
        <v>245501.61159999995</v>
      </c>
      <c r="N320" s="30">
        <v>945263.40628999996</v>
      </c>
      <c r="O320" s="31">
        <v>0</v>
      </c>
      <c r="P320" s="31">
        <v>4264016.7185065197</v>
      </c>
      <c r="Q320" s="32">
        <v>124530860.03327447</v>
      </c>
      <c r="R320" s="40">
        <f t="shared" si="4"/>
        <v>0</v>
      </c>
    </row>
    <row r="321" spans="1:18" ht="17.399999999999999" customHeight="1" x14ac:dyDescent="0.25">
      <c r="A321" s="66">
        <v>41852</v>
      </c>
      <c r="B321" s="30">
        <v>27042824.661419999</v>
      </c>
      <c r="C321" s="31">
        <v>4030246.2359799999</v>
      </c>
      <c r="D321" s="31">
        <v>18141222.136689998</v>
      </c>
      <c r="E321" s="31">
        <v>4871356.2887500003</v>
      </c>
      <c r="F321" s="30">
        <v>13817421.586650001</v>
      </c>
      <c r="G321" s="30">
        <v>78539872.997527957</v>
      </c>
      <c r="H321" s="30">
        <v>78300757.604477957</v>
      </c>
      <c r="I321" s="31">
        <v>75630989.204995006</v>
      </c>
      <c r="J321" s="31">
        <v>0</v>
      </c>
      <c r="K321" s="31">
        <v>630346.11539295991</v>
      </c>
      <c r="L321" s="31">
        <v>2039422.28409</v>
      </c>
      <c r="M321" s="30">
        <v>239115.39304999998</v>
      </c>
      <c r="N321" s="30">
        <v>823691.91821000003</v>
      </c>
      <c r="O321" s="31">
        <v>0</v>
      </c>
      <c r="P321" s="31">
        <v>4542964.0151765198</v>
      </c>
      <c r="Q321" s="32">
        <v>124766775.17898448</v>
      </c>
      <c r="R321" s="40">
        <f t="shared" si="4"/>
        <v>0</v>
      </c>
    </row>
    <row r="322" spans="1:18" ht="17.399999999999999" customHeight="1" x14ac:dyDescent="0.25">
      <c r="A322" s="66">
        <v>41883</v>
      </c>
      <c r="B322" s="30">
        <v>28847792.561419994</v>
      </c>
      <c r="C322" s="31">
        <v>4317686.8154700007</v>
      </c>
      <c r="D322" s="31">
        <v>19535729.798179995</v>
      </c>
      <c r="E322" s="31">
        <v>4994375.9477700004</v>
      </c>
      <c r="F322" s="30">
        <v>14200006.827989999</v>
      </c>
      <c r="G322" s="30">
        <v>79386375.366575867</v>
      </c>
      <c r="H322" s="30">
        <v>79161542.534715861</v>
      </c>
      <c r="I322" s="31">
        <v>76986292.603172898</v>
      </c>
      <c r="J322" s="31">
        <v>0</v>
      </c>
      <c r="K322" s="31">
        <v>643033.51625295985</v>
      </c>
      <c r="L322" s="31">
        <v>1532216.4152900001</v>
      </c>
      <c r="M322" s="30">
        <v>224832.83186000001</v>
      </c>
      <c r="N322" s="30">
        <v>830235.50721000007</v>
      </c>
      <c r="O322" s="31">
        <v>0</v>
      </c>
      <c r="P322" s="31">
        <v>4342227.1825265214</v>
      </c>
      <c r="Q322" s="32">
        <v>127606637.44572237</v>
      </c>
      <c r="R322" s="40">
        <f t="shared" si="4"/>
        <v>0</v>
      </c>
    </row>
    <row r="323" spans="1:18" ht="17.399999999999999" customHeight="1" x14ac:dyDescent="0.25">
      <c r="A323" s="66">
        <v>41913</v>
      </c>
      <c r="B323" s="30">
        <v>31716077.714469999</v>
      </c>
      <c r="C323" s="31">
        <v>4375669.4051100006</v>
      </c>
      <c r="D323" s="31">
        <v>21261026.74811</v>
      </c>
      <c r="E323" s="31">
        <v>6079381.5612499993</v>
      </c>
      <c r="F323" s="30">
        <v>13816732.741069999</v>
      </c>
      <c r="G323" s="30">
        <v>80399484.228876472</v>
      </c>
      <c r="H323" s="30">
        <v>80176844.373046473</v>
      </c>
      <c r="I323" s="31">
        <v>77988931.310713515</v>
      </c>
      <c r="J323" s="31">
        <v>0</v>
      </c>
      <c r="K323" s="31">
        <v>636909.59303295985</v>
      </c>
      <c r="L323" s="31">
        <v>1551003.4692999998</v>
      </c>
      <c r="M323" s="30">
        <v>222639.85582999999</v>
      </c>
      <c r="N323" s="30">
        <v>900969.48533000005</v>
      </c>
      <c r="O323" s="31">
        <v>0</v>
      </c>
      <c r="P323" s="31">
        <v>4308439.3293265197</v>
      </c>
      <c r="Q323" s="32">
        <v>131141703.499073</v>
      </c>
      <c r="R323" s="40">
        <f t="shared" si="4"/>
        <v>0</v>
      </c>
    </row>
    <row r="324" spans="1:18" ht="17.399999999999999" customHeight="1" x14ac:dyDescent="0.25">
      <c r="A324" s="66">
        <v>41944</v>
      </c>
      <c r="B324" s="30">
        <v>33299655.003320001</v>
      </c>
      <c r="C324" s="31">
        <v>5041074.6570099993</v>
      </c>
      <c r="D324" s="31">
        <v>21675998.30353</v>
      </c>
      <c r="E324" s="31">
        <v>6582582.0427799998</v>
      </c>
      <c r="F324" s="30">
        <v>13442826.34764</v>
      </c>
      <c r="G324" s="30">
        <v>81945805.047204301</v>
      </c>
      <c r="H324" s="30">
        <v>81713942.544404298</v>
      </c>
      <c r="I324" s="31">
        <v>79482452.289941341</v>
      </c>
      <c r="J324" s="31">
        <v>0</v>
      </c>
      <c r="K324" s="31">
        <v>650815.35208295996</v>
      </c>
      <c r="L324" s="31">
        <v>1580674.9023800001</v>
      </c>
      <c r="M324" s="30">
        <v>231862.50279999996</v>
      </c>
      <c r="N324" s="30">
        <v>920208.63407999999</v>
      </c>
      <c r="O324" s="31">
        <v>0</v>
      </c>
      <c r="P324" s="31">
        <v>4363794.3811365198</v>
      </c>
      <c r="Q324" s="32">
        <v>133972289.41338082</v>
      </c>
      <c r="R324" s="40">
        <f t="shared" si="4"/>
        <v>0</v>
      </c>
    </row>
    <row r="325" spans="1:18" ht="17.399999999999999" customHeight="1" x14ac:dyDescent="0.25">
      <c r="A325" s="66">
        <v>41974</v>
      </c>
      <c r="B325" s="30">
        <v>37443537.255189992</v>
      </c>
      <c r="C325" s="31">
        <v>4327544.1001300002</v>
      </c>
      <c r="D325" s="31">
        <v>26561981.071829993</v>
      </c>
      <c r="E325" s="31">
        <v>6554012.0832300009</v>
      </c>
      <c r="F325" s="30">
        <v>13764784.949739998</v>
      </c>
      <c r="G325" s="30">
        <v>83451369.225477099</v>
      </c>
      <c r="H325" s="30">
        <v>83224027.184797093</v>
      </c>
      <c r="I325" s="31">
        <v>81093373.033404127</v>
      </c>
      <c r="J325" s="31">
        <v>0</v>
      </c>
      <c r="K325" s="31">
        <v>569372.72541296005</v>
      </c>
      <c r="L325" s="31">
        <v>1561281.4259800001</v>
      </c>
      <c r="M325" s="30">
        <v>227342.04067999998</v>
      </c>
      <c r="N325" s="30">
        <v>1002928.2806900002</v>
      </c>
      <c r="O325" s="31">
        <v>0</v>
      </c>
      <c r="P325" s="31">
        <v>4356977.2860965198</v>
      </c>
      <c r="Q325" s="32">
        <v>140019596.99719363</v>
      </c>
      <c r="R325" s="40">
        <f t="shared" si="4"/>
        <v>0</v>
      </c>
    </row>
    <row r="326" spans="1:18" ht="17.399999999999999" customHeight="1" x14ac:dyDescent="0.25">
      <c r="A326" s="66">
        <v>42005</v>
      </c>
      <c r="B326" s="30">
        <v>36804879.491520002</v>
      </c>
      <c r="C326" s="31">
        <v>5238275.3036600007</v>
      </c>
      <c r="D326" s="31">
        <v>25062238.760830004</v>
      </c>
      <c r="E326" s="31">
        <v>6504365.4270300008</v>
      </c>
      <c r="F326" s="30">
        <v>12895844.27348</v>
      </c>
      <c r="G326" s="30">
        <v>83243999.355767056</v>
      </c>
      <c r="H326" s="30">
        <v>83019575.163307056</v>
      </c>
      <c r="I326" s="31">
        <v>80849185.755754098</v>
      </c>
      <c r="J326" s="31">
        <v>0</v>
      </c>
      <c r="K326" s="31">
        <v>595466.92950296006</v>
      </c>
      <c r="L326" s="31">
        <v>1574922.4780500003</v>
      </c>
      <c r="M326" s="30">
        <v>224424.19245999999</v>
      </c>
      <c r="N326" s="30">
        <v>1288750.3797000002</v>
      </c>
      <c r="O326" s="31">
        <v>0</v>
      </c>
      <c r="P326" s="31">
        <v>4387099.8404365201</v>
      </c>
      <c r="Q326" s="32">
        <v>138620573.34090358</v>
      </c>
      <c r="R326" s="40">
        <f t="shared" si="4"/>
        <v>0</v>
      </c>
    </row>
    <row r="327" spans="1:18" ht="17.399999999999999" customHeight="1" x14ac:dyDescent="0.25">
      <c r="A327" s="66">
        <v>42036</v>
      </c>
      <c r="B327" s="30">
        <v>37487657.175600007</v>
      </c>
      <c r="C327" s="31">
        <v>5061219.1625300003</v>
      </c>
      <c r="D327" s="31">
        <v>25695598.920960005</v>
      </c>
      <c r="E327" s="31">
        <v>6730839.0921100006</v>
      </c>
      <c r="F327" s="30">
        <v>12966420.190789999</v>
      </c>
      <c r="G327" s="30">
        <v>84149538.162047058</v>
      </c>
      <c r="H327" s="30">
        <v>83904937.36713706</v>
      </c>
      <c r="I327" s="31">
        <v>81604624.939414099</v>
      </c>
      <c r="J327" s="31">
        <v>0</v>
      </c>
      <c r="K327" s="31">
        <v>676597.60787296004</v>
      </c>
      <c r="L327" s="31">
        <v>1623714.8198500001</v>
      </c>
      <c r="M327" s="30">
        <v>244600.79490999997</v>
      </c>
      <c r="N327" s="30">
        <v>870071.47451000009</v>
      </c>
      <c r="O327" s="31">
        <v>0</v>
      </c>
      <c r="P327" s="31">
        <v>4373030.3291165205</v>
      </c>
      <c r="Q327" s="32">
        <v>139846717.33206362</v>
      </c>
      <c r="R327" s="40">
        <f t="shared" si="4"/>
        <v>0</v>
      </c>
    </row>
    <row r="328" spans="1:18" ht="17.399999999999999" customHeight="1" x14ac:dyDescent="0.25">
      <c r="A328" s="66">
        <v>42064</v>
      </c>
      <c r="B328" s="30">
        <v>37148277.485339999</v>
      </c>
      <c r="C328" s="31">
        <v>4790516.8328400003</v>
      </c>
      <c r="D328" s="31">
        <v>25276858.614009999</v>
      </c>
      <c r="E328" s="31">
        <v>7080902.0384899992</v>
      </c>
      <c r="F328" s="30">
        <v>13322724.52039</v>
      </c>
      <c r="G328" s="30">
        <v>85323785.366527677</v>
      </c>
      <c r="H328" s="30">
        <v>85076062.33600767</v>
      </c>
      <c r="I328" s="31">
        <v>82729855.356954709</v>
      </c>
      <c r="J328" s="31">
        <v>0</v>
      </c>
      <c r="K328" s="31">
        <v>718162.39662295987</v>
      </c>
      <c r="L328" s="31">
        <v>1628044.58243</v>
      </c>
      <c r="M328" s="30">
        <v>247723.03051999994</v>
      </c>
      <c r="N328" s="30">
        <v>1011447.26985</v>
      </c>
      <c r="O328" s="31">
        <v>0</v>
      </c>
      <c r="P328" s="31">
        <v>4395261.1851465208</v>
      </c>
      <c r="Q328" s="32">
        <v>141201495.82725418</v>
      </c>
      <c r="R328" s="40">
        <f t="shared" si="4"/>
        <v>0</v>
      </c>
    </row>
    <row r="329" spans="1:18" ht="17.399999999999999" customHeight="1" x14ac:dyDescent="0.25">
      <c r="A329" s="66">
        <v>42095</v>
      </c>
      <c r="B329" s="30">
        <v>34664300.425580002</v>
      </c>
      <c r="C329" s="31">
        <v>4571463.1416900009</v>
      </c>
      <c r="D329" s="31">
        <v>22939553.476840004</v>
      </c>
      <c r="E329" s="31">
        <v>7153283.8070499999</v>
      </c>
      <c r="F329" s="30">
        <v>14413250.214060003</v>
      </c>
      <c r="G329" s="30">
        <v>87403400.459335223</v>
      </c>
      <c r="H329" s="30">
        <v>87144886.905955225</v>
      </c>
      <c r="I329" s="31">
        <v>84790515.01335226</v>
      </c>
      <c r="J329" s="31">
        <v>0</v>
      </c>
      <c r="K329" s="31">
        <v>717060.19224295998</v>
      </c>
      <c r="L329" s="31">
        <v>1637311.7003600004</v>
      </c>
      <c r="M329" s="30">
        <v>258513.55338</v>
      </c>
      <c r="N329" s="30">
        <v>959314.68774999992</v>
      </c>
      <c r="O329" s="31">
        <v>0</v>
      </c>
      <c r="P329" s="31">
        <v>4360041.5577465203</v>
      </c>
      <c r="Q329" s="32">
        <v>141800307.34447178</v>
      </c>
      <c r="R329" s="40">
        <f t="shared" si="4"/>
        <v>0</v>
      </c>
    </row>
    <row r="330" spans="1:18" ht="17.399999999999999" customHeight="1" x14ac:dyDescent="0.25">
      <c r="A330" s="66">
        <v>42125</v>
      </c>
      <c r="B330" s="30">
        <v>33910293.27544</v>
      </c>
      <c r="C330" s="31">
        <v>4371657.5319800004</v>
      </c>
      <c r="D330" s="31">
        <v>22931279.119849999</v>
      </c>
      <c r="E330" s="31">
        <v>6607356.6236100001</v>
      </c>
      <c r="F330" s="30">
        <v>15028528.832410002</v>
      </c>
      <c r="G330" s="30">
        <v>89120009.591160372</v>
      </c>
      <c r="H330" s="30">
        <v>88861343.260200366</v>
      </c>
      <c r="I330" s="31">
        <v>86502734.43803741</v>
      </c>
      <c r="J330" s="31">
        <v>0</v>
      </c>
      <c r="K330" s="31">
        <v>684942.3511229601</v>
      </c>
      <c r="L330" s="31">
        <v>1673666.4710400002</v>
      </c>
      <c r="M330" s="30">
        <v>258666.33095999999</v>
      </c>
      <c r="N330" s="30">
        <v>1003866.67949</v>
      </c>
      <c r="O330" s="31">
        <v>0</v>
      </c>
      <c r="P330" s="31">
        <v>4489670.3068265207</v>
      </c>
      <c r="Q330" s="32">
        <v>143552368.6853269</v>
      </c>
      <c r="R330" s="40">
        <f t="shared" si="4"/>
        <v>0</v>
      </c>
    </row>
    <row r="331" spans="1:18" ht="17.399999999999999" customHeight="1" x14ac:dyDescent="0.25">
      <c r="A331" s="66">
        <v>42156</v>
      </c>
      <c r="B331" s="30">
        <v>36919804.89023</v>
      </c>
      <c r="C331" s="31">
        <v>4605130.4296000004</v>
      </c>
      <c r="D331" s="31">
        <v>25017103.48931</v>
      </c>
      <c r="E331" s="31">
        <v>7297570.9713200005</v>
      </c>
      <c r="F331" s="30">
        <v>14711872.390310001</v>
      </c>
      <c r="G331" s="30">
        <v>90398547.628540382</v>
      </c>
      <c r="H331" s="30">
        <v>90118144.185860381</v>
      </c>
      <c r="I331" s="31">
        <v>87810779.683387414</v>
      </c>
      <c r="J331" s="31">
        <v>0</v>
      </c>
      <c r="K331" s="31">
        <v>641759.39204295992</v>
      </c>
      <c r="L331" s="31">
        <v>1665605.1104300003</v>
      </c>
      <c r="M331" s="30">
        <v>280403.44267999998</v>
      </c>
      <c r="N331" s="30">
        <v>1053100.44869</v>
      </c>
      <c r="O331" s="31">
        <v>0</v>
      </c>
      <c r="P331" s="31">
        <v>4482075.495826521</v>
      </c>
      <c r="Q331" s="32">
        <v>147565400.8535969</v>
      </c>
      <c r="R331" s="40">
        <f t="shared" si="4"/>
        <v>0</v>
      </c>
    </row>
    <row r="332" spans="1:18" ht="17.399999999999999" customHeight="1" x14ac:dyDescent="0.25">
      <c r="A332" s="66">
        <v>42186</v>
      </c>
      <c r="B332" s="30">
        <v>35381035.19923</v>
      </c>
      <c r="C332" s="31">
        <v>4798138.5862899991</v>
      </c>
      <c r="D332" s="31">
        <v>22914656.745790005</v>
      </c>
      <c r="E332" s="31">
        <v>7668239.8671499994</v>
      </c>
      <c r="F332" s="30">
        <v>14960408.02888</v>
      </c>
      <c r="G332" s="30">
        <v>91853917.537240401</v>
      </c>
      <c r="H332" s="30">
        <v>91537115.280010402</v>
      </c>
      <c r="I332" s="31">
        <v>89142063.947447449</v>
      </c>
      <c r="J332" s="31">
        <v>0</v>
      </c>
      <c r="K332" s="31">
        <v>688847.44533295988</v>
      </c>
      <c r="L332" s="31">
        <v>1706203.88723</v>
      </c>
      <c r="M332" s="30">
        <v>316802.25722999993</v>
      </c>
      <c r="N332" s="30">
        <v>952832.89989999996</v>
      </c>
      <c r="O332" s="31">
        <v>0</v>
      </c>
      <c r="P332" s="31">
        <v>4561731.3568765195</v>
      </c>
      <c r="Q332" s="32">
        <v>147709925.02212691</v>
      </c>
      <c r="R332" s="40">
        <f t="shared" si="4"/>
        <v>0</v>
      </c>
    </row>
    <row r="333" spans="1:18" ht="17.399999999999999" customHeight="1" x14ac:dyDescent="0.25">
      <c r="A333" s="66">
        <v>42217</v>
      </c>
      <c r="B333" s="30">
        <v>35263888.204879999</v>
      </c>
      <c r="C333" s="31">
        <v>4771454.3684799997</v>
      </c>
      <c r="D333" s="31">
        <v>22188143.414779998</v>
      </c>
      <c r="E333" s="31">
        <v>8304290.4216199974</v>
      </c>
      <c r="F333" s="30">
        <v>15660150.51486</v>
      </c>
      <c r="G333" s="30">
        <v>93194348.777390391</v>
      </c>
      <c r="H333" s="30">
        <v>92922222.159670398</v>
      </c>
      <c r="I333" s="31">
        <v>90491958.668407425</v>
      </c>
      <c r="J333" s="31">
        <v>0</v>
      </c>
      <c r="K333" s="31">
        <v>710133.06013295986</v>
      </c>
      <c r="L333" s="31">
        <v>1720130.4311300004</v>
      </c>
      <c r="M333" s="30">
        <v>272126.61771999998</v>
      </c>
      <c r="N333" s="30">
        <v>975904.54298999999</v>
      </c>
      <c r="O333" s="31">
        <v>0</v>
      </c>
      <c r="P333" s="31">
        <v>4606571.2872565202</v>
      </c>
      <c r="Q333" s="32">
        <v>149700863.3273769</v>
      </c>
      <c r="R333" s="40">
        <f t="shared" ref="R333:R396" si="5">+B333+F333+G333+N333+P333-Q333</f>
        <v>0</v>
      </c>
    </row>
    <row r="334" spans="1:18" ht="17.399999999999999" customHeight="1" x14ac:dyDescent="0.25">
      <c r="A334" s="66">
        <v>42248</v>
      </c>
      <c r="B334" s="30">
        <v>36893218.390730001</v>
      </c>
      <c r="C334" s="31">
        <v>4832145.4647299992</v>
      </c>
      <c r="D334" s="31">
        <v>24209464.579850003</v>
      </c>
      <c r="E334" s="31">
        <v>7851608.3461499996</v>
      </c>
      <c r="F334" s="30">
        <v>15577210.61802</v>
      </c>
      <c r="G334" s="30">
        <v>94358814.515850395</v>
      </c>
      <c r="H334" s="30">
        <v>94060072.235220388</v>
      </c>
      <c r="I334" s="31">
        <v>91629798.129197419</v>
      </c>
      <c r="J334" s="31">
        <v>0</v>
      </c>
      <c r="K334" s="31">
        <v>707346.54220295988</v>
      </c>
      <c r="L334" s="31">
        <v>1722927.5638200003</v>
      </c>
      <c r="M334" s="30">
        <v>298742.28062999999</v>
      </c>
      <c r="N334" s="30">
        <v>960650.32024999999</v>
      </c>
      <c r="O334" s="31">
        <v>0</v>
      </c>
      <c r="P334" s="31">
        <v>4648417.4040765176</v>
      </c>
      <c r="Q334" s="32">
        <v>152438311.24892691</v>
      </c>
      <c r="R334" s="40">
        <f t="shared" si="5"/>
        <v>0</v>
      </c>
    </row>
    <row r="335" spans="1:18" ht="17.399999999999999" customHeight="1" x14ac:dyDescent="0.25">
      <c r="A335" s="66">
        <v>42278</v>
      </c>
      <c r="B335" s="30">
        <v>37445104.562639996</v>
      </c>
      <c r="C335" s="31">
        <v>4563667.1252700007</v>
      </c>
      <c r="D335" s="31">
        <v>24937158.481989998</v>
      </c>
      <c r="E335" s="31">
        <v>7944278.9553799983</v>
      </c>
      <c r="F335" s="30">
        <v>15386943.530669998</v>
      </c>
      <c r="G335" s="30">
        <v>95995448.534690425</v>
      </c>
      <c r="H335" s="30">
        <v>95685184.429900423</v>
      </c>
      <c r="I335" s="31">
        <v>93218620.696667463</v>
      </c>
      <c r="J335" s="31">
        <v>0</v>
      </c>
      <c r="K335" s="31">
        <v>737423.19815295993</v>
      </c>
      <c r="L335" s="31">
        <v>1729140.5350800001</v>
      </c>
      <c r="M335" s="30">
        <v>310264.10479000001</v>
      </c>
      <c r="N335" s="30">
        <v>1035248.55198</v>
      </c>
      <c r="O335" s="31">
        <v>0</v>
      </c>
      <c r="P335" s="31">
        <v>4633441.9786965214</v>
      </c>
      <c r="Q335" s="32">
        <v>154496187.15867695</v>
      </c>
      <c r="R335" s="40">
        <f t="shared" si="5"/>
        <v>0</v>
      </c>
    </row>
    <row r="336" spans="1:18" ht="17.399999999999999" customHeight="1" x14ac:dyDescent="0.25">
      <c r="A336" s="66">
        <v>42309</v>
      </c>
      <c r="B336" s="30">
        <v>38572020.518449992</v>
      </c>
      <c r="C336" s="31">
        <v>5218657.4142599991</v>
      </c>
      <c r="D336" s="31">
        <v>25700006.275929995</v>
      </c>
      <c r="E336" s="31">
        <v>7653356.8282600008</v>
      </c>
      <c r="F336" s="30">
        <v>15422637.426110003</v>
      </c>
      <c r="G336" s="30">
        <v>97869890.841050401</v>
      </c>
      <c r="H336" s="30">
        <v>97535951.617100403</v>
      </c>
      <c r="I336" s="31">
        <v>95029443.241557434</v>
      </c>
      <c r="J336" s="31">
        <v>0</v>
      </c>
      <c r="K336" s="31">
        <v>754130.66903295997</v>
      </c>
      <c r="L336" s="31">
        <v>1752377.7065100004</v>
      </c>
      <c r="M336" s="30">
        <v>333939.22395000001</v>
      </c>
      <c r="N336" s="30">
        <v>994276.88388999994</v>
      </c>
      <c r="O336" s="31">
        <v>0</v>
      </c>
      <c r="P336" s="31">
        <v>4604019.9758965177</v>
      </c>
      <c r="Q336" s="32">
        <v>157462845.64539689</v>
      </c>
      <c r="R336" s="40">
        <f t="shared" si="5"/>
        <v>0</v>
      </c>
    </row>
    <row r="337" spans="1:18" ht="17.399999999999999" customHeight="1" x14ac:dyDescent="0.25">
      <c r="A337" s="66">
        <v>42339</v>
      </c>
      <c r="B337" s="30">
        <v>44697114.917859994</v>
      </c>
      <c r="C337" s="31">
        <v>5334341.5377900014</v>
      </c>
      <c r="D337" s="31">
        <v>30873504.139909998</v>
      </c>
      <c r="E337" s="31">
        <v>8489269.2401599977</v>
      </c>
      <c r="F337" s="30">
        <v>16889316.439010002</v>
      </c>
      <c r="G337" s="30">
        <v>99729052.355544388</v>
      </c>
      <c r="H337" s="30">
        <v>99345283.887204394</v>
      </c>
      <c r="I337" s="31">
        <v>96997981.303207427</v>
      </c>
      <c r="J337" s="31">
        <v>0</v>
      </c>
      <c r="K337" s="31">
        <v>629852.77795695991</v>
      </c>
      <c r="L337" s="31">
        <v>1717449.8060400002</v>
      </c>
      <c r="M337" s="30">
        <v>383768.46834000002</v>
      </c>
      <c r="N337" s="30">
        <v>1523881.4988300002</v>
      </c>
      <c r="O337" s="31">
        <v>0</v>
      </c>
      <c r="P337" s="31">
        <v>4634038.5809565205</v>
      </c>
      <c r="Q337" s="32">
        <v>167473403.79220089</v>
      </c>
      <c r="R337" s="40">
        <f t="shared" si="5"/>
        <v>0</v>
      </c>
    </row>
    <row r="338" spans="1:18" ht="17.399999999999999" customHeight="1" x14ac:dyDescent="0.25">
      <c r="A338" s="66">
        <v>42370</v>
      </c>
      <c r="B338" s="30">
        <v>39892667.770879999</v>
      </c>
      <c r="C338" s="31">
        <v>5378646.9471700015</v>
      </c>
      <c r="D338" s="31">
        <v>25733300.290269997</v>
      </c>
      <c r="E338" s="31">
        <v>8780720.5334399976</v>
      </c>
      <c r="F338" s="30">
        <v>16657847.39384</v>
      </c>
      <c r="G338" s="30">
        <v>100060823.63713022</v>
      </c>
      <c r="H338" s="30">
        <v>99666861.562820211</v>
      </c>
      <c r="I338" s="31">
        <v>97193546.948067456</v>
      </c>
      <c r="J338" s="31">
        <v>0</v>
      </c>
      <c r="K338" s="31">
        <v>735826.58561275981</v>
      </c>
      <c r="L338" s="31">
        <v>1737488.02914</v>
      </c>
      <c r="M338" s="30">
        <v>393962.07430999994</v>
      </c>
      <c r="N338" s="30">
        <v>1479574.1531100003</v>
      </c>
      <c r="O338" s="31">
        <v>0</v>
      </c>
      <c r="P338" s="31">
        <v>4666597.8242565216</v>
      </c>
      <c r="Q338" s="32">
        <v>162757510.77921671</v>
      </c>
      <c r="R338" s="40">
        <f t="shared" si="5"/>
        <v>0</v>
      </c>
    </row>
    <row r="339" spans="1:18" ht="17.399999999999999" customHeight="1" x14ac:dyDescent="0.25">
      <c r="A339" s="66">
        <v>42401</v>
      </c>
      <c r="B339" s="30">
        <v>39633189.91437</v>
      </c>
      <c r="C339" s="31">
        <v>5397542.8396300012</v>
      </c>
      <c r="D339" s="31">
        <v>25227480.02304</v>
      </c>
      <c r="E339" s="31">
        <v>9008167.051699996</v>
      </c>
      <c r="F339" s="30">
        <v>16965244.901230004</v>
      </c>
      <c r="G339" s="30">
        <v>100805814.69347978</v>
      </c>
      <c r="H339" s="30">
        <v>100446682.66499978</v>
      </c>
      <c r="I339" s="31">
        <v>97796852.086937428</v>
      </c>
      <c r="J339" s="31">
        <v>0</v>
      </c>
      <c r="K339" s="31">
        <v>882953.28733235993</v>
      </c>
      <c r="L339" s="31">
        <v>1766877.2907300002</v>
      </c>
      <c r="M339" s="30">
        <v>359132.02847999998</v>
      </c>
      <c r="N339" s="30">
        <v>1604976.8203500002</v>
      </c>
      <c r="O339" s="31">
        <v>0</v>
      </c>
      <c r="P339" s="31">
        <v>4597514.881896521</v>
      </c>
      <c r="Q339" s="32">
        <v>163606741.2113263</v>
      </c>
      <c r="R339" s="40">
        <f t="shared" si="5"/>
        <v>0</v>
      </c>
    </row>
    <row r="340" spans="1:18" ht="17.399999999999999" customHeight="1" x14ac:dyDescent="0.25">
      <c r="A340" s="66">
        <v>42430</v>
      </c>
      <c r="B340" s="30">
        <v>38588562.781370007</v>
      </c>
      <c r="C340" s="31">
        <v>5141038.7010900006</v>
      </c>
      <c r="D340" s="31">
        <v>23897927.042680003</v>
      </c>
      <c r="E340" s="31">
        <v>9549597.0376000032</v>
      </c>
      <c r="F340" s="30">
        <v>17298897.2546</v>
      </c>
      <c r="G340" s="30">
        <v>102400308.05520464</v>
      </c>
      <c r="H340" s="30">
        <v>101926524.18141465</v>
      </c>
      <c r="I340" s="31">
        <v>99316621.152565286</v>
      </c>
      <c r="J340" s="31">
        <v>0</v>
      </c>
      <c r="K340" s="31">
        <v>820126.73566936003</v>
      </c>
      <c r="L340" s="31">
        <v>1789776.29318</v>
      </c>
      <c r="M340" s="30">
        <v>473783.87378999998</v>
      </c>
      <c r="N340" s="30">
        <v>1728952.3291000002</v>
      </c>
      <c r="O340" s="31">
        <v>0</v>
      </c>
      <c r="P340" s="31">
        <v>4771074.3912765216</v>
      </c>
      <c r="Q340" s="32">
        <v>164787794.81155118</v>
      </c>
      <c r="R340" s="40">
        <f t="shared" si="5"/>
        <v>0</v>
      </c>
    </row>
    <row r="341" spans="1:18" ht="17.399999999999999" customHeight="1" x14ac:dyDescent="0.25">
      <c r="A341" s="66">
        <v>42461</v>
      </c>
      <c r="B341" s="30">
        <v>38101766.35019999</v>
      </c>
      <c r="C341" s="31">
        <v>5021832.642860001</v>
      </c>
      <c r="D341" s="31">
        <v>22405479.995219994</v>
      </c>
      <c r="E341" s="31">
        <v>10674453.712119998</v>
      </c>
      <c r="F341" s="30">
        <v>17507188.525879998</v>
      </c>
      <c r="G341" s="30">
        <v>104339928.23836626</v>
      </c>
      <c r="H341" s="30">
        <v>103870749.78753626</v>
      </c>
      <c r="I341" s="31">
        <v>101247364.12854531</v>
      </c>
      <c r="J341" s="31">
        <v>0</v>
      </c>
      <c r="K341" s="31">
        <v>794602.45046095992</v>
      </c>
      <c r="L341" s="31">
        <v>1828783.2085299999</v>
      </c>
      <c r="M341" s="30">
        <v>469178.45082999999</v>
      </c>
      <c r="N341" s="30">
        <v>1232724.95052</v>
      </c>
      <c r="O341" s="31">
        <v>0</v>
      </c>
      <c r="P341" s="31">
        <v>4805380.3533165213</v>
      </c>
      <c r="Q341" s="32">
        <v>165986988.41828278</v>
      </c>
      <c r="R341" s="40">
        <f t="shared" si="5"/>
        <v>0</v>
      </c>
    </row>
    <row r="342" spans="1:18" ht="17.399999999999999" customHeight="1" x14ac:dyDescent="0.25">
      <c r="A342" s="66">
        <v>42491</v>
      </c>
      <c r="B342" s="30">
        <v>38484788.127489999</v>
      </c>
      <c r="C342" s="31">
        <v>5362865.2505799998</v>
      </c>
      <c r="D342" s="31">
        <v>22416473.885559998</v>
      </c>
      <c r="E342" s="31">
        <v>10705448.991350001</v>
      </c>
      <c r="F342" s="30">
        <v>17748866.42952</v>
      </c>
      <c r="G342" s="30">
        <v>106891025.78037862</v>
      </c>
      <c r="H342" s="30">
        <v>106431066.55673863</v>
      </c>
      <c r="I342" s="31">
        <v>103658399.48872527</v>
      </c>
      <c r="J342" s="31">
        <v>0</v>
      </c>
      <c r="K342" s="31">
        <v>878263.0430633598</v>
      </c>
      <c r="L342" s="31">
        <v>1894404.0249499998</v>
      </c>
      <c r="M342" s="30">
        <v>459959.22363999992</v>
      </c>
      <c r="N342" s="30">
        <v>1290305.9072700003</v>
      </c>
      <c r="O342" s="31">
        <v>0</v>
      </c>
      <c r="P342" s="31">
        <v>4982077.6441065194</v>
      </c>
      <c r="Q342" s="32">
        <v>169397063.88876516</v>
      </c>
      <c r="R342" s="40">
        <f t="shared" si="5"/>
        <v>0</v>
      </c>
    </row>
    <row r="343" spans="1:18" ht="17.399999999999999" customHeight="1" x14ac:dyDescent="0.25">
      <c r="A343" s="66">
        <v>42522</v>
      </c>
      <c r="B343" s="30">
        <v>36863770.944519997</v>
      </c>
      <c r="C343" s="31">
        <v>5461896.3060100013</v>
      </c>
      <c r="D343" s="31">
        <v>21202592.01763</v>
      </c>
      <c r="E343" s="31">
        <v>10199282.62088</v>
      </c>
      <c r="F343" s="30">
        <v>17422428.159389995</v>
      </c>
      <c r="G343" s="30">
        <v>108171499.52440564</v>
      </c>
      <c r="H343" s="30">
        <v>107691131.53305565</v>
      </c>
      <c r="I343" s="31">
        <v>105022567.10157529</v>
      </c>
      <c r="J343" s="31">
        <v>0</v>
      </c>
      <c r="K343" s="31">
        <v>775736.86173036019</v>
      </c>
      <c r="L343" s="31">
        <v>1892827.56975</v>
      </c>
      <c r="M343" s="30">
        <v>480367.99134999991</v>
      </c>
      <c r="N343" s="30">
        <v>1287355.5360900001</v>
      </c>
      <c r="O343" s="31">
        <v>0</v>
      </c>
      <c r="P343" s="31">
        <v>4794643.6528965216</v>
      </c>
      <c r="Q343" s="32">
        <v>168539697.81730214</v>
      </c>
      <c r="R343" s="40">
        <f t="shared" si="5"/>
        <v>0</v>
      </c>
    </row>
    <row r="344" spans="1:18" ht="17.399999999999999" customHeight="1" x14ac:dyDescent="0.25">
      <c r="A344" s="66">
        <v>42552</v>
      </c>
      <c r="B344" s="30">
        <v>35616249.916759998</v>
      </c>
      <c r="C344" s="31">
        <v>5218555.2719200002</v>
      </c>
      <c r="D344" s="31">
        <v>19378005.811859999</v>
      </c>
      <c r="E344" s="31">
        <v>11019688.832979999</v>
      </c>
      <c r="F344" s="30">
        <v>17785262.753180005</v>
      </c>
      <c r="G344" s="30">
        <v>109411220.71828367</v>
      </c>
      <c r="H344" s="30">
        <v>108920455.18858367</v>
      </c>
      <c r="I344" s="31">
        <v>106190390.79196531</v>
      </c>
      <c r="J344" s="31">
        <v>0</v>
      </c>
      <c r="K344" s="31">
        <v>802867.41457835969</v>
      </c>
      <c r="L344" s="31">
        <v>1927196.9820399999</v>
      </c>
      <c r="M344" s="30">
        <v>490765.52969999996</v>
      </c>
      <c r="N344" s="30">
        <v>1196469.91206</v>
      </c>
      <c r="O344" s="31">
        <v>0</v>
      </c>
      <c r="P344" s="31">
        <v>4972024.6710565193</v>
      </c>
      <c r="Q344" s="32">
        <v>168981227.97134018</v>
      </c>
      <c r="R344" s="40">
        <f t="shared" si="5"/>
        <v>0</v>
      </c>
    </row>
    <row r="345" spans="1:18" ht="17.399999999999999" customHeight="1" x14ac:dyDescent="0.25">
      <c r="A345" s="66">
        <v>42583</v>
      </c>
      <c r="B345" s="30">
        <v>35447944.110119998</v>
      </c>
      <c r="C345" s="31">
        <v>5537762.4482899997</v>
      </c>
      <c r="D345" s="31">
        <v>19000975.438820001</v>
      </c>
      <c r="E345" s="31">
        <v>10909206.223009998</v>
      </c>
      <c r="F345" s="30">
        <v>17595745.319270004</v>
      </c>
      <c r="G345" s="30">
        <v>110785969.07268345</v>
      </c>
      <c r="H345" s="30">
        <v>110183719.87701346</v>
      </c>
      <c r="I345" s="31">
        <v>107434961.51837531</v>
      </c>
      <c r="J345" s="31">
        <v>0</v>
      </c>
      <c r="K345" s="31">
        <v>813101.52569816005</v>
      </c>
      <c r="L345" s="31">
        <v>1935656.8329399999</v>
      </c>
      <c r="M345" s="30">
        <v>602249.19567000004</v>
      </c>
      <c r="N345" s="30">
        <v>1125083.48753</v>
      </c>
      <c r="O345" s="31">
        <v>0</v>
      </c>
      <c r="P345" s="31">
        <v>4989613.0590665182</v>
      </c>
      <c r="Q345" s="32">
        <v>169944355.04866996</v>
      </c>
      <c r="R345" s="40">
        <f t="shared" si="5"/>
        <v>0</v>
      </c>
    </row>
    <row r="346" spans="1:18" ht="17.399999999999999" customHeight="1" x14ac:dyDescent="0.25">
      <c r="A346" s="66">
        <v>42614</v>
      </c>
      <c r="B346" s="30">
        <v>37256587.125489995</v>
      </c>
      <c r="C346" s="31">
        <v>5470665.8357600002</v>
      </c>
      <c r="D346" s="31">
        <v>18961113.275329992</v>
      </c>
      <c r="E346" s="31">
        <v>12824808.0144</v>
      </c>
      <c r="F346" s="30">
        <v>17046103.058680002</v>
      </c>
      <c r="G346" s="30">
        <v>112171396.96261863</v>
      </c>
      <c r="H346" s="30">
        <v>111590899.95011863</v>
      </c>
      <c r="I346" s="31">
        <v>108860064.35083528</v>
      </c>
      <c r="J346" s="31">
        <v>0</v>
      </c>
      <c r="K346" s="31">
        <v>781735.35435335978</v>
      </c>
      <c r="L346" s="31">
        <v>1949100.2449299998</v>
      </c>
      <c r="M346" s="30">
        <v>580497.01249999995</v>
      </c>
      <c r="N346" s="30">
        <v>1240635.3999300001</v>
      </c>
      <c r="O346" s="31">
        <v>0</v>
      </c>
      <c r="P346" s="31">
        <v>4993421.4074665196</v>
      </c>
      <c r="Q346" s="32">
        <v>172708143.95418516</v>
      </c>
      <c r="R346" s="40">
        <f t="shared" si="5"/>
        <v>0</v>
      </c>
    </row>
    <row r="347" spans="1:18" ht="17.399999999999999" customHeight="1" x14ac:dyDescent="0.25">
      <c r="A347" s="66">
        <v>42644</v>
      </c>
      <c r="B347" s="30">
        <v>36670230.489480004</v>
      </c>
      <c r="C347" s="31">
        <v>5619791.6275300011</v>
      </c>
      <c r="D347" s="31">
        <v>18543455.062850002</v>
      </c>
      <c r="E347" s="31">
        <v>12506983.7991</v>
      </c>
      <c r="F347" s="30">
        <v>17451845.161260001</v>
      </c>
      <c r="G347" s="30">
        <v>113394521.63755998</v>
      </c>
      <c r="H347" s="30">
        <v>112818934.11411998</v>
      </c>
      <c r="I347" s="31">
        <v>110027009.77290802</v>
      </c>
      <c r="J347" s="31">
        <v>0</v>
      </c>
      <c r="K347" s="31">
        <v>805594.80263196002</v>
      </c>
      <c r="L347" s="31">
        <v>1986329.5385799999</v>
      </c>
      <c r="M347" s="30">
        <v>575587.52344000002</v>
      </c>
      <c r="N347" s="30">
        <v>1545178.8977800002</v>
      </c>
      <c r="O347" s="31">
        <v>0</v>
      </c>
      <c r="P347" s="31">
        <v>5015600.8172965199</v>
      </c>
      <c r="Q347" s="32">
        <v>174077377.00337648</v>
      </c>
      <c r="R347" s="40">
        <f t="shared" si="5"/>
        <v>0</v>
      </c>
    </row>
    <row r="348" spans="1:18" ht="17.399999999999999" customHeight="1" x14ac:dyDescent="0.25">
      <c r="A348" s="66">
        <v>42675</v>
      </c>
      <c r="B348" s="30">
        <v>36176369.786119998</v>
      </c>
      <c r="C348" s="31">
        <v>6082750.7805400006</v>
      </c>
      <c r="D348" s="31">
        <v>17562016.740929998</v>
      </c>
      <c r="E348" s="31">
        <v>12531602.26465</v>
      </c>
      <c r="F348" s="30">
        <v>16857343.767129999</v>
      </c>
      <c r="G348" s="30">
        <v>115081530.21120718</v>
      </c>
      <c r="H348" s="30">
        <v>114510524.16318718</v>
      </c>
      <c r="I348" s="31">
        <v>111691766.16077802</v>
      </c>
      <c r="J348" s="31">
        <v>0</v>
      </c>
      <c r="K348" s="31">
        <v>823912.66562915966</v>
      </c>
      <c r="L348" s="31">
        <v>1994845.3367799998</v>
      </c>
      <c r="M348" s="30">
        <v>571006.04801999999</v>
      </c>
      <c r="N348" s="30">
        <v>1702015.4924300003</v>
      </c>
      <c r="O348" s="31">
        <v>0</v>
      </c>
      <c r="P348" s="31">
        <v>5053909.4334865194</v>
      </c>
      <c r="Q348" s="32">
        <v>174871168.69037369</v>
      </c>
      <c r="R348" s="40">
        <f t="shared" si="5"/>
        <v>0</v>
      </c>
    </row>
    <row r="349" spans="1:18" ht="17.399999999999999" customHeight="1" x14ac:dyDescent="0.25">
      <c r="A349" s="66">
        <v>42705</v>
      </c>
      <c r="B349" s="30">
        <v>38512475.479819998</v>
      </c>
      <c r="C349" s="31">
        <v>5690607.7266600011</v>
      </c>
      <c r="D349" s="31">
        <v>19730271.154989995</v>
      </c>
      <c r="E349" s="31">
        <v>13091596.598169997</v>
      </c>
      <c r="F349" s="30">
        <v>16011946.532989999</v>
      </c>
      <c r="G349" s="30">
        <v>116431276.91769955</v>
      </c>
      <c r="H349" s="30">
        <v>115872480.04369955</v>
      </c>
      <c r="I349" s="31">
        <v>113198088.12492318</v>
      </c>
      <c r="J349" s="31">
        <v>0</v>
      </c>
      <c r="K349" s="31">
        <v>716473.49587636022</v>
      </c>
      <c r="L349" s="31">
        <v>1957918.4229000001</v>
      </c>
      <c r="M349" s="30">
        <v>558796.87399999995</v>
      </c>
      <c r="N349" s="30">
        <v>1697078.2904599998</v>
      </c>
      <c r="O349" s="31">
        <v>0</v>
      </c>
      <c r="P349" s="31">
        <v>5074197.5342765227</v>
      </c>
      <c r="Q349" s="32">
        <v>177726974.75524604</v>
      </c>
      <c r="R349" s="40">
        <f t="shared" si="5"/>
        <v>0</v>
      </c>
    </row>
    <row r="350" spans="1:18" ht="17.399999999999999" customHeight="1" x14ac:dyDescent="0.25">
      <c r="A350" s="66">
        <v>42736</v>
      </c>
      <c r="B350" s="30">
        <v>36096517.504869998</v>
      </c>
      <c r="C350" s="31">
        <v>6367810.8820700003</v>
      </c>
      <c r="D350" s="31">
        <v>16222315.114679996</v>
      </c>
      <c r="E350" s="31">
        <v>13506391.50812</v>
      </c>
      <c r="F350" s="30">
        <v>16758692.578049999</v>
      </c>
      <c r="G350" s="30">
        <v>116703433.29363954</v>
      </c>
      <c r="H350" s="30">
        <v>116133857.48919953</v>
      </c>
      <c r="I350" s="31">
        <v>113408907.58277316</v>
      </c>
      <c r="J350" s="31">
        <v>0</v>
      </c>
      <c r="K350" s="31">
        <v>734361.34002636001</v>
      </c>
      <c r="L350" s="31">
        <v>1990588.5663999997</v>
      </c>
      <c r="M350" s="30">
        <v>569575.80443999998</v>
      </c>
      <c r="N350" s="30">
        <v>1547199.1158</v>
      </c>
      <c r="O350" s="31">
        <v>0</v>
      </c>
      <c r="P350" s="31">
        <v>5149236.1661065184</v>
      </c>
      <c r="Q350" s="32">
        <v>176255078.65846607</v>
      </c>
      <c r="R350" s="40">
        <f t="shared" si="5"/>
        <v>0</v>
      </c>
    </row>
    <row r="351" spans="1:18" ht="17.399999999999999" customHeight="1" x14ac:dyDescent="0.25">
      <c r="A351" s="66">
        <v>42767</v>
      </c>
      <c r="B351" s="30">
        <v>36759644.353999995</v>
      </c>
      <c r="C351" s="31">
        <v>6186479.4844800001</v>
      </c>
      <c r="D351" s="31">
        <v>16799321.584199999</v>
      </c>
      <c r="E351" s="31">
        <v>13773843.285319995</v>
      </c>
      <c r="F351" s="30">
        <v>16906078.312759999</v>
      </c>
      <c r="G351" s="30">
        <v>122046920.47937952</v>
      </c>
      <c r="H351" s="30">
        <v>121487278.63174953</v>
      </c>
      <c r="I351" s="31">
        <v>118440804.98141317</v>
      </c>
      <c r="J351" s="31">
        <v>0</v>
      </c>
      <c r="K351" s="31">
        <v>963881.22514636</v>
      </c>
      <c r="L351" s="31">
        <v>2082592.4251899996</v>
      </c>
      <c r="M351" s="30">
        <v>559641.84762999997</v>
      </c>
      <c r="N351" s="30">
        <v>1738164.6525399997</v>
      </c>
      <c r="O351" s="31">
        <v>0</v>
      </c>
      <c r="P351" s="31">
        <v>5360055.3963565212</v>
      </c>
      <c r="Q351" s="32">
        <v>182810863.19503602</v>
      </c>
      <c r="R351" s="40">
        <f t="shared" si="5"/>
        <v>0</v>
      </c>
    </row>
    <row r="352" spans="1:18" ht="17.399999999999999" customHeight="1" x14ac:dyDescent="0.25">
      <c r="A352" s="66">
        <v>42795</v>
      </c>
      <c r="B352" s="30">
        <v>35219290.93863</v>
      </c>
      <c r="C352" s="31">
        <v>6143597.6135500018</v>
      </c>
      <c r="D352" s="31">
        <v>14977688.922789998</v>
      </c>
      <c r="E352" s="31">
        <v>14098004.402290002</v>
      </c>
      <c r="F352" s="30">
        <v>17839104.207260001</v>
      </c>
      <c r="G352" s="30">
        <v>123546813.46798956</v>
      </c>
      <c r="H352" s="30">
        <v>123022004.75380957</v>
      </c>
      <c r="I352" s="31">
        <v>119990121.66468321</v>
      </c>
      <c r="J352" s="31">
        <v>0</v>
      </c>
      <c r="K352" s="31">
        <v>937593.95266635995</v>
      </c>
      <c r="L352" s="31">
        <v>2094289.13646</v>
      </c>
      <c r="M352" s="30">
        <v>524808.71418000013</v>
      </c>
      <c r="N352" s="30">
        <v>1703460.8126099997</v>
      </c>
      <c r="O352" s="31">
        <v>0</v>
      </c>
      <c r="P352" s="31">
        <v>5550850.0656965207</v>
      </c>
      <c r="Q352" s="32">
        <v>183859519.49218607</v>
      </c>
      <c r="R352" s="40">
        <f t="shared" si="5"/>
        <v>0</v>
      </c>
    </row>
    <row r="353" spans="1:18" ht="17.399999999999999" customHeight="1" x14ac:dyDescent="0.25">
      <c r="A353" s="66">
        <v>42826</v>
      </c>
      <c r="B353" s="30">
        <v>33572641.617879994</v>
      </c>
      <c r="C353" s="31">
        <v>5516639.3267699992</v>
      </c>
      <c r="D353" s="31">
        <v>13697234.230139997</v>
      </c>
      <c r="E353" s="31">
        <v>14358768.060969997</v>
      </c>
      <c r="F353" s="30">
        <v>18257982.657259997</v>
      </c>
      <c r="G353" s="30">
        <v>125418223.10251528</v>
      </c>
      <c r="H353" s="30">
        <v>124892014.58624528</v>
      </c>
      <c r="I353" s="31">
        <v>121828025.66359892</v>
      </c>
      <c r="J353" s="31">
        <v>0</v>
      </c>
      <c r="K353" s="31">
        <v>921037.69631636003</v>
      </c>
      <c r="L353" s="31">
        <v>2142951.2263300004</v>
      </c>
      <c r="M353" s="30">
        <v>526208.51627000002</v>
      </c>
      <c r="N353" s="30">
        <v>1480552.7527299998</v>
      </c>
      <c r="O353" s="31">
        <v>0</v>
      </c>
      <c r="P353" s="31">
        <v>5560725.966516519</v>
      </c>
      <c r="Q353" s="32">
        <v>184290126.0969018</v>
      </c>
      <c r="R353" s="40">
        <f t="shared" si="5"/>
        <v>0</v>
      </c>
    </row>
    <row r="354" spans="1:18" ht="17.399999999999999" customHeight="1" x14ac:dyDescent="0.25">
      <c r="A354" s="66">
        <v>42856</v>
      </c>
      <c r="B354" s="30">
        <v>34483146.352189995</v>
      </c>
      <c r="C354" s="31">
        <v>5225688.0996400006</v>
      </c>
      <c r="D354" s="31">
        <v>15630563.601999996</v>
      </c>
      <c r="E354" s="31">
        <v>13626894.650549999</v>
      </c>
      <c r="F354" s="30">
        <v>16285356.991389999</v>
      </c>
      <c r="G354" s="30">
        <v>126994098.9348197</v>
      </c>
      <c r="H354" s="30">
        <v>126468882.1361897</v>
      </c>
      <c r="I354" s="31">
        <v>123365587.10420895</v>
      </c>
      <c r="J354" s="31">
        <v>0</v>
      </c>
      <c r="K354" s="31">
        <v>909043.09163076</v>
      </c>
      <c r="L354" s="31">
        <v>2194251.9403499998</v>
      </c>
      <c r="M354" s="30">
        <v>525216.79862999998</v>
      </c>
      <c r="N354" s="30">
        <v>1493062.9014199998</v>
      </c>
      <c r="O354" s="31">
        <v>0</v>
      </c>
      <c r="P354" s="31">
        <v>5669306.1688065212</v>
      </c>
      <c r="Q354" s="32">
        <v>184924971.34862623</v>
      </c>
      <c r="R354" s="40">
        <f t="shared" si="5"/>
        <v>0</v>
      </c>
    </row>
    <row r="355" spans="1:18" ht="17.399999999999999" customHeight="1" x14ac:dyDescent="0.25">
      <c r="A355" s="66">
        <v>42887</v>
      </c>
      <c r="B355" s="30">
        <v>37327647.235909991</v>
      </c>
      <c r="C355" s="31">
        <v>5399549.2737100013</v>
      </c>
      <c r="D355" s="31">
        <v>17913851.812359992</v>
      </c>
      <c r="E355" s="31">
        <v>14014246.149839997</v>
      </c>
      <c r="F355" s="30">
        <v>16071033.10753</v>
      </c>
      <c r="G355" s="30">
        <v>128175124.23078966</v>
      </c>
      <c r="H355" s="30">
        <v>127651932.46755967</v>
      </c>
      <c r="I355" s="31">
        <v>124622243.67024891</v>
      </c>
      <c r="J355" s="31">
        <v>0</v>
      </c>
      <c r="K355" s="31">
        <v>842369.69260075979</v>
      </c>
      <c r="L355" s="31">
        <v>2187319.1047100001</v>
      </c>
      <c r="M355" s="30">
        <v>523191.76323000004</v>
      </c>
      <c r="N355" s="30">
        <v>1493805.97224</v>
      </c>
      <c r="O355" s="31">
        <v>0</v>
      </c>
      <c r="P355" s="31">
        <v>5641159.7167765182</v>
      </c>
      <c r="Q355" s="32">
        <v>188708770.26324618</v>
      </c>
      <c r="R355" s="40">
        <f t="shared" si="5"/>
        <v>0</v>
      </c>
    </row>
    <row r="356" spans="1:18" ht="17.399999999999999" customHeight="1" x14ac:dyDescent="0.25">
      <c r="A356" s="66">
        <v>42917</v>
      </c>
      <c r="B356" s="30">
        <v>36524806.893299997</v>
      </c>
      <c r="C356" s="31">
        <v>5571829.1526000006</v>
      </c>
      <c r="D356" s="31">
        <v>17752295.051649995</v>
      </c>
      <c r="E356" s="31">
        <v>13200682.689049998</v>
      </c>
      <c r="F356" s="30">
        <v>16425927.62826</v>
      </c>
      <c r="G356" s="30">
        <v>129245629.85530849</v>
      </c>
      <c r="H356" s="30">
        <v>128710545.87732849</v>
      </c>
      <c r="I356" s="31">
        <v>125478173.82398893</v>
      </c>
      <c r="J356" s="31">
        <v>0</v>
      </c>
      <c r="K356" s="31">
        <v>995616.97684956016</v>
      </c>
      <c r="L356" s="31">
        <v>2236755.0764900004</v>
      </c>
      <c r="M356" s="30">
        <v>535083.97797999997</v>
      </c>
      <c r="N356" s="30">
        <v>1555141.0345899998</v>
      </c>
      <c r="O356" s="31">
        <v>0</v>
      </c>
      <c r="P356" s="31">
        <v>5825667.9864965193</v>
      </c>
      <c r="Q356" s="32">
        <v>189577173.397955</v>
      </c>
      <c r="R356" s="40">
        <f t="shared" si="5"/>
        <v>0</v>
      </c>
    </row>
    <row r="357" spans="1:18" ht="17.399999999999999" customHeight="1" x14ac:dyDescent="0.25">
      <c r="A357" s="66">
        <v>42948</v>
      </c>
      <c r="B357" s="30">
        <v>37616541.888179995</v>
      </c>
      <c r="C357" s="31">
        <v>5813153.4916599998</v>
      </c>
      <c r="D357" s="31">
        <v>18657056.705959998</v>
      </c>
      <c r="E357" s="31">
        <v>13146331.69056</v>
      </c>
      <c r="F357" s="30">
        <v>15913904.732770002</v>
      </c>
      <c r="G357" s="30">
        <v>130957990.1078686</v>
      </c>
      <c r="H357" s="30">
        <v>130384031.3339186</v>
      </c>
      <c r="I357" s="31">
        <v>127113779.14875923</v>
      </c>
      <c r="J357" s="31">
        <v>0</v>
      </c>
      <c r="K357" s="31">
        <v>994008.28772936016</v>
      </c>
      <c r="L357" s="31">
        <v>2276243.8974299999</v>
      </c>
      <c r="M357" s="30">
        <v>573958.77394999994</v>
      </c>
      <c r="N357" s="30">
        <v>1495985.1274899999</v>
      </c>
      <c r="O357" s="31">
        <v>0</v>
      </c>
      <c r="P357" s="31">
        <v>5771160.4426165167</v>
      </c>
      <c r="Q357" s="32">
        <v>191755582.29892513</v>
      </c>
      <c r="R357" s="40">
        <f t="shared" si="5"/>
        <v>0</v>
      </c>
    </row>
    <row r="358" spans="1:18" ht="17.399999999999999" customHeight="1" x14ac:dyDescent="0.25">
      <c r="A358" s="66">
        <v>42979</v>
      </c>
      <c r="B358" s="30">
        <v>41094818.986369997</v>
      </c>
      <c r="C358" s="31">
        <v>5652477.1399599994</v>
      </c>
      <c r="D358" s="31">
        <v>21014270.082400002</v>
      </c>
      <c r="E358" s="31">
        <v>14428071.764009999</v>
      </c>
      <c r="F358" s="30">
        <v>16105896.231150001</v>
      </c>
      <c r="G358" s="30">
        <v>132665109.96570159</v>
      </c>
      <c r="H358" s="30">
        <v>131983438.70002159</v>
      </c>
      <c r="I358" s="31">
        <v>128701301.57214223</v>
      </c>
      <c r="J358" s="31">
        <v>0</v>
      </c>
      <c r="K358" s="31">
        <v>966496.72143935994</v>
      </c>
      <c r="L358" s="31">
        <v>2315640.40644</v>
      </c>
      <c r="M358" s="30">
        <v>681671.26568000007</v>
      </c>
      <c r="N358" s="30">
        <v>1471850.83424</v>
      </c>
      <c r="O358" s="31">
        <v>0</v>
      </c>
      <c r="P358" s="31">
        <v>5978531.4847465176</v>
      </c>
      <c r="Q358" s="32">
        <v>197316207.50220808</v>
      </c>
      <c r="R358" s="40">
        <f t="shared" si="5"/>
        <v>0</v>
      </c>
    </row>
    <row r="359" spans="1:18" ht="17.399999999999999" customHeight="1" x14ac:dyDescent="0.25">
      <c r="A359" s="66">
        <v>43009</v>
      </c>
      <c r="B359" s="30">
        <v>42076841.57983999</v>
      </c>
      <c r="C359" s="31">
        <v>5772035.9080099985</v>
      </c>
      <c r="D359" s="31">
        <v>21901180.736649994</v>
      </c>
      <c r="E359" s="31">
        <v>14403624.935179997</v>
      </c>
      <c r="F359" s="30">
        <v>15755638.495100001</v>
      </c>
      <c r="G359" s="30">
        <v>133974154.0912668</v>
      </c>
      <c r="H359" s="30">
        <v>133146278.20986679</v>
      </c>
      <c r="I359" s="31">
        <v>129828573.61756743</v>
      </c>
      <c r="J359" s="31">
        <v>0</v>
      </c>
      <c r="K359" s="31">
        <v>972626.81750935991</v>
      </c>
      <c r="L359" s="31">
        <v>2345077.7747899997</v>
      </c>
      <c r="M359" s="30">
        <v>827875.88140000007</v>
      </c>
      <c r="N359" s="30">
        <v>1393211.1025399999</v>
      </c>
      <c r="O359" s="31">
        <v>0</v>
      </c>
      <c r="P359" s="31">
        <v>5969223.7717465181</v>
      </c>
      <c r="Q359" s="32">
        <v>199169069.04049328</v>
      </c>
      <c r="R359" s="40">
        <f t="shared" si="5"/>
        <v>0</v>
      </c>
    </row>
    <row r="360" spans="1:18" ht="17.399999999999999" customHeight="1" x14ac:dyDescent="0.25">
      <c r="A360" s="66">
        <v>43040</v>
      </c>
      <c r="B360" s="30">
        <v>41634198.507850006</v>
      </c>
      <c r="C360" s="31">
        <v>5974251.9330300009</v>
      </c>
      <c r="D360" s="31">
        <v>21199100.099000003</v>
      </c>
      <c r="E360" s="31">
        <v>14460846.475820003</v>
      </c>
      <c r="F360" s="30">
        <v>15674027.895599999</v>
      </c>
      <c r="G360" s="30">
        <v>135305972.64565277</v>
      </c>
      <c r="H360" s="30">
        <v>134324876.25878277</v>
      </c>
      <c r="I360" s="31">
        <v>130955081.77458501</v>
      </c>
      <c r="J360" s="31">
        <v>0</v>
      </c>
      <c r="K360" s="31">
        <v>998509.93360776</v>
      </c>
      <c r="L360" s="31">
        <v>2371284.5505900001</v>
      </c>
      <c r="M360" s="30">
        <v>981096.38687000005</v>
      </c>
      <c r="N360" s="30">
        <v>1381847.56577</v>
      </c>
      <c r="O360" s="31">
        <v>0</v>
      </c>
      <c r="P360" s="31">
        <v>6104275.0657665208</v>
      </c>
      <c r="Q360" s="32">
        <v>200100321.6806393</v>
      </c>
      <c r="R360" s="40">
        <f t="shared" si="5"/>
        <v>0</v>
      </c>
    </row>
    <row r="361" spans="1:18" ht="17.399999999999999" customHeight="1" x14ac:dyDescent="0.25">
      <c r="A361" s="66">
        <v>43070</v>
      </c>
      <c r="B361" s="30">
        <v>45201773.723590001</v>
      </c>
      <c r="C361" s="31">
        <v>5601746.5335499989</v>
      </c>
      <c r="D361" s="31">
        <v>23773225.47123</v>
      </c>
      <c r="E361" s="31">
        <v>15826801.718810003</v>
      </c>
      <c r="F361" s="30">
        <v>15719096.844520001</v>
      </c>
      <c r="G361" s="30">
        <v>136639784.46188268</v>
      </c>
      <c r="H361" s="30">
        <v>135575679.23971269</v>
      </c>
      <c r="I361" s="31">
        <v>132436194.48208073</v>
      </c>
      <c r="J361" s="31">
        <v>0</v>
      </c>
      <c r="K361" s="31">
        <v>811491.00002196012</v>
      </c>
      <c r="L361" s="31">
        <v>2327993.7576100002</v>
      </c>
      <c r="M361" s="30">
        <v>1064105.2221700002</v>
      </c>
      <c r="N361" s="30">
        <v>1474975.9065599998</v>
      </c>
      <c r="O361" s="31">
        <v>0</v>
      </c>
      <c r="P361" s="31">
        <v>6330766.3403165173</v>
      </c>
      <c r="Q361" s="32">
        <v>205366397.27686921</v>
      </c>
      <c r="R361" s="40">
        <f t="shared" si="5"/>
        <v>0</v>
      </c>
    </row>
    <row r="362" spans="1:18" ht="17.399999999999999" customHeight="1" x14ac:dyDescent="0.25">
      <c r="A362" s="66">
        <v>43101</v>
      </c>
      <c r="B362" s="30">
        <v>40061429.527720004</v>
      </c>
      <c r="C362" s="31">
        <v>6411441.176549999</v>
      </c>
      <c r="D362" s="31">
        <v>18602552.677560002</v>
      </c>
      <c r="E362" s="31">
        <v>15047435.673610002</v>
      </c>
      <c r="F362" s="30">
        <v>15541813.528479997</v>
      </c>
      <c r="G362" s="30">
        <v>137303425.01959893</v>
      </c>
      <c r="H362" s="30">
        <v>136106111.44711894</v>
      </c>
      <c r="I362" s="31">
        <v>132744503.80222678</v>
      </c>
      <c r="J362" s="31">
        <v>0</v>
      </c>
      <c r="K362" s="31">
        <v>979294.48140216013</v>
      </c>
      <c r="L362" s="31">
        <v>2382313.1634900002</v>
      </c>
      <c r="M362" s="30">
        <v>1197313.5724799999</v>
      </c>
      <c r="N362" s="30">
        <v>1472937.0978599999</v>
      </c>
      <c r="O362" s="31">
        <v>0</v>
      </c>
      <c r="P362" s="31">
        <v>6390335.8363765161</v>
      </c>
      <c r="Q362" s="32">
        <v>200769941.01003546</v>
      </c>
      <c r="R362" s="40">
        <f t="shared" si="5"/>
        <v>0</v>
      </c>
    </row>
    <row r="363" spans="1:18" ht="17.399999999999999" customHeight="1" x14ac:dyDescent="0.25">
      <c r="A363" s="66">
        <v>43132</v>
      </c>
      <c r="B363" s="30">
        <v>39574546.88397</v>
      </c>
      <c r="C363" s="31">
        <v>6554464.1998999985</v>
      </c>
      <c r="D363" s="31">
        <v>17554437.311320003</v>
      </c>
      <c r="E363" s="31">
        <v>15465645.372749999</v>
      </c>
      <c r="F363" s="30">
        <v>15571491.442280002</v>
      </c>
      <c r="G363" s="30">
        <v>138058191.18827662</v>
      </c>
      <c r="H363" s="30">
        <v>136849121.5920366</v>
      </c>
      <c r="I363" s="31">
        <v>133295897.64159442</v>
      </c>
      <c r="J363" s="31">
        <v>0</v>
      </c>
      <c r="K363" s="31">
        <v>1128060.3942521599</v>
      </c>
      <c r="L363" s="31">
        <v>2425163.5561899999</v>
      </c>
      <c r="M363" s="30">
        <v>1209069.5962400001</v>
      </c>
      <c r="N363" s="30">
        <v>1425208.7594200002</v>
      </c>
      <c r="O363" s="31">
        <v>0</v>
      </c>
      <c r="P363" s="31">
        <v>6353153.8101065177</v>
      </c>
      <c r="Q363" s="32">
        <v>200982592.08405313</v>
      </c>
      <c r="R363" s="40">
        <f t="shared" si="5"/>
        <v>0</v>
      </c>
    </row>
    <row r="364" spans="1:18" ht="17.399999999999999" customHeight="1" x14ac:dyDescent="0.25">
      <c r="A364" s="66">
        <v>43160</v>
      </c>
      <c r="B364" s="30">
        <v>40626561.106600001</v>
      </c>
      <c r="C364" s="31">
        <v>5882699.1590900002</v>
      </c>
      <c r="D364" s="31">
        <v>19037142.281629998</v>
      </c>
      <c r="E364" s="31">
        <v>15706719.665880002</v>
      </c>
      <c r="F364" s="30">
        <v>15637339.721189998</v>
      </c>
      <c r="G364" s="30">
        <v>139104613.28528154</v>
      </c>
      <c r="H364" s="30">
        <v>137864676.32950154</v>
      </c>
      <c r="I364" s="31">
        <v>134395652.49590439</v>
      </c>
      <c r="J364" s="31">
        <v>0</v>
      </c>
      <c r="K364" s="31">
        <v>1044562.95364716</v>
      </c>
      <c r="L364" s="31">
        <v>2424460.87995</v>
      </c>
      <c r="M364" s="30">
        <v>1239936.95578</v>
      </c>
      <c r="N364" s="30">
        <v>1433133.38136</v>
      </c>
      <c r="O364" s="31">
        <v>0</v>
      </c>
      <c r="P364" s="31">
        <v>6639417.1954565216</v>
      </c>
      <c r="Q364" s="32">
        <v>203441064.68988806</v>
      </c>
      <c r="R364" s="40">
        <f t="shared" si="5"/>
        <v>0</v>
      </c>
    </row>
    <row r="365" spans="1:18" ht="17.399999999999999" customHeight="1" x14ac:dyDescent="0.25">
      <c r="A365" s="66">
        <v>43191</v>
      </c>
      <c r="B365" s="30">
        <v>36900338.522249997</v>
      </c>
      <c r="C365" s="31">
        <v>5912734.5339000002</v>
      </c>
      <c r="D365" s="31">
        <v>15356825.932309996</v>
      </c>
      <c r="E365" s="31">
        <v>15630778.056040002</v>
      </c>
      <c r="F365" s="30">
        <v>16107150.811209999</v>
      </c>
      <c r="G365" s="30">
        <v>141267664.61859033</v>
      </c>
      <c r="H365" s="30">
        <v>140030918.08423033</v>
      </c>
      <c r="I365" s="31">
        <v>136447044.20341438</v>
      </c>
      <c r="J365" s="31">
        <v>0</v>
      </c>
      <c r="K365" s="31">
        <v>1072977.7638959601</v>
      </c>
      <c r="L365" s="31">
        <v>2510896.1169200004</v>
      </c>
      <c r="M365" s="30">
        <v>1236746.5343599999</v>
      </c>
      <c r="N365" s="30">
        <v>1336791.2110299999</v>
      </c>
      <c r="O365" s="31">
        <v>0</v>
      </c>
      <c r="P365" s="31">
        <v>6793488.512296522</v>
      </c>
      <c r="Q365" s="32">
        <v>202405433.67537686</v>
      </c>
      <c r="R365" s="40">
        <f t="shared" si="5"/>
        <v>0</v>
      </c>
    </row>
    <row r="366" spans="1:18" ht="17.399999999999999" customHeight="1" x14ac:dyDescent="0.25">
      <c r="A366" s="66">
        <v>43221</v>
      </c>
      <c r="B366" s="30">
        <v>43222878.304130003</v>
      </c>
      <c r="C366" s="31">
        <v>5871014.7446200009</v>
      </c>
      <c r="D366" s="31">
        <v>20719283.419089995</v>
      </c>
      <c r="E366" s="31">
        <v>16632580.140420001</v>
      </c>
      <c r="F366" s="30">
        <v>14060197.063329998</v>
      </c>
      <c r="G366" s="30">
        <v>142908200.86991033</v>
      </c>
      <c r="H366" s="30">
        <v>141653125.10310033</v>
      </c>
      <c r="I366" s="31">
        <v>138044748.84721437</v>
      </c>
      <c r="J366" s="31">
        <v>0</v>
      </c>
      <c r="K366" s="31">
        <v>1073071.95787596</v>
      </c>
      <c r="L366" s="31">
        <v>2535304.2980099996</v>
      </c>
      <c r="M366" s="30">
        <v>1255075.7668099999</v>
      </c>
      <c r="N366" s="30">
        <v>1348141.9852100001</v>
      </c>
      <c r="O366" s="31">
        <v>0</v>
      </c>
      <c r="P366" s="31">
        <v>6791342.6374665201</v>
      </c>
      <c r="Q366" s="32">
        <v>208330760.86004683</v>
      </c>
      <c r="R366" s="40">
        <f t="shared" si="5"/>
        <v>0</v>
      </c>
    </row>
    <row r="367" spans="1:18" ht="17.399999999999999" customHeight="1" x14ac:dyDescent="0.25">
      <c r="A367" s="66">
        <v>43252</v>
      </c>
      <c r="B367" s="30">
        <v>44835433.652209997</v>
      </c>
      <c r="C367" s="31">
        <v>6079361.3163200011</v>
      </c>
      <c r="D367" s="31">
        <v>21874428.597979996</v>
      </c>
      <c r="E367" s="31">
        <v>16881643.737909999</v>
      </c>
      <c r="F367" s="30">
        <v>13556591.292589998</v>
      </c>
      <c r="G367" s="30">
        <v>144395098.43227029</v>
      </c>
      <c r="H367" s="30">
        <v>143132330.34541029</v>
      </c>
      <c r="I367" s="31">
        <v>139589784.08876434</v>
      </c>
      <c r="J367" s="31">
        <v>0</v>
      </c>
      <c r="K367" s="31">
        <v>991430.59607595997</v>
      </c>
      <c r="L367" s="31">
        <v>2551115.6605699998</v>
      </c>
      <c r="M367" s="30">
        <v>1262768.0868599997</v>
      </c>
      <c r="N367" s="30">
        <v>1552352.4570899999</v>
      </c>
      <c r="O367" s="31">
        <v>0</v>
      </c>
      <c r="P367" s="31">
        <v>6819949.3363365196</v>
      </c>
      <c r="Q367" s="32">
        <v>211159425.17049679</v>
      </c>
      <c r="R367" s="40">
        <f t="shared" si="5"/>
        <v>0</v>
      </c>
    </row>
    <row r="368" spans="1:18" ht="17.399999999999999" customHeight="1" x14ac:dyDescent="0.25">
      <c r="A368" s="66">
        <v>43282</v>
      </c>
      <c r="B368" s="30">
        <v>41913390.16314999</v>
      </c>
      <c r="C368" s="31">
        <v>6471500.1708700005</v>
      </c>
      <c r="D368" s="31">
        <v>19363028.525859993</v>
      </c>
      <c r="E368" s="31">
        <v>16078861.466419997</v>
      </c>
      <c r="F368" s="30">
        <v>13381949.749639999</v>
      </c>
      <c r="G368" s="30">
        <v>145706316.03359333</v>
      </c>
      <c r="H368" s="30">
        <v>144454781.53267333</v>
      </c>
      <c r="I368" s="31">
        <v>140780584.66485435</v>
      </c>
      <c r="J368" s="31">
        <v>0</v>
      </c>
      <c r="K368" s="31">
        <v>1083155.1640289598</v>
      </c>
      <c r="L368" s="31">
        <v>2591041.7037900002</v>
      </c>
      <c r="M368" s="30">
        <v>1251534.5009199998</v>
      </c>
      <c r="N368" s="30">
        <v>1489449.4651900001</v>
      </c>
      <c r="O368" s="31">
        <v>0</v>
      </c>
      <c r="P368" s="31">
        <v>6982065.1578765232</v>
      </c>
      <c r="Q368" s="32">
        <v>209473170.56944981</v>
      </c>
      <c r="R368" s="40">
        <f t="shared" si="5"/>
        <v>0</v>
      </c>
    </row>
    <row r="369" spans="1:18" ht="17.399999999999999" customHeight="1" x14ac:dyDescent="0.25">
      <c r="A369" s="66">
        <v>43313</v>
      </c>
      <c r="B369" s="30">
        <v>43147105.761070006</v>
      </c>
      <c r="C369" s="31">
        <v>6612687.9737099996</v>
      </c>
      <c r="D369" s="31">
        <v>20095663.724710003</v>
      </c>
      <c r="E369" s="31">
        <v>16438754.062650003</v>
      </c>
      <c r="F369" s="30">
        <v>13061670.210340001</v>
      </c>
      <c r="G369" s="30">
        <v>147069076.21248338</v>
      </c>
      <c r="H369" s="30">
        <v>145820442.24794337</v>
      </c>
      <c r="I369" s="31">
        <v>142146425.41370443</v>
      </c>
      <c r="J369" s="31">
        <v>0</v>
      </c>
      <c r="K369" s="31">
        <v>1073971.5211089598</v>
      </c>
      <c r="L369" s="31">
        <v>2600045.3131300001</v>
      </c>
      <c r="M369" s="30">
        <v>1248633.9645399998</v>
      </c>
      <c r="N369" s="30">
        <v>1397239.2651000002</v>
      </c>
      <c r="O369" s="31">
        <v>0</v>
      </c>
      <c r="P369" s="31">
        <v>6942478.2548965216</v>
      </c>
      <c r="Q369" s="32">
        <v>211617569.70388991</v>
      </c>
      <c r="R369" s="40">
        <f t="shared" si="5"/>
        <v>0</v>
      </c>
    </row>
    <row r="370" spans="1:18" ht="17.399999999999999" customHeight="1" x14ac:dyDescent="0.25">
      <c r="A370" s="66">
        <v>43344</v>
      </c>
      <c r="B370" s="30">
        <v>43038078.281959996</v>
      </c>
      <c r="C370" s="31">
        <v>6593436.5003700005</v>
      </c>
      <c r="D370" s="31">
        <v>19860019.101920001</v>
      </c>
      <c r="E370" s="31">
        <v>16584622.679669997</v>
      </c>
      <c r="F370" s="30">
        <v>12768116.014419999</v>
      </c>
      <c r="G370" s="30">
        <v>148329587.94877332</v>
      </c>
      <c r="H370" s="30">
        <v>147066756.89053333</v>
      </c>
      <c r="I370" s="31">
        <v>143399243.78571439</v>
      </c>
      <c r="J370" s="31">
        <v>0</v>
      </c>
      <c r="K370" s="31">
        <v>1041374.15237896</v>
      </c>
      <c r="L370" s="31">
        <v>2626138.9524400001</v>
      </c>
      <c r="M370" s="30">
        <v>1262831.0582400002</v>
      </c>
      <c r="N370" s="30">
        <v>1251600.98489</v>
      </c>
      <c r="O370" s="31">
        <v>0</v>
      </c>
      <c r="P370" s="31">
        <v>7023305.1128365211</v>
      </c>
      <c r="Q370" s="32">
        <v>212410688.34287983</v>
      </c>
      <c r="R370" s="40">
        <f t="shared" si="5"/>
        <v>0</v>
      </c>
    </row>
    <row r="371" spans="1:18" ht="17.399999999999999" customHeight="1" x14ac:dyDescent="0.25">
      <c r="A371" s="66">
        <v>43374</v>
      </c>
      <c r="B371" s="30">
        <v>43015811.023029998</v>
      </c>
      <c r="C371" s="31">
        <v>6707704.4999299999</v>
      </c>
      <c r="D371" s="31">
        <v>19567488.303669997</v>
      </c>
      <c r="E371" s="31">
        <v>16740618.21943</v>
      </c>
      <c r="F371" s="30">
        <v>13513398.462329999</v>
      </c>
      <c r="G371" s="30">
        <v>149937709.28770337</v>
      </c>
      <c r="H371" s="30">
        <v>148685987.44609335</v>
      </c>
      <c r="I371" s="31">
        <v>144939550.17173439</v>
      </c>
      <c r="J371" s="31">
        <v>0</v>
      </c>
      <c r="K371" s="31">
        <v>1088456.8273489601</v>
      </c>
      <c r="L371" s="31">
        <v>2657980.4470099998</v>
      </c>
      <c r="M371" s="30">
        <v>1251721.84161</v>
      </c>
      <c r="N371" s="30">
        <v>1351148.5535199996</v>
      </c>
      <c r="O371" s="31">
        <v>0</v>
      </c>
      <c r="P371" s="31">
        <v>7095908.3769965228</v>
      </c>
      <c r="Q371" s="32">
        <v>214913975.70357987</v>
      </c>
      <c r="R371" s="40">
        <f t="shared" si="5"/>
        <v>0</v>
      </c>
    </row>
    <row r="372" spans="1:18" ht="17.399999999999999" customHeight="1" x14ac:dyDescent="0.25">
      <c r="A372" s="66">
        <v>43405</v>
      </c>
      <c r="B372" s="30">
        <v>42373830.647100002</v>
      </c>
      <c r="C372" s="31">
        <v>7354365.3531800006</v>
      </c>
      <c r="D372" s="31">
        <v>18018969.728050001</v>
      </c>
      <c r="E372" s="31">
        <v>17000495.565869998</v>
      </c>
      <c r="F372" s="30">
        <v>13424019.717239998</v>
      </c>
      <c r="G372" s="30">
        <v>151478434.96299335</v>
      </c>
      <c r="H372" s="30">
        <v>150264191.83450335</v>
      </c>
      <c r="I372" s="31">
        <v>146623121.65876439</v>
      </c>
      <c r="J372" s="31">
        <v>0</v>
      </c>
      <c r="K372" s="31">
        <v>964263.19372896024</v>
      </c>
      <c r="L372" s="31">
        <v>2676806.9820099999</v>
      </c>
      <c r="M372" s="30">
        <v>1214243.12849</v>
      </c>
      <c r="N372" s="30">
        <v>1097399.3948000001</v>
      </c>
      <c r="O372" s="31">
        <v>0</v>
      </c>
      <c r="P372" s="31">
        <v>7011436.1050865222</v>
      </c>
      <c r="Q372" s="32">
        <v>215385120.8272199</v>
      </c>
      <c r="R372" s="40">
        <f t="shared" si="5"/>
        <v>0</v>
      </c>
    </row>
    <row r="373" spans="1:18" ht="17.399999999999999" customHeight="1" x14ac:dyDescent="0.25">
      <c r="A373" s="66">
        <v>43435</v>
      </c>
      <c r="B373" s="30">
        <v>45350394.647569999</v>
      </c>
      <c r="C373" s="31">
        <v>6546098.4965199986</v>
      </c>
      <c r="D373" s="31">
        <v>22935148.982049998</v>
      </c>
      <c r="E373" s="31">
        <v>15869147.169000002</v>
      </c>
      <c r="F373" s="30">
        <v>13231917.024929997</v>
      </c>
      <c r="G373" s="30">
        <v>152695950.04902327</v>
      </c>
      <c r="H373" s="30">
        <v>151466905.45918328</v>
      </c>
      <c r="I373" s="31">
        <v>148018929.98574433</v>
      </c>
      <c r="J373" s="31">
        <v>0</v>
      </c>
      <c r="K373" s="31">
        <v>840278.33204895991</v>
      </c>
      <c r="L373" s="31">
        <v>2607697.14139</v>
      </c>
      <c r="M373" s="30">
        <v>1229044.58984</v>
      </c>
      <c r="N373" s="30">
        <v>1525722.6626900001</v>
      </c>
      <c r="O373" s="31">
        <v>0</v>
      </c>
      <c r="P373" s="31">
        <v>7110093.9746365249</v>
      </c>
      <c r="Q373" s="32">
        <v>219914078.35884982</v>
      </c>
      <c r="R373" s="40">
        <f t="shared" si="5"/>
        <v>0</v>
      </c>
    </row>
    <row r="374" spans="1:18" ht="17.399999999999999" customHeight="1" x14ac:dyDescent="0.25">
      <c r="A374" s="66">
        <v>43466</v>
      </c>
      <c r="B374" s="30">
        <v>41760492.61716</v>
      </c>
      <c r="C374" s="31">
        <v>7538603.9117600005</v>
      </c>
      <c r="D374" s="31">
        <v>18325771.813020002</v>
      </c>
      <c r="E374" s="31">
        <v>15896116.892379999</v>
      </c>
      <c r="F374" s="30">
        <v>13364057.383449998</v>
      </c>
      <c r="G374" s="30">
        <v>153038935.12535337</v>
      </c>
      <c r="H374" s="30">
        <v>151799902.08394337</v>
      </c>
      <c r="I374" s="31">
        <v>148210935.71759441</v>
      </c>
      <c r="J374" s="31">
        <v>0</v>
      </c>
      <c r="K374" s="31">
        <v>935177.98561896011</v>
      </c>
      <c r="L374" s="31">
        <v>2653788.3807300003</v>
      </c>
      <c r="M374" s="30">
        <v>1239033.0414100003</v>
      </c>
      <c r="N374" s="30">
        <v>1413493.2477499999</v>
      </c>
      <c r="O374" s="31">
        <v>0</v>
      </c>
      <c r="P374" s="31">
        <v>7171871.4186765198</v>
      </c>
      <c r="Q374" s="32">
        <v>216748849.7923899</v>
      </c>
      <c r="R374" s="40">
        <f t="shared" si="5"/>
        <v>0</v>
      </c>
    </row>
    <row r="375" spans="1:18" ht="17.399999999999999" customHeight="1" x14ac:dyDescent="0.25">
      <c r="A375" s="66">
        <v>43497</v>
      </c>
      <c r="B375" s="30">
        <v>42237908.920120001</v>
      </c>
      <c r="C375" s="31">
        <v>7396026.1933900006</v>
      </c>
      <c r="D375" s="31">
        <v>18145554.683249999</v>
      </c>
      <c r="E375" s="31">
        <v>16696328.043480003</v>
      </c>
      <c r="F375" s="30">
        <v>13300033.246139998</v>
      </c>
      <c r="G375" s="30">
        <v>154333300.15841341</v>
      </c>
      <c r="H375" s="30">
        <v>153023510.0284434</v>
      </c>
      <c r="I375" s="31">
        <v>149314010.08550444</v>
      </c>
      <c r="J375" s="31">
        <v>0</v>
      </c>
      <c r="K375" s="31">
        <v>1032840.4053689602</v>
      </c>
      <c r="L375" s="31">
        <v>2676659.5375700006</v>
      </c>
      <c r="M375" s="30">
        <v>1309790.1299700001</v>
      </c>
      <c r="N375" s="30">
        <v>1396527.6451299998</v>
      </c>
      <c r="O375" s="31">
        <v>0</v>
      </c>
      <c r="P375" s="31">
        <v>7246925.0689465217</v>
      </c>
      <c r="Q375" s="32">
        <v>218514695.03874993</v>
      </c>
      <c r="R375" s="40">
        <f t="shared" si="5"/>
        <v>0</v>
      </c>
    </row>
    <row r="376" spans="1:18" ht="17.399999999999999" customHeight="1" x14ac:dyDescent="0.25">
      <c r="A376" s="66">
        <v>43525</v>
      </c>
      <c r="B376" s="30">
        <v>41382550.133729994</v>
      </c>
      <c r="C376" s="31">
        <v>7151178.8333099997</v>
      </c>
      <c r="D376" s="31">
        <v>18025425.955049999</v>
      </c>
      <c r="E376" s="31">
        <v>16205945.345369998</v>
      </c>
      <c r="F376" s="30">
        <v>13180044.88013</v>
      </c>
      <c r="G376" s="30">
        <v>155985918.16994336</v>
      </c>
      <c r="H376" s="30">
        <v>154679887.11592337</v>
      </c>
      <c r="I376" s="31">
        <v>150881062.22409439</v>
      </c>
      <c r="J376" s="31">
        <v>0</v>
      </c>
      <c r="K376" s="31">
        <v>1110702.8538089599</v>
      </c>
      <c r="L376" s="31">
        <v>2688122.0380200003</v>
      </c>
      <c r="M376" s="30">
        <v>1306031.0540199997</v>
      </c>
      <c r="N376" s="30">
        <v>1834210.8524399998</v>
      </c>
      <c r="O376" s="31">
        <v>0</v>
      </c>
      <c r="P376" s="31">
        <v>7419741.1740065217</v>
      </c>
      <c r="Q376" s="32">
        <v>219802465.21024987</v>
      </c>
      <c r="R376" s="40">
        <f t="shared" si="5"/>
        <v>0</v>
      </c>
    </row>
    <row r="377" spans="1:18" ht="17.399999999999999" customHeight="1" x14ac:dyDescent="0.25">
      <c r="A377" s="66">
        <v>43556</v>
      </c>
      <c r="B377" s="30">
        <v>44356958.398570001</v>
      </c>
      <c r="C377" s="31">
        <v>7358580.2473300006</v>
      </c>
      <c r="D377" s="31">
        <v>22301192.996850003</v>
      </c>
      <c r="E377" s="31">
        <v>14697185.15439</v>
      </c>
      <c r="F377" s="30">
        <v>10474854.58123</v>
      </c>
      <c r="G377" s="30">
        <v>156606840.67356336</v>
      </c>
      <c r="H377" s="30">
        <v>155348030.85910335</v>
      </c>
      <c r="I377" s="31">
        <v>151562124.8439244</v>
      </c>
      <c r="J377" s="31">
        <v>0</v>
      </c>
      <c r="K377" s="31">
        <v>1075269.31403896</v>
      </c>
      <c r="L377" s="31">
        <v>2710636.70114</v>
      </c>
      <c r="M377" s="30">
        <v>1258809.8144599998</v>
      </c>
      <c r="N377" s="30">
        <v>1874745.8611100002</v>
      </c>
      <c r="O377" s="31">
        <v>0</v>
      </c>
      <c r="P377" s="31">
        <v>7577677.5552365202</v>
      </c>
      <c r="Q377" s="32">
        <v>220891077.06970987</v>
      </c>
      <c r="R377" s="40">
        <f t="shared" si="5"/>
        <v>0</v>
      </c>
    </row>
    <row r="378" spans="1:18" ht="17.399999999999999" customHeight="1" x14ac:dyDescent="0.25">
      <c r="A378" s="66">
        <v>43586</v>
      </c>
      <c r="B378" s="30">
        <v>46584106.468559995</v>
      </c>
      <c r="C378" s="31">
        <v>7071870.7343099993</v>
      </c>
      <c r="D378" s="31">
        <v>23715051.14432</v>
      </c>
      <c r="E378" s="31">
        <v>15797184.589929998</v>
      </c>
      <c r="F378" s="30">
        <v>9693147.7173100002</v>
      </c>
      <c r="G378" s="30">
        <v>158113211.34108338</v>
      </c>
      <c r="H378" s="30">
        <v>156872528.32667339</v>
      </c>
      <c r="I378" s="31">
        <v>153109728.77728441</v>
      </c>
      <c r="J378" s="31">
        <v>0</v>
      </c>
      <c r="K378" s="31">
        <v>1000140.0989789602</v>
      </c>
      <c r="L378" s="31">
        <v>2762659.45041</v>
      </c>
      <c r="M378" s="30">
        <v>1240683.0144100001</v>
      </c>
      <c r="N378" s="30">
        <v>1821104.4554899998</v>
      </c>
      <c r="O378" s="31">
        <v>0</v>
      </c>
      <c r="P378" s="31">
        <v>7677984.903186515</v>
      </c>
      <c r="Q378" s="32">
        <v>223889554.88562989</v>
      </c>
      <c r="R378" s="40">
        <f t="shared" si="5"/>
        <v>0</v>
      </c>
    </row>
    <row r="379" spans="1:18" ht="17.399999999999999" customHeight="1" x14ac:dyDescent="0.25">
      <c r="A379" s="66">
        <v>43617</v>
      </c>
      <c r="B379" s="30">
        <v>48219555.89756</v>
      </c>
      <c r="C379" s="31">
        <v>7181787.1013500001</v>
      </c>
      <c r="D379" s="31">
        <v>24429182.94365</v>
      </c>
      <c r="E379" s="31">
        <v>16608585.852559999</v>
      </c>
      <c r="F379" s="30">
        <v>9534388.9144000001</v>
      </c>
      <c r="G379" s="30">
        <v>159114907.07917333</v>
      </c>
      <c r="H379" s="30">
        <v>157887454.40981331</v>
      </c>
      <c r="I379" s="31">
        <v>154189389.08223435</v>
      </c>
      <c r="J379" s="31">
        <v>0</v>
      </c>
      <c r="K379" s="31">
        <v>944215.11285895982</v>
      </c>
      <c r="L379" s="31">
        <v>2753850.21472</v>
      </c>
      <c r="M379" s="30">
        <v>1227452.6693599999</v>
      </c>
      <c r="N379" s="30">
        <v>1800339.4385099998</v>
      </c>
      <c r="O379" s="31">
        <v>0</v>
      </c>
      <c r="P379" s="31">
        <v>7707675.5855765194</v>
      </c>
      <c r="Q379" s="32">
        <v>226376866.91521984</v>
      </c>
      <c r="R379" s="40">
        <f t="shared" si="5"/>
        <v>0</v>
      </c>
    </row>
    <row r="380" spans="1:18" ht="17.399999999999999" customHeight="1" x14ac:dyDescent="0.25">
      <c r="A380" s="66">
        <v>43647</v>
      </c>
      <c r="B380" s="30">
        <v>46316123.890560001</v>
      </c>
      <c r="C380" s="31">
        <v>7085668.4772999994</v>
      </c>
      <c r="D380" s="31">
        <v>22781032.200980004</v>
      </c>
      <c r="E380" s="31">
        <v>16449423.212279998</v>
      </c>
      <c r="F380" s="30">
        <v>9767639.4658400007</v>
      </c>
      <c r="G380" s="30">
        <v>160608318.80826327</v>
      </c>
      <c r="H380" s="30">
        <v>159258042.52962327</v>
      </c>
      <c r="I380" s="31">
        <v>155405321.91390431</v>
      </c>
      <c r="J380" s="31">
        <v>0</v>
      </c>
      <c r="K380" s="31">
        <v>1047519.6385189601</v>
      </c>
      <c r="L380" s="31">
        <v>2805200.9772000005</v>
      </c>
      <c r="M380" s="30">
        <v>1350276.2786399999</v>
      </c>
      <c r="N380" s="30">
        <v>1765623.1714400002</v>
      </c>
      <c r="O380" s="31">
        <v>0</v>
      </c>
      <c r="P380" s="31">
        <v>7733571.6973365191</v>
      </c>
      <c r="Q380" s="32">
        <v>226191277.03343979</v>
      </c>
      <c r="R380" s="40">
        <f t="shared" si="5"/>
        <v>0</v>
      </c>
    </row>
    <row r="381" spans="1:18" ht="17.399999999999999" customHeight="1" x14ac:dyDescent="0.25">
      <c r="A381" s="66">
        <v>43678</v>
      </c>
      <c r="B381" s="30">
        <v>47534548.86259</v>
      </c>
      <c r="C381" s="31">
        <v>7138683.8692199998</v>
      </c>
      <c r="D381" s="31">
        <v>23230507.751309998</v>
      </c>
      <c r="E381" s="31">
        <v>17165357.242060002</v>
      </c>
      <c r="F381" s="30">
        <v>9884090.0332099982</v>
      </c>
      <c r="G381" s="30">
        <v>161472728.36054334</v>
      </c>
      <c r="H381" s="30">
        <v>160136842.48627335</v>
      </c>
      <c r="I381" s="31">
        <v>156230521.11221439</v>
      </c>
      <c r="J381" s="31">
        <v>0</v>
      </c>
      <c r="K381" s="31">
        <v>1082174.1677389599</v>
      </c>
      <c r="L381" s="31">
        <v>2824147.2063199999</v>
      </c>
      <c r="M381" s="30">
        <v>1335885.8742699998</v>
      </c>
      <c r="N381" s="30">
        <v>1771244.8938600002</v>
      </c>
      <c r="O381" s="31">
        <v>0</v>
      </c>
      <c r="P381" s="31">
        <v>7889017.6515465174</v>
      </c>
      <c r="Q381" s="32">
        <v>228551629.80174986</v>
      </c>
      <c r="R381" s="40">
        <f t="shared" si="5"/>
        <v>0</v>
      </c>
    </row>
    <row r="382" spans="1:18" ht="17.399999999999999" customHeight="1" x14ac:dyDescent="0.25">
      <c r="A382" s="66">
        <v>43709</v>
      </c>
      <c r="B382" s="30">
        <v>47710746.899440005</v>
      </c>
      <c r="C382" s="31">
        <v>7286892.0877599996</v>
      </c>
      <c r="D382" s="31">
        <v>23177125.751960002</v>
      </c>
      <c r="E382" s="31">
        <v>17246729.059720002</v>
      </c>
      <c r="F382" s="30">
        <v>9851920.5866499972</v>
      </c>
      <c r="G382" s="30">
        <v>162337731.98882332</v>
      </c>
      <c r="H382" s="30">
        <v>161021299.95273334</v>
      </c>
      <c r="I382" s="31">
        <v>156977375.39905438</v>
      </c>
      <c r="J382" s="31">
        <v>0</v>
      </c>
      <c r="K382" s="31">
        <v>1193078.8602589599</v>
      </c>
      <c r="L382" s="31">
        <v>2850845.6934199994</v>
      </c>
      <c r="M382" s="30">
        <v>1316432.0360899998</v>
      </c>
      <c r="N382" s="30">
        <v>1727243.2184699997</v>
      </c>
      <c r="O382" s="31">
        <v>0</v>
      </c>
      <c r="P382" s="31">
        <v>7952018.0470765214</v>
      </c>
      <c r="Q382" s="32">
        <v>229579660.74045986</v>
      </c>
      <c r="R382" s="40">
        <f t="shared" si="5"/>
        <v>0</v>
      </c>
    </row>
    <row r="383" spans="1:18" ht="17.399999999999999" customHeight="1" x14ac:dyDescent="0.25">
      <c r="A383" s="66">
        <v>43739</v>
      </c>
      <c r="B383" s="30">
        <v>45044359.582010001</v>
      </c>
      <c r="C383" s="31">
        <v>7343501.8591200002</v>
      </c>
      <c r="D383" s="31">
        <v>21258846.541270003</v>
      </c>
      <c r="E383" s="31">
        <v>16442011.181620002</v>
      </c>
      <c r="F383" s="30">
        <v>10647192.304499999</v>
      </c>
      <c r="G383" s="30">
        <v>162492772.69436339</v>
      </c>
      <c r="H383" s="30">
        <v>161162474.56630337</v>
      </c>
      <c r="I383" s="31">
        <v>156955386.79786441</v>
      </c>
      <c r="J383" s="31">
        <v>0</v>
      </c>
      <c r="K383" s="31">
        <v>1301294.2836489601</v>
      </c>
      <c r="L383" s="31">
        <v>2905793.4847899997</v>
      </c>
      <c r="M383" s="30">
        <v>1330298.12806</v>
      </c>
      <c r="N383" s="30">
        <v>1750470.1266400001</v>
      </c>
      <c r="O383" s="31">
        <v>0</v>
      </c>
      <c r="P383" s="31">
        <v>8091825.4844665211</v>
      </c>
      <c r="Q383" s="32">
        <v>228026620.19197989</v>
      </c>
      <c r="R383" s="40">
        <f t="shared" si="5"/>
        <v>0</v>
      </c>
    </row>
    <row r="384" spans="1:18" ht="17.399999999999999" customHeight="1" x14ac:dyDescent="0.25">
      <c r="A384" s="66">
        <v>43770</v>
      </c>
      <c r="B384" s="30">
        <v>45108470.529569998</v>
      </c>
      <c r="C384" s="31">
        <v>7625487.7364299996</v>
      </c>
      <c r="D384" s="31">
        <v>21730841.23996</v>
      </c>
      <c r="E384" s="31">
        <v>15752141.553180002</v>
      </c>
      <c r="F384" s="30">
        <v>10104645.983869998</v>
      </c>
      <c r="G384" s="30">
        <v>162460926.59716335</v>
      </c>
      <c r="H384" s="30">
        <v>161106528.82575336</v>
      </c>
      <c r="I384" s="31">
        <v>156911712.6501444</v>
      </c>
      <c r="J384" s="31">
        <v>0</v>
      </c>
      <c r="K384" s="31">
        <v>1201545.6255089599</v>
      </c>
      <c r="L384" s="31">
        <v>2993270.5500999996</v>
      </c>
      <c r="M384" s="30">
        <v>1354397.77141</v>
      </c>
      <c r="N384" s="30">
        <v>1720892.7640699998</v>
      </c>
      <c r="O384" s="31">
        <v>0</v>
      </c>
      <c r="P384" s="31">
        <v>8269921.894756522</v>
      </c>
      <c r="Q384" s="32">
        <v>227664857.76942986</v>
      </c>
      <c r="R384" s="40">
        <f t="shared" si="5"/>
        <v>0</v>
      </c>
    </row>
    <row r="385" spans="1:18" ht="17.399999999999999" customHeight="1" x14ac:dyDescent="0.25">
      <c r="A385" s="66">
        <v>43800</v>
      </c>
      <c r="B385" s="30">
        <v>47958372.685829997</v>
      </c>
      <c r="C385" s="31">
        <v>7085343.39047</v>
      </c>
      <c r="D385" s="31">
        <v>24742379.037390001</v>
      </c>
      <c r="E385" s="31">
        <v>16130650.257969998</v>
      </c>
      <c r="F385" s="30">
        <v>10069867.156039998</v>
      </c>
      <c r="G385" s="30">
        <v>164064058.13996333</v>
      </c>
      <c r="H385" s="30">
        <v>162727366.21210334</v>
      </c>
      <c r="I385" s="31">
        <v>158923408.78843439</v>
      </c>
      <c r="J385" s="31">
        <v>0</v>
      </c>
      <c r="K385" s="31">
        <v>836749.00624896004</v>
      </c>
      <c r="L385" s="31">
        <v>2967208.4174199998</v>
      </c>
      <c r="M385" s="30">
        <v>1336691.9278600002</v>
      </c>
      <c r="N385" s="30">
        <v>1976445.5913200001</v>
      </c>
      <c r="O385" s="31">
        <v>0</v>
      </c>
      <c r="P385" s="31">
        <v>8220240.7925365232</v>
      </c>
      <c r="Q385" s="32">
        <v>232288984.36568987</v>
      </c>
      <c r="R385" s="40">
        <f t="shared" si="5"/>
        <v>0</v>
      </c>
    </row>
    <row r="386" spans="1:18" ht="17.399999999999999" customHeight="1" x14ac:dyDescent="0.25">
      <c r="A386" s="66">
        <v>43831</v>
      </c>
      <c r="B386" s="30">
        <v>46931951.352839991</v>
      </c>
      <c r="C386" s="31">
        <v>7467914.3418499995</v>
      </c>
      <c r="D386" s="31">
        <v>22864340.082909994</v>
      </c>
      <c r="E386" s="31">
        <v>16599696.92808</v>
      </c>
      <c r="F386" s="30">
        <v>10226803.59199</v>
      </c>
      <c r="G386" s="30">
        <v>163831322.40158331</v>
      </c>
      <c r="H386" s="30">
        <v>162536596.97820333</v>
      </c>
      <c r="I386" s="31">
        <v>158453249.98708439</v>
      </c>
      <c r="J386" s="31">
        <v>0</v>
      </c>
      <c r="K386" s="31">
        <v>1090204.1715189603</v>
      </c>
      <c r="L386" s="31">
        <v>2993142.8196</v>
      </c>
      <c r="M386" s="30">
        <v>1294725.4233799996</v>
      </c>
      <c r="N386" s="30">
        <v>1948008.7967400001</v>
      </c>
      <c r="O386" s="31">
        <v>0</v>
      </c>
      <c r="P386" s="31">
        <v>8340711.2989965202</v>
      </c>
      <c r="Q386" s="32">
        <v>231278797.44214982</v>
      </c>
      <c r="R386" s="40">
        <f t="shared" si="5"/>
        <v>0</v>
      </c>
    </row>
    <row r="387" spans="1:18" ht="17.399999999999999" customHeight="1" x14ac:dyDescent="0.25">
      <c r="A387" s="66">
        <v>43862</v>
      </c>
      <c r="B387" s="30">
        <v>47563485.023469992</v>
      </c>
      <c r="C387" s="31">
        <v>7250193.3129699975</v>
      </c>
      <c r="D387" s="31">
        <v>23790138.488689996</v>
      </c>
      <c r="E387" s="31">
        <v>16523153.221809996</v>
      </c>
      <c r="F387" s="30">
        <v>10190880.118229998</v>
      </c>
      <c r="G387" s="30">
        <v>164252717.92893338</v>
      </c>
      <c r="H387" s="30">
        <v>162936211.28357339</v>
      </c>
      <c r="I387" s="31">
        <v>158582049.96886444</v>
      </c>
      <c r="J387" s="31">
        <v>0</v>
      </c>
      <c r="K387" s="31">
        <v>1355519.71465896</v>
      </c>
      <c r="L387" s="31">
        <v>2998641.6000499995</v>
      </c>
      <c r="M387" s="30">
        <v>1316506.64536</v>
      </c>
      <c r="N387" s="30">
        <v>1934312.1190599997</v>
      </c>
      <c r="O387" s="31">
        <v>0</v>
      </c>
      <c r="P387" s="31">
        <v>8431287.0633965228</v>
      </c>
      <c r="Q387" s="32">
        <v>232372682.2530899</v>
      </c>
      <c r="R387" s="40">
        <f t="shared" si="5"/>
        <v>0</v>
      </c>
    </row>
    <row r="388" spans="1:18" ht="17.399999999999999" customHeight="1" x14ac:dyDescent="0.25">
      <c r="A388" s="66">
        <v>43891</v>
      </c>
      <c r="B388" s="30">
        <v>52450909.385149993</v>
      </c>
      <c r="C388" s="31">
        <v>7587258.8219700009</v>
      </c>
      <c r="D388" s="31">
        <v>27641390.831979994</v>
      </c>
      <c r="E388" s="31">
        <v>17222259.731200002</v>
      </c>
      <c r="F388" s="30">
        <v>10811774.369069999</v>
      </c>
      <c r="G388" s="30">
        <v>162582180.82724339</v>
      </c>
      <c r="H388" s="30">
        <v>161256488.17234337</v>
      </c>
      <c r="I388" s="31">
        <v>156899857.0802944</v>
      </c>
      <c r="J388" s="31">
        <v>0</v>
      </c>
      <c r="K388" s="31">
        <v>1289246.1009489601</v>
      </c>
      <c r="L388" s="31">
        <v>3067384.9910999998</v>
      </c>
      <c r="M388" s="30">
        <v>1325692.6548999997</v>
      </c>
      <c r="N388" s="30">
        <v>2986649.1788600003</v>
      </c>
      <c r="O388" s="31">
        <v>0</v>
      </c>
      <c r="P388" s="31">
        <v>8587538.8496265169</v>
      </c>
      <c r="Q388" s="32">
        <v>237419052.60994992</v>
      </c>
      <c r="R388" s="40">
        <f t="shared" si="5"/>
        <v>0</v>
      </c>
    </row>
    <row r="389" spans="1:18" ht="17.399999999999999" customHeight="1" x14ac:dyDescent="0.25">
      <c r="A389" s="66">
        <v>43922</v>
      </c>
      <c r="B389" s="30">
        <v>53877871.842259988</v>
      </c>
      <c r="C389" s="31">
        <v>7398454.3185700011</v>
      </c>
      <c r="D389" s="31">
        <v>29022914.068319995</v>
      </c>
      <c r="E389" s="31">
        <v>17456503.455369998</v>
      </c>
      <c r="F389" s="30">
        <v>10559260.886299999</v>
      </c>
      <c r="G389" s="30">
        <v>163521609.29744339</v>
      </c>
      <c r="H389" s="30">
        <v>162205891.21404338</v>
      </c>
      <c r="I389" s="31">
        <v>158183962.7645444</v>
      </c>
      <c r="J389" s="31">
        <v>0</v>
      </c>
      <c r="K389" s="31">
        <v>782345.40342895989</v>
      </c>
      <c r="L389" s="31">
        <v>3239583.0460699997</v>
      </c>
      <c r="M389" s="30">
        <v>1315718.0834000001</v>
      </c>
      <c r="N389" s="30">
        <v>2986794.3574199998</v>
      </c>
      <c r="O389" s="31">
        <v>0</v>
      </c>
      <c r="P389" s="31">
        <v>9841376.4650265239</v>
      </c>
      <c r="Q389" s="32">
        <v>240786912.84844989</v>
      </c>
      <c r="R389" s="40">
        <f t="shared" si="5"/>
        <v>0</v>
      </c>
    </row>
    <row r="390" spans="1:18" ht="17.399999999999999" customHeight="1" x14ac:dyDescent="0.25">
      <c r="A390" s="66">
        <v>43952</v>
      </c>
      <c r="B390" s="30">
        <v>53636262.690480009</v>
      </c>
      <c r="C390" s="31">
        <v>6795897.90075</v>
      </c>
      <c r="D390" s="31">
        <v>28822648.467390005</v>
      </c>
      <c r="E390" s="31">
        <v>18017716.322340008</v>
      </c>
      <c r="F390" s="30">
        <v>10439118.390319999</v>
      </c>
      <c r="G390" s="30">
        <v>165564136.22193331</v>
      </c>
      <c r="H390" s="30">
        <v>164271392.1178233</v>
      </c>
      <c r="I390" s="31">
        <v>160351906.52713436</v>
      </c>
      <c r="J390" s="31">
        <v>0</v>
      </c>
      <c r="K390" s="31">
        <v>688530.95316896006</v>
      </c>
      <c r="L390" s="31">
        <v>3230954.6375199999</v>
      </c>
      <c r="M390" s="30">
        <v>1292744.10411</v>
      </c>
      <c r="N390" s="30">
        <v>2962830.8777000001</v>
      </c>
      <c r="O390" s="31">
        <v>0</v>
      </c>
      <c r="P390" s="31">
        <v>11100619.487276521</v>
      </c>
      <c r="Q390" s="32">
        <v>243702967.66770983</v>
      </c>
      <c r="R390" s="40">
        <f t="shared" si="5"/>
        <v>0</v>
      </c>
    </row>
    <row r="391" spans="1:18" ht="17.399999999999999" customHeight="1" x14ac:dyDescent="0.25">
      <c r="A391" s="66">
        <v>43983</v>
      </c>
      <c r="B391" s="30">
        <v>52949359.739250004</v>
      </c>
      <c r="C391" s="31">
        <v>7306939.1341599999</v>
      </c>
      <c r="D391" s="31">
        <v>27849346.990720004</v>
      </c>
      <c r="E391" s="31">
        <v>17793073.61437</v>
      </c>
      <c r="F391" s="30">
        <v>10693690.96212</v>
      </c>
      <c r="G391" s="30">
        <v>165007114.70478335</v>
      </c>
      <c r="H391" s="30">
        <v>163743996.79983336</v>
      </c>
      <c r="I391" s="31">
        <v>159894371.50299439</v>
      </c>
      <c r="J391" s="31">
        <v>0</v>
      </c>
      <c r="K391" s="31">
        <v>617784.61352895992</v>
      </c>
      <c r="L391" s="31">
        <v>3231840.6833100002</v>
      </c>
      <c r="M391" s="30">
        <v>1263117.9049499996</v>
      </c>
      <c r="N391" s="30">
        <v>2932855.3513500001</v>
      </c>
      <c r="O391" s="31">
        <v>0</v>
      </c>
      <c r="P391" s="31">
        <v>11636784.924966523</v>
      </c>
      <c r="Q391" s="32">
        <v>243219805.68246987</v>
      </c>
      <c r="R391" s="40">
        <f t="shared" si="5"/>
        <v>0</v>
      </c>
    </row>
    <row r="392" spans="1:18" ht="17.399999999999999" customHeight="1" x14ac:dyDescent="0.25">
      <c r="A392" s="66">
        <v>44013</v>
      </c>
      <c r="B392" s="30">
        <v>54631907.168839991</v>
      </c>
      <c r="C392" s="31">
        <v>7497136.1443299977</v>
      </c>
      <c r="D392" s="31">
        <v>29217588.685790002</v>
      </c>
      <c r="E392" s="31">
        <v>17917182.338719998</v>
      </c>
      <c r="F392" s="30">
        <v>9432387.9865699988</v>
      </c>
      <c r="G392" s="30">
        <v>165470192.73162335</v>
      </c>
      <c r="H392" s="30">
        <v>164205334.90406334</v>
      </c>
      <c r="I392" s="31">
        <v>160146028.54420438</v>
      </c>
      <c r="J392" s="31">
        <v>0</v>
      </c>
      <c r="K392" s="31">
        <v>808325.00067895988</v>
      </c>
      <c r="L392" s="31">
        <v>3250981.3591800006</v>
      </c>
      <c r="M392" s="30">
        <v>1264857.8275599999</v>
      </c>
      <c r="N392" s="30">
        <v>2831311.8434600001</v>
      </c>
      <c r="O392" s="31">
        <v>0</v>
      </c>
      <c r="P392" s="31">
        <v>12308201.163946522</v>
      </c>
      <c r="Q392" s="32">
        <v>244674000.89443985</v>
      </c>
      <c r="R392" s="40">
        <f t="shared" si="5"/>
        <v>0</v>
      </c>
    </row>
    <row r="393" spans="1:18" ht="17.399999999999999" customHeight="1" x14ac:dyDescent="0.25">
      <c r="A393" s="66">
        <v>44044</v>
      </c>
      <c r="B393" s="30">
        <v>57206566.944890015</v>
      </c>
      <c r="C393" s="31">
        <v>7628947.0160399992</v>
      </c>
      <c r="D393" s="31">
        <v>31500338.011960011</v>
      </c>
      <c r="E393" s="31">
        <v>18077281.916890003</v>
      </c>
      <c r="F393" s="30">
        <v>8941763.8232299984</v>
      </c>
      <c r="G393" s="30">
        <v>165982728.67106333</v>
      </c>
      <c r="H393" s="30">
        <v>164707087.49230334</v>
      </c>
      <c r="I393" s="31">
        <v>160753738.50327438</v>
      </c>
      <c r="J393" s="31">
        <v>0</v>
      </c>
      <c r="K393" s="31">
        <v>638042.73282895994</v>
      </c>
      <c r="L393" s="31">
        <v>3315306.2561999997</v>
      </c>
      <c r="M393" s="30">
        <v>1275641.1787599998</v>
      </c>
      <c r="N393" s="30">
        <v>2885443.9582500001</v>
      </c>
      <c r="O393" s="31">
        <v>0</v>
      </c>
      <c r="P393" s="31">
        <v>13168045.184756519</v>
      </c>
      <c r="Q393" s="32">
        <v>248184548.58218986</v>
      </c>
      <c r="R393" s="40">
        <f t="shared" si="5"/>
        <v>0</v>
      </c>
    </row>
    <row r="394" spans="1:18" ht="17.399999999999999" customHeight="1" x14ac:dyDescent="0.25">
      <c r="A394" s="66">
        <v>44075</v>
      </c>
      <c r="B394" s="30">
        <v>58044449.710720003</v>
      </c>
      <c r="C394" s="31">
        <v>7554160.9966099998</v>
      </c>
      <c r="D394" s="31">
        <v>32763425.695309997</v>
      </c>
      <c r="E394" s="31">
        <v>17726863.018800002</v>
      </c>
      <c r="F394" s="30">
        <v>9163149.8330999985</v>
      </c>
      <c r="G394" s="30">
        <v>166335883.44258973</v>
      </c>
      <c r="H394" s="30">
        <v>165090572.62851974</v>
      </c>
      <c r="I394" s="31">
        <v>161419369.96378437</v>
      </c>
      <c r="J394" s="31">
        <v>0</v>
      </c>
      <c r="K394" s="31">
        <v>405325.67311535991</v>
      </c>
      <c r="L394" s="31">
        <v>3265876.9916199995</v>
      </c>
      <c r="M394" s="30">
        <v>1245310.8140700001</v>
      </c>
      <c r="N394" s="30">
        <v>2881972.6192299998</v>
      </c>
      <c r="O394" s="31">
        <v>0</v>
      </c>
      <c r="P394" s="31">
        <v>14095680.448276512</v>
      </c>
      <c r="Q394" s="32">
        <v>250521136.05391625</v>
      </c>
      <c r="R394" s="40">
        <f t="shared" si="5"/>
        <v>0</v>
      </c>
    </row>
    <row r="395" spans="1:18" ht="17.399999999999999" customHeight="1" x14ac:dyDescent="0.25">
      <c r="A395" s="66">
        <v>44105</v>
      </c>
      <c r="B395" s="30">
        <v>56477996.183470003</v>
      </c>
      <c r="C395" s="31">
        <v>7837777.4567500018</v>
      </c>
      <c r="D395" s="31">
        <v>30996966.183990005</v>
      </c>
      <c r="E395" s="31">
        <v>17643252.542729996</v>
      </c>
      <c r="F395" s="30">
        <v>9083144.8511100002</v>
      </c>
      <c r="G395" s="30">
        <v>167753638.19668975</v>
      </c>
      <c r="H395" s="30">
        <v>166506577.60105976</v>
      </c>
      <c r="I395" s="31">
        <v>162874513.0487144</v>
      </c>
      <c r="J395" s="31">
        <v>0</v>
      </c>
      <c r="K395" s="31">
        <v>404709.14302535995</v>
      </c>
      <c r="L395" s="31">
        <v>3227355.4093199996</v>
      </c>
      <c r="M395" s="30">
        <v>1247060.5956299996</v>
      </c>
      <c r="N395" s="30">
        <v>3474919.8096799999</v>
      </c>
      <c r="O395" s="31">
        <v>0</v>
      </c>
      <c r="P395" s="31">
        <v>15244588.990026521</v>
      </c>
      <c r="Q395" s="32">
        <v>252034288.0309763</v>
      </c>
      <c r="R395" s="40">
        <f t="shared" si="5"/>
        <v>0</v>
      </c>
    </row>
    <row r="396" spans="1:18" ht="17.399999999999999" customHeight="1" x14ac:dyDescent="0.25">
      <c r="A396" s="66">
        <v>44136</v>
      </c>
      <c r="B396" s="30">
        <v>56538089.451590002</v>
      </c>
      <c r="C396" s="31">
        <v>7794949.3035399998</v>
      </c>
      <c r="D396" s="31">
        <v>31061926.069450006</v>
      </c>
      <c r="E396" s="31">
        <v>17681214.078600001</v>
      </c>
      <c r="F396" s="30">
        <v>8990664.7097799983</v>
      </c>
      <c r="G396" s="30">
        <v>168957869.73822975</v>
      </c>
      <c r="H396" s="30">
        <v>167735976.38312975</v>
      </c>
      <c r="I396" s="31">
        <v>164167853.30508441</v>
      </c>
      <c r="J396" s="31">
        <v>0</v>
      </c>
      <c r="K396" s="31">
        <v>404057.3239053599</v>
      </c>
      <c r="L396" s="31">
        <v>3164065.7541399999</v>
      </c>
      <c r="M396" s="30">
        <v>1221893.3551</v>
      </c>
      <c r="N396" s="30">
        <v>3446844.9922900004</v>
      </c>
      <c r="O396" s="31">
        <v>0</v>
      </c>
      <c r="P396" s="31">
        <v>16031669.717246519</v>
      </c>
      <c r="Q396" s="32">
        <v>253965138.60913628</v>
      </c>
      <c r="R396" s="40">
        <f t="shared" si="5"/>
        <v>0</v>
      </c>
    </row>
    <row r="397" spans="1:18" ht="17.399999999999999" customHeight="1" x14ac:dyDescent="0.25">
      <c r="A397" s="66">
        <v>44166</v>
      </c>
      <c r="B397" s="30">
        <v>63659116.618709996</v>
      </c>
      <c r="C397" s="31">
        <v>6429592.3108799998</v>
      </c>
      <c r="D397" s="31">
        <v>38634872.708920002</v>
      </c>
      <c r="E397" s="31">
        <v>18594651.598909996</v>
      </c>
      <c r="F397" s="30">
        <v>8936591.1355899982</v>
      </c>
      <c r="G397" s="30">
        <v>169535215.29513979</v>
      </c>
      <c r="H397" s="30">
        <v>168283490.02637979</v>
      </c>
      <c r="I397" s="31">
        <v>164916871.58648443</v>
      </c>
      <c r="J397" s="31">
        <v>0</v>
      </c>
      <c r="K397" s="31">
        <v>338908.32070535992</v>
      </c>
      <c r="L397" s="31">
        <v>3027710.11919</v>
      </c>
      <c r="M397" s="30">
        <v>1251725.2687599999</v>
      </c>
      <c r="N397" s="30">
        <v>3681850.4336200003</v>
      </c>
      <c r="O397" s="31">
        <v>0</v>
      </c>
      <c r="P397" s="31">
        <v>16250943.928036524</v>
      </c>
      <c r="Q397" s="32">
        <v>262063717.4110963</v>
      </c>
      <c r="R397" s="40">
        <f t="shared" ref="R397:R457" si="6">+B397+F397+G397+N397+P397-Q397</f>
        <v>0</v>
      </c>
    </row>
    <row r="398" spans="1:18" ht="17.399999999999999" customHeight="1" x14ac:dyDescent="0.25">
      <c r="A398" s="66">
        <v>44197</v>
      </c>
      <c r="B398" s="30">
        <v>61112391.614200003</v>
      </c>
      <c r="C398" s="31">
        <v>7137274.6078700004</v>
      </c>
      <c r="D398" s="31">
        <v>35435641.612530008</v>
      </c>
      <c r="E398" s="31">
        <v>18539475.393799998</v>
      </c>
      <c r="F398" s="30">
        <v>8880239.1445899978</v>
      </c>
      <c r="G398" s="30">
        <v>168152045.97065976</v>
      </c>
      <c r="H398" s="30">
        <v>166907893.11198977</v>
      </c>
      <c r="I398" s="31">
        <v>163474422.92386439</v>
      </c>
      <c r="J398" s="31">
        <v>0</v>
      </c>
      <c r="K398" s="31">
        <v>422947.72858535999</v>
      </c>
      <c r="L398" s="31">
        <v>3010522.4595399993</v>
      </c>
      <c r="M398" s="30">
        <v>1244152.85867</v>
      </c>
      <c r="N398" s="30">
        <v>3705706.4718399998</v>
      </c>
      <c r="O398" s="31">
        <v>0</v>
      </c>
      <c r="P398" s="31">
        <v>16447874.894686526</v>
      </c>
      <c r="Q398" s="32">
        <v>258298258.09597626</v>
      </c>
      <c r="R398" s="40">
        <f t="shared" si="6"/>
        <v>0</v>
      </c>
    </row>
    <row r="399" spans="1:18" ht="17.399999999999999" customHeight="1" x14ac:dyDescent="0.25">
      <c r="A399" s="66">
        <v>44228</v>
      </c>
      <c r="B399" s="30">
        <v>61724606.441859998</v>
      </c>
      <c r="C399" s="31">
        <v>7158095.445009999</v>
      </c>
      <c r="D399" s="31">
        <v>35263456.42103</v>
      </c>
      <c r="E399" s="31">
        <v>19303054.575819999</v>
      </c>
      <c r="F399" s="30">
        <v>9110322.266929999</v>
      </c>
      <c r="G399" s="30">
        <v>167858255.48235053</v>
      </c>
      <c r="H399" s="30">
        <v>166659703.48077053</v>
      </c>
      <c r="I399" s="31">
        <v>162467144.39735442</v>
      </c>
      <c r="J399" s="31">
        <v>0</v>
      </c>
      <c r="K399" s="31">
        <v>1213595.87990612</v>
      </c>
      <c r="L399" s="31">
        <v>2978963.2035099999</v>
      </c>
      <c r="M399" s="30">
        <v>1198552.0015799999</v>
      </c>
      <c r="N399" s="30">
        <v>3671051.9478799999</v>
      </c>
      <c r="O399" s="31">
        <v>0</v>
      </c>
      <c r="P399" s="31">
        <v>16608357.077706523</v>
      </c>
      <c r="Q399" s="32">
        <v>258972593.21672705</v>
      </c>
      <c r="R399" s="40">
        <f t="shared" si="6"/>
        <v>0</v>
      </c>
    </row>
    <row r="400" spans="1:18" ht="17.399999999999999" customHeight="1" x14ac:dyDescent="0.25">
      <c r="A400" s="66">
        <v>44256</v>
      </c>
      <c r="B400" s="30">
        <v>64503295.948149994</v>
      </c>
      <c r="C400" s="31">
        <v>6578460.2960300026</v>
      </c>
      <c r="D400" s="31">
        <v>38031728.643329993</v>
      </c>
      <c r="E400" s="31">
        <v>19893107.008790005</v>
      </c>
      <c r="F400" s="30">
        <v>9915852.5965399984</v>
      </c>
      <c r="G400" s="30">
        <v>167620614.09001493</v>
      </c>
      <c r="H400" s="30">
        <v>166423615.25578493</v>
      </c>
      <c r="I400" s="31">
        <v>162470980.03774443</v>
      </c>
      <c r="J400" s="31">
        <v>0</v>
      </c>
      <c r="K400" s="31">
        <v>1012106.7920505198</v>
      </c>
      <c r="L400" s="31">
        <v>2940528.4259900004</v>
      </c>
      <c r="M400" s="30">
        <v>1196998.8342300002</v>
      </c>
      <c r="N400" s="30">
        <v>3357993.4310199996</v>
      </c>
      <c r="O400" s="31">
        <v>0</v>
      </c>
      <c r="P400" s="31">
        <v>16778068.404146526</v>
      </c>
      <c r="Q400" s="32">
        <v>262175824.46987146</v>
      </c>
      <c r="R400" s="40">
        <f t="shared" si="6"/>
        <v>0</v>
      </c>
    </row>
    <row r="401" spans="1:18" ht="17.399999999999999" customHeight="1" x14ac:dyDescent="0.25">
      <c r="A401" s="66">
        <v>44287</v>
      </c>
      <c r="B401" s="30">
        <v>64103105.109389998</v>
      </c>
      <c r="C401" s="31">
        <v>6381649.7072699992</v>
      </c>
      <c r="D401" s="31">
        <v>37366672.821430005</v>
      </c>
      <c r="E401" s="31">
        <v>20354782.580689996</v>
      </c>
      <c r="F401" s="30">
        <v>9764495.2614399996</v>
      </c>
      <c r="G401" s="30">
        <v>169120586.97710496</v>
      </c>
      <c r="H401" s="30">
        <v>167921893.96535495</v>
      </c>
      <c r="I401" s="31">
        <v>164027719.49819443</v>
      </c>
      <c r="J401" s="31">
        <v>0</v>
      </c>
      <c r="K401" s="31">
        <v>868582.88921051985</v>
      </c>
      <c r="L401" s="31">
        <v>3025591.5779500008</v>
      </c>
      <c r="M401" s="30">
        <v>1198693.0117500005</v>
      </c>
      <c r="N401" s="30">
        <v>2922176.6557</v>
      </c>
      <c r="O401" s="31">
        <v>0</v>
      </c>
      <c r="P401" s="31">
        <v>17078266.946056526</v>
      </c>
      <c r="Q401" s="32">
        <v>262988630.94969147</v>
      </c>
      <c r="R401" s="40">
        <f t="shared" si="6"/>
        <v>0</v>
      </c>
    </row>
    <row r="402" spans="1:18" ht="17.399999999999999" customHeight="1" x14ac:dyDescent="0.25">
      <c r="A402" s="66">
        <v>44317</v>
      </c>
      <c r="B402" s="30">
        <v>64319104.408699989</v>
      </c>
      <c r="C402" s="31">
        <v>6407458.2075300002</v>
      </c>
      <c r="D402" s="31">
        <v>37336189.217289992</v>
      </c>
      <c r="E402" s="31">
        <v>20575456.983879998</v>
      </c>
      <c r="F402" s="30">
        <v>9375535.8220599983</v>
      </c>
      <c r="G402" s="30">
        <v>169858058.896705</v>
      </c>
      <c r="H402" s="30">
        <v>168630185.86068499</v>
      </c>
      <c r="I402" s="31">
        <v>164739223.32294446</v>
      </c>
      <c r="J402" s="31">
        <v>0</v>
      </c>
      <c r="K402" s="31">
        <v>805540.19425051985</v>
      </c>
      <c r="L402" s="31">
        <v>3085422.3434899999</v>
      </c>
      <c r="M402" s="30">
        <v>1227873.0360200002</v>
      </c>
      <c r="N402" s="30">
        <v>2890488.8528200001</v>
      </c>
      <c r="O402" s="31">
        <v>0</v>
      </c>
      <c r="P402" s="31">
        <v>17372015.511216529</v>
      </c>
      <c r="Q402" s="32">
        <v>263815203.49150154</v>
      </c>
      <c r="R402" s="40">
        <f t="shared" si="6"/>
        <v>0</v>
      </c>
    </row>
    <row r="403" spans="1:18" ht="17.399999999999999" customHeight="1" x14ac:dyDescent="0.25">
      <c r="A403" s="66">
        <v>44348</v>
      </c>
      <c r="B403" s="30">
        <v>65430672.777620003</v>
      </c>
      <c r="C403" s="31">
        <v>6744603.108740001</v>
      </c>
      <c r="D403" s="31">
        <v>38153475.803300008</v>
      </c>
      <c r="E403" s="31">
        <v>20532593.865579996</v>
      </c>
      <c r="F403" s="30">
        <v>9483558.1311099976</v>
      </c>
      <c r="G403" s="30">
        <v>170196482.05161485</v>
      </c>
      <c r="H403" s="30">
        <v>168973283.05615485</v>
      </c>
      <c r="I403" s="31">
        <v>165242094.04124433</v>
      </c>
      <c r="J403" s="31">
        <v>0</v>
      </c>
      <c r="K403" s="31">
        <v>658865.79203051992</v>
      </c>
      <c r="L403" s="31">
        <v>3072323.2228799998</v>
      </c>
      <c r="M403" s="30">
        <v>1223198.9954600001</v>
      </c>
      <c r="N403" s="30">
        <v>2832780.0304300003</v>
      </c>
      <c r="O403" s="31">
        <v>0</v>
      </c>
      <c r="P403" s="31">
        <v>17544494.632256519</v>
      </c>
      <c r="Q403" s="32">
        <v>265487987.62303135</v>
      </c>
      <c r="R403" s="40">
        <f t="shared" si="6"/>
        <v>0</v>
      </c>
    </row>
    <row r="404" spans="1:18" ht="17.399999999999999" customHeight="1" x14ac:dyDescent="0.25">
      <c r="A404" s="66">
        <v>44378</v>
      </c>
      <c r="B404" s="30">
        <v>65868467.419710003</v>
      </c>
      <c r="C404" s="31">
        <v>6477370.2378000012</v>
      </c>
      <c r="D404" s="31">
        <v>37927366.822109997</v>
      </c>
      <c r="E404" s="31">
        <v>21463730.359800003</v>
      </c>
      <c r="F404" s="30">
        <v>9622808.8964799978</v>
      </c>
      <c r="G404" s="30">
        <v>170311485.44871873</v>
      </c>
      <c r="H404" s="30">
        <v>169095664.85931873</v>
      </c>
      <c r="I404" s="31">
        <v>165351037.10207441</v>
      </c>
      <c r="J404" s="31">
        <v>0</v>
      </c>
      <c r="K404" s="31">
        <v>667586.47319431987</v>
      </c>
      <c r="L404" s="31">
        <v>3077041.2840500004</v>
      </c>
      <c r="M404" s="30">
        <v>1215820.5893999999</v>
      </c>
      <c r="N404" s="30">
        <v>2805469.5774300001</v>
      </c>
      <c r="O404" s="31">
        <v>0</v>
      </c>
      <c r="P404" s="31">
        <v>17753545.963726521</v>
      </c>
      <c r="Q404" s="32">
        <v>266361777.30606526</v>
      </c>
      <c r="R404" s="40">
        <f t="shared" si="6"/>
        <v>0</v>
      </c>
    </row>
    <row r="405" spans="1:18" ht="17.399999999999999" customHeight="1" x14ac:dyDescent="0.25">
      <c r="A405" s="66">
        <v>44409</v>
      </c>
      <c r="B405" s="30">
        <v>68357657.613110006</v>
      </c>
      <c r="C405" s="31">
        <v>6774377.324359999</v>
      </c>
      <c r="D405" s="31">
        <v>39613844.915830001</v>
      </c>
      <c r="E405" s="31">
        <v>21969435.372919999</v>
      </c>
      <c r="F405" s="30">
        <v>9464683.2613599971</v>
      </c>
      <c r="G405" s="30">
        <v>171967450.84102115</v>
      </c>
      <c r="H405" s="30">
        <v>170765070.31590116</v>
      </c>
      <c r="I405" s="31">
        <v>167038976.78412443</v>
      </c>
      <c r="J405" s="31">
        <v>0</v>
      </c>
      <c r="K405" s="31">
        <v>652582.39516671991</v>
      </c>
      <c r="L405" s="31">
        <v>3073511.1366099999</v>
      </c>
      <c r="M405" s="30">
        <v>1202380.5251200004</v>
      </c>
      <c r="N405" s="30">
        <v>2727704.8688099999</v>
      </c>
      <c r="O405" s="31">
        <v>0</v>
      </c>
      <c r="P405" s="31">
        <v>17938658.709356528</v>
      </c>
      <c r="Q405" s="32">
        <v>270456155.29365766</v>
      </c>
      <c r="R405" s="40">
        <f t="shared" si="6"/>
        <v>0</v>
      </c>
    </row>
    <row r="406" spans="1:18" ht="17.399999999999999" customHeight="1" x14ac:dyDescent="0.25">
      <c r="A406" s="66">
        <v>44440</v>
      </c>
      <c r="B406" s="30">
        <v>69145525.556160003</v>
      </c>
      <c r="C406" s="31">
        <v>6617605.1700899983</v>
      </c>
      <c r="D406" s="31">
        <v>39950453.092110008</v>
      </c>
      <c r="E406" s="31">
        <v>22577467.293959998</v>
      </c>
      <c r="F406" s="30">
        <v>9532744.0508199986</v>
      </c>
      <c r="G406" s="30">
        <v>172971418.21618798</v>
      </c>
      <c r="H406" s="30">
        <v>171819915.57581797</v>
      </c>
      <c r="I406" s="31">
        <v>168175287.9513644</v>
      </c>
      <c r="J406" s="31">
        <v>0</v>
      </c>
      <c r="K406" s="31">
        <v>654147.754973548</v>
      </c>
      <c r="L406" s="31">
        <v>2990479.8694799999</v>
      </c>
      <c r="M406" s="30">
        <v>1151502.6403699997</v>
      </c>
      <c r="N406" s="30">
        <v>2730371.1510999999</v>
      </c>
      <c r="O406" s="31">
        <v>0</v>
      </c>
      <c r="P406" s="31">
        <v>18250152.187496513</v>
      </c>
      <c r="Q406" s="32">
        <v>272630211.1617645</v>
      </c>
      <c r="R406" s="40">
        <f t="shared" si="6"/>
        <v>0</v>
      </c>
    </row>
    <row r="407" spans="1:18" ht="17.399999999999999" customHeight="1" x14ac:dyDescent="0.25">
      <c r="A407" s="66">
        <v>44470</v>
      </c>
      <c r="B407" s="30">
        <v>68162004.484290004</v>
      </c>
      <c r="C407" s="31">
        <v>6103438.8438900011</v>
      </c>
      <c r="D407" s="31">
        <v>39094688.460110001</v>
      </c>
      <c r="E407" s="31">
        <v>22963877.180290006</v>
      </c>
      <c r="F407" s="30">
        <v>9137388.2195999976</v>
      </c>
      <c r="G407" s="30">
        <v>174289557.92196006</v>
      </c>
      <c r="H407" s="30">
        <v>173169349.04022005</v>
      </c>
      <c r="I407" s="31">
        <v>169575556.97903433</v>
      </c>
      <c r="J407" s="31">
        <v>0</v>
      </c>
      <c r="K407" s="31">
        <v>681755.24481569952</v>
      </c>
      <c r="L407" s="31">
        <v>2912036.8163700001</v>
      </c>
      <c r="M407" s="30">
        <v>1120208.8817399996</v>
      </c>
      <c r="N407" s="30">
        <v>2709787.9671</v>
      </c>
      <c r="O407" s="31">
        <v>0</v>
      </c>
      <c r="P407" s="31">
        <v>18447153.437746525</v>
      </c>
      <c r="Q407" s="32">
        <v>272745892.03069657</v>
      </c>
      <c r="R407" s="40">
        <f t="shared" si="6"/>
        <v>0</v>
      </c>
    </row>
    <row r="408" spans="1:18" ht="17.399999999999999" customHeight="1" x14ac:dyDescent="0.25">
      <c r="A408" s="66">
        <v>44501</v>
      </c>
      <c r="B408" s="30">
        <v>67821390.651929989</v>
      </c>
      <c r="C408" s="31">
        <v>6672777.5933499979</v>
      </c>
      <c r="D408" s="31">
        <v>37410948.159369998</v>
      </c>
      <c r="E408" s="31">
        <v>23737664.899209995</v>
      </c>
      <c r="F408" s="30">
        <v>9325521.1987599973</v>
      </c>
      <c r="G408" s="30">
        <v>175242168.81441027</v>
      </c>
      <c r="H408" s="30">
        <v>174167427.12988028</v>
      </c>
      <c r="I408" s="31">
        <v>170597698.25958437</v>
      </c>
      <c r="J408" s="31">
        <v>0</v>
      </c>
      <c r="K408" s="31">
        <v>765442.0807658995</v>
      </c>
      <c r="L408" s="31">
        <v>2804286.7895299997</v>
      </c>
      <c r="M408" s="30">
        <v>1074741.6845299997</v>
      </c>
      <c r="N408" s="30">
        <v>2873719.0995800002</v>
      </c>
      <c r="O408" s="31">
        <v>0</v>
      </c>
      <c r="P408" s="31">
        <v>18559317.14768653</v>
      </c>
      <c r="Q408" s="32">
        <v>273822116.91236681</v>
      </c>
      <c r="R408" s="40">
        <f t="shared" si="6"/>
        <v>0</v>
      </c>
    </row>
    <row r="409" spans="1:18" ht="17.399999999999999" customHeight="1" x14ac:dyDescent="0.25">
      <c r="A409" s="66">
        <v>44531</v>
      </c>
      <c r="B409" s="30">
        <v>72657575.505980015</v>
      </c>
      <c r="C409" s="31">
        <v>6415641.7039800016</v>
      </c>
      <c r="D409" s="31">
        <v>42828407.016420007</v>
      </c>
      <c r="E409" s="31">
        <v>23413526.785580002</v>
      </c>
      <c r="F409" s="30">
        <v>8731094.4958799984</v>
      </c>
      <c r="G409" s="30">
        <v>175775688.25765026</v>
      </c>
      <c r="H409" s="30">
        <v>174713829.56171027</v>
      </c>
      <c r="I409" s="31">
        <v>171186973.59385437</v>
      </c>
      <c r="J409" s="31">
        <v>0</v>
      </c>
      <c r="K409" s="31">
        <v>775229.93528589956</v>
      </c>
      <c r="L409" s="31">
        <v>2751626.0325699998</v>
      </c>
      <c r="M409" s="30">
        <v>1061858.6959399998</v>
      </c>
      <c r="N409" s="30">
        <v>3104087.3770300001</v>
      </c>
      <c r="O409" s="31">
        <v>0</v>
      </c>
      <c r="P409" s="31">
        <v>18460269.029716518</v>
      </c>
      <c r="Q409" s="32">
        <v>278728714.66625679</v>
      </c>
      <c r="R409" s="40">
        <f t="shared" si="6"/>
        <v>0</v>
      </c>
    </row>
    <row r="410" spans="1:18" ht="17.399999999999999" customHeight="1" x14ac:dyDescent="0.25">
      <c r="A410" s="66">
        <v>44562</v>
      </c>
      <c r="B410" s="30">
        <v>68431741.823639989</v>
      </c>
      <c r="C410" s="31">
        <v>6992046.6486599986</v>
      </c>
      <c r="D410" s="31">
        <v>38114303.018689997</v>
      </c>
      <c r="E410" s="31">
        <v>23325392.156289998</v>
      </c>
      <c r="F410" s="30">
        <v>8739960.4029699974</v>
      </c>
      <c r="G410" s="30">
        <v>175730992.3905459</v>
      </c>
      <c r="H410" s="30">
        <v>174707778.41991591</v>
      </c>
      <c r="I410" s="31">
        <v>170968292.6238544</v>
      </c>
      <c r="J410" s="31">
        <v>0</v>
      </c>
      <c r="K410" s="31">
        <v>917361.85300149955</v>
      </c>
      <c r="L410" s="31">
        <v>2822123.94306</v>
      </c>
      <c r="M410" s="30">
        <v>1023213.9706299999</v>
      </c>
      <c r="N410" s="30">
        <v>3078095.5970100001</v>
      </c>
      <c r="O410" s="31">
        <v>0</v>
      </c>
      <c r="P410" s="31">
        <v>18530002.170826513</v>
      </c>
      <c r="Q410" s="32">
        <v>274510792.38499242</v>
      </c>
      <c r="R410" s="40">
        <f t="shared" si="6"/>
        <v>0</v>
      </c>
    </row>
    <row r="411" spans="1:18" ht="17.399999999999999" customHeight="1" x14ac:dyDescent="0.25">
      <c r="A411" s="66">
        <v>44593</v>
      </c>
      <c r="B411" s="30">
        <v>69571757.157800004</v>
      </c>
      <c r="C411" s="31">
        <v>6756128.2014000015</v>
      </c>
      <c r="D411" s="31">
        <v>38523139.463189997</v>
      </c>
      <c r="E411" s="31">
        <v>24292489.493210003</v>
      </c>
      <c r="F411" s="30">
        <v>9056060.9537699986</v>
      </c>
      <c r="G411" s="30">
        <v>176517489.24337986</v>
      </c>
      <c r="H411" s="30">
        <v>175507382.67165986</v>
      </c>
      <c r="I411" s="31">
        <v>171496341.81904438</v>
      </c>
      <c r="J411" s="31">
        <v>0</v>
      </c>
      <c r="K411" s="31">
        <v>1139506.2778354995</v>
      </c>
      <c r="L411" s="31">
        <v>2871534.5747799999</v>
      </c>
      <c r="M411" s="30">
        <v>1010106.57172</v>
      </c>
      <c r="N411" s="30">
        <v>3119545.5009300001</v>
      </c>
      <c r="O411" s="31">
        <v>0</v>
      </c>
      <c r="P411" s="31">
        <v>18466336.281166516</v>
      </c>
      <c r="Q411" s="32">
        <v>276731189.1370464</v>
      </c>
      <c r="R411" s="40">
        <f t="shared" si="6"/>
        <v>0</v>
      </c>
    </row>
    <row r="412" spans="1:18" ht="17.399999999999999" customHeight="1" x14ac:dyDescent="0.25">
      <c r="A412" s="66">
        <v>44621</v>
      </c>
      <c r="B412" s="30">
        <v>71212140.253939986</v>
      </c>
      <c r="C412" s="31">
        <v>6768325.3367999997</v>
      </c>
      <c r="D412" s="31">
        <v>39985569.484549992</v>
      </c>
      <c r="E412" s="31">
        <v>24458245.432589997</v>
      </c>
      <c r="F412" s="30">
        <v>9031733.4791700002</v>
      </c>
      <c r="G412" s="30">
        <v>177566913.39657429</v>
      </c>
      <c r="H412" s="30">
        <v>176549479.34719428</v>
      </c>
      <c r="I412" s="31">
        <v>172424268.1948244</v>
      </c>
      <c r="J412" s="31">
        <v>0</v>
      </c>
      <c r="K412" s="31">
        <v>1241870.1044498996</v>
      </c>
      <c r="L412" s="31">
        <v>2883341.0479199998</v>
      </c>
      <c r="M412" s="30">
        <v>1017434.04938</v>
      </c>
      <c r="N412" s="30">
        <v>3119992.0788799999</v>
      </c>
      <c r="O412" s="31">
        <v>0</v>
      </c>
      <c r="P412" s="31">
        <v>18440429.322316527</v>
      </c>
      <c r="Q412" s="32">
        <v>279371208.53088081</v>
      </c>
      <c r="R412" s="40">
        <f t="shared" si="6"/>
        <v>0</v>
      </c>
    </row>
    <row r="413" spans="1:18" ht="17.399999999999999" customHeight="1" x14ac:dyDescent="0.25">
      <c r="A413" s="66">
        <v>44652</v>
      </c>
      <c r="B413" s="30">
        <v>71300793.384419993</v>
      </c>
      <c r="C413" s="31">
        <v>6406258.3180200001</v>
      </c>
      <c r="D413" s="31">
        <v>39657030.479929991</v>
      </c>
      <c r="E413" s="31">
        <v>25237504.58647</v>
      </c>
      <c r="F413" s="30">
        <v>8979857.2368100006</v>
      </c>
      <c r="G413" s="30">
        <v>179069539.14147109</v>
      </c>
      <c r="H413" s="30">
        <v>178042079.32629108</v>
      </c>
      <c r="I413" s="31">
        <v>173798488.02638438</v>
      </c>
      <c r="J413" s="31">
        <v>0</v>
      </c>
      <c r="K413" s="31">
        <v>1295512.8880266997</v>
      </c>
      <c r="L413" s="31">
        <v>2948078.4118799996</v>
      </c>
      <c r="M413" s="30">
        <v>1027459.8151799999</v>
      </c>
      <c r="N413" s="30">
        <v>3026389.39059</v>
      </c>
      <c r="O413" s="31">
        <v>0</v>
      </c>
      <c r="P413" s="31">
        <v>18403218.816286534</v>
      </c>
      <c r="Q413" s="32">
        <v>280779797.96957767</v>
      </c>
      <c r="R413" s="40">
        <f t="shared" si="6"/>
        <v>0</v>
      </c>
    </row>
    <row r="414" spans="1:18" ht="17.399999999999999" customHeight="1" x14ac:dyDescent="0.25">
      <c r="A414" s="66">
        <v>44682</v>
      </c>
      <c r="B414" s="30">
        <v>69009750.603049994</v>
      </c>
      <c r="C414" s="31">
        <v>6413036.789210001</v>
      </c>
      <c r="D414" s="31">
        <v>37907133.107649997</v>
      </c>
      <c r="E414" s="31">
        <v>24689580.706189994</v>
      </c>
      <c r="F414" s="30">
        <v>9368878.145229999</v>
      </c>
      <c r="G414" s="30">
        <v>180526413.87781286</v>
      </c>
      <c r="H414" s="30">
        <v>179588496.47378287</v>
      </c>
      <c r="I414" s="31">
        <v>175098318.93462437</v>
      </c>
      <c r="J414" s="31">
        <v>0</v>
      </c>
      <c r="K414" s="31">
        <v>1486648.0083684993</v>
      </c>
      <c r="L414" s="31">
        <v>3003529.5307899998</v>
      </c>
      <c r="M414" s="30">
        <v>937917.40402999974</v>
      </c>
      <c r="N414" s="30">
        <v>3013181.3017899999</v>
      </c>
      <c r="O414" s="31">
        <v>0</v>
      </c>
      <c r="P414" s="31">
        <v>18283591.06325651</v>
      </c>
      <c r="Q414" s="32">
        <v>280201814.99113935</v>
      </c>
      <c r="R414" s="40">
        <f t="shared" si="6"/>
        <v>0</v>
      </c>
    </row>
    <row r="415" spans="1:18" ht="17.399999999999999" customHeight="1" x14ac:dyDescent="0.25">
      <c r="A415" s="66">
        <v>44713</v>
      </c>
      <c r="B415" s="30">
        <v>72142040.033519998</v>
      </c>
      <c r="C415" s="31">
        <v>6629499.5502700005</v>
      </c>
      <c r="D415" s="31">
        <v>40939689.73669</v>
      </c>
      <c r="E415" s="31">
        <v>24572850.746559996</v>
      </c>
      <c r="F415" s="30">
        <v>9490837.6716399994</v>
      </c>
      <c r="G415" s="30">
        <v>181861947.39503193</v>
      </c>
      <c r="H415" s="30">
        <v>180927829.37739193</v>
      </c>
      <c r="I415" s="31">
        <v>176505073.68946445</v>
      </c>
      <c r="J415" s="31">
        <v>0</v>
      </c>
      <c r="K415" s="31">
        <v>1343173.2595574996</v>
      </c>
      <c r="L415" s="31">
        <v>3079582.4283699994</v>
      </c>
      <c r="M415" s="30">
        <v>934118.01763999998</v>
      </c>
      <c r="N415" s="30">
        <v>2941298.2332100002</v>
      </c>
      <c r="O415" s="31">
        <v>0</v>
      </c>
      <c r="P415" s="31">
        <v>18116369.969776522</v>
      </c>
      <c r="Q415" s="32">
        <v>284552493.30317843</v>
      </c>
      <c r="R415" s="40">
        <f t="shared" si="6"/>
        <v>0</v>
      </c>
    </row>
    <row r="416" spans="1:18" ht="17.399999999999999" customHeight="1" x14ac:dyDescent="0.25">
      <c r="A416" s="66">
        <v>44743</v>
      </c>
      <c r="B416" s="30">
        <v>71710778.221440002</v>
      </c>
      <c r="C416" s="31">
        <v>6360544.5096900016</v>
      </c>
      <c r="D416" s="31">
        <v>40333556.639839999</v>
      </c>
      <c r="E416" s="31">
        <v>25016677.071910005</v>
      </c>
      <c r="F416" s="30">
        <v>9098413.6202999987</v>
      </c>
      <c r="G416" s="30">
        <v>182614877.02574345</v>
      </c>
      <c r="H416" s="30">
        <v>181688542.91505346</v>
      </c>
      <c r="I416" s="31">
        <v>177021526.69734436</v>
      </c>
      <c r="J416" s="31">
        <v>0</v>
      </c>
      <c r="K416" s="31">
        <v>1529041.2478990997</v>
      </c>
      <c r="L416" s="31">
        <v>3137974.9698099992</v>
      </c>
      <c r="M416" s="30">
        <v>926334.11068999977</v>
      </c>
      <c r="N416" s="30">
        <v>2901650.0837300001</v>
      </c>
      <c r="O416" s="31">
        <v>0</v>
      </c>
      <c r="P416" s="31">
        <v>18138056.00977651</v>
      </c>
      <c r="Q416" s="32">
        <v>284463774.96098995</v>
      </c>
      <c r="R416" s="40">
        <f t="shared" si="6"/>
        <v>0</v>
      </c>
    </row>
    <row r="417" spans="1:33" ht="17.399999999999999" customHeight="1" x14ac:dyDescent="0.25">
      <c r="A417" s="66">
        <v>44774</v>
      </c>
      <c r="B417" s="30">
        <v>69684782.733979985</v>
      </c>
      <c r="C417" s="31">
        <v>6650767.7557699997</v>
      </c>
      <c r="D417" s="31">
        <v>39072816.438259996</v>
      </c>
      <c r="E417" s="31">
        <v>23961198.539949995</v>
      </c>
      <c r="F417" s="30">
        <v>9414501.0396999978</v>
      </c>
      <c r="G417" s="30">
        <v>183911817.5047335</v>
      </c>
      <c r="H417" s="30">
        <v>182988609.04453349</v>
      </c>
      <c r="I417" s="31">
        <v>178211190.06433439</v>
      </c>
      <c r="J417" s="31">
        <v>0</v>
      </c>
      <c r="K417" s="31">
        <v>1526624.3543590996</v>
      </c>
      <c r="L417" s="31">
        <v>3250794.6258399999</v>
      </c>
      <c r="M417" s="30">
        <v>923208.46019999974</v>
      </c>
      <c r="N417" s="30">
        <v>2870771.3002799996</v>
      </c>
      <c r="O417" s="31">
        <v>0</v>
      </c>
      <c r="P417" s="31">
        <v>18137651.759656515</v>
      </c>
      <c r="Q417" s="32">
        <v>284019524.33835</v>
      </c>
      <c r="R417" s="40">
        <f t="shared" si="6"/>
        <v>0</v>
      </c>
    </row>
    <row r="418" spans="1:33" ht="17.399999999999999" customHeight="1" x14ac:dyDescent="0.25">
      <c r="A418" s="66">
        <v>44805</v>
      </c>
      <c r="B418" s="30">
        <v>71620420.828159988</v>
      </c>
      <c r="C418" s="31">
        <v>6853782.9851700012</v>
      </c>
      <c r="D418" s="31">
        <v>40236976.101709999</v>
      </c>
      <c r="E418" s="31">
        <v>24529661.741279997</v>
      </c>
      <c r="F418" s="30">
        <v>9342466.9197299983</v>
      </c>
      <c r="G418" s="30">
        <v>184990490.74946833</v>
      </c>
      <c r="H418" s="30">
        <v>184057904.00853834</v>
      </c>
      <c r="I418" s="31">
        <v>179254754.96895444</v>
      </c>
      <c r="J418" s="31">
        <v>0</v>
      </c>
      <c r="K418" s="31">
        <v>1473950.1143538996</v>
      </c>
      <c r="L418" s="31">
        <v>3329198.9252300002</v>
      </c>
      <c r="M418" s="30">
        <v>932586.74092999997</v>
      </c>
      <c r="N418" s="30">
        <v>2950521.3335400005</v>
      </c>
      <c r="O418" s="31">
        <v>0</v>
      </c>
      <c r="P418" s="31">
        <v>17935926.083816513</v>
      </c>
      <c r="Q418" s="32">
        <v>286839825.91471487</v>
      </c>
      <c r="R418" s="40">
        <f t="shared" si="6"/>
        <v>0</v>
      </c>
    </row>
    <row r="419" spans="1:33" ht="17.399999999999999" customHeight="1" x14ac:dyDescent="0.25">
      <c r="A419" s="66">
        <v>44835</v>
      </c>
      <c r="B419" s="30">
        <v>69693872.678069994</v>
      </c>
      <c r="C419" s="31">
        <v>6758353.9960900024</v>
      </c>
      <c r="D419" s="31">
        <v>38856872.302119993</v>
      </c>
      <c r="E419" s="31">
        <v>24078646.379859995</v>
      </c>
      <c r="F419" s="30">
        <v>9282804.4230799992</v>
      </c>
      <c r="G419" s="30">
        <v>186063620.19387665</v>
      </c>
      <c r="H419" s="30">
        <v>185161682.22958666</v>
      </c>
      <c r="I419" s="31">
        <v>180203085.79708436</v>
      </c>
      <c r="J419" s="31">
        <v>0</v>
      </c>
      <c r="K419" s="31">
        <v>1553960.3257322994</v>
      </c>
      <c r="L419" s="31">
        <v>3404636.1067700004</v>
      </c>
      <c r="M419" s="30">
        <v>901937.96428999992</v>
      </c>
      <c r="N419" s="30">
        <v>2924405.3094100002</v>
      </c>
      <c r="O419" s="31">
        <v>0</v>
      </c>
      <c r="P419" s="31">
        <v>17888366.147296518</v>
      </c>
      <c r="Q419" s="32">
        <v>285853068.75173318</v>
      </c>
      <c r="R419" s="40">
        <f t="shared" si="6"/>
        <v>0</v>
      </c>
    </row>
    <row r="420" spans="1:33" ht="17.399999999999999" customHeight="1" x14ac:dyDescent="0.25">
      <c r="A420" s="66">
        <v>44866</v>
      </c>
      <c r="B420" s="30">
        <v>71303265.575849995</v>
      </c>
      <c r="C420" s="31">
        <v>7216484.9489099998</v>
      </c>
      <c r="D420" s="31">
        <v>39225256.554269999</v>
      </c>
      <c r="E420" s="31">
        <v>24861524.072669998</v>
      </c>
      <c r="F420" s="30">
        <v>8797477.9944199994</v>
      </c>
      <c r="G420" s="30">
        <v>186988405.58794051</v>
      </c>
      <c r="H420" s="30">
        <v>186106726.40304053</v>
      </c>
      <c r="I420" s="31">
        <v>181030691.86291441</v>
      </c>
      <c r="J420" s="31">
        <v>0</v>
      </c>
      <c r="K420" s="31">
        <v>1616257.5375260997</v>
      </c>
      <c r="L420" s="31">
        <v>3459777.0026000007</v>
      </c>
      <c r="M420" s="30">
        <v>881679.18490000011</v>
      </c>
      <c r="N420" s="30">
        <v>2945388.9496400002</v>
      </c>
      <c r="O420" s="31">
        <v>0</v>
      </c>
      <c r="P420" s="31">
        <v>17904913.985586513</v>
      </c>
      <c r="Q420" s="32">
        <v>287939452.09343702</v>
      </c>
      <c r="R420" s="40">
        <f t="shared" si="6"/>
        <v>0</v>
      </c>
    </row>
    <row r="421" spans="1:33" ht="17.399999999999999" customHeight="1" x14ac:dyDescent="0.25">
      <c r="A421" s="66">
        <v>44896</v>
      </c>
      <c r="B421" s="30">
        <v>77300985.2183</v>
      </c>
      <c r="C421" s="31">
        <v>6780650.2040300006</v>
      </c>
      <c r="D421" s="31">
        <v>44648473.290759996</v>
      </c>
      <c r="E421" s="31">
        <v>25871861.723510005</v>
      </c>
      <c r="F421" s="30">
        <v>7432647.7295500003</v>
      </c>
      <c r="G421" s="30">
        <v>188065036.18424469</v>
      </c>
      <c r="H421" s="30">
        <v>187188575.46568468</v>
      </c>
      <c r="I421" s="31">
        <v>182288636.67348439</v>
      </c>
      <c r="J421" s="31">
        <v>0</v>
      </c>
      <c r="K421" s="31">
        <v>1369724.8484702995</v>
      </c>
      <c r="L421" s="31">
        <v>3530213.943729999</v>
      </c>
      <c r="M421" s="30">
        <v>876460.71856000007</v>
      </c>
      <c r="N421" s="30">
        <v>3247441.1846000003</v>
      </c>
      <c r="O421" s="31">
        <v>0</v>
      </c>
      <c r="P421" s="31">
        <v>17884442.858026516</v>
      </c>
      <c r="Q421" s="32">
        <v>293930553.17472118</v>
      </c>
      <c r="R421" s="40">
        <f t="shared" si="6"/>
        <v>0</v>
      </c>
    </row>
    <row r="422" spans="1:33" ht="17.399999999999999" customHeight="1" x14ac:dyDescent="0.25">
      <c r="A422" s="66">
        <v>44927</v>
      </c>
      <c r="B422" s="30">
        <v>71944612.657709986</v>
      </c>
      <c r="C422" s="31">
        <v>7359343.6799699999</v>
      </c>
      <c r="D422" s="31">
        <v>39611573.206329994</v>
      </c>
      <c r="E422" s="31">
        <v>24973695.771409996</v>
      </c>
      <c r="F422" s="30">
        <v>7184064.8003699994</v>
      </c>
      <c r="G422" s="30">
        <v>188156883.12550631</v>
      </c>
      <c r="H422" s="30">
        <v>187297171.22566631</v>
      </c>
      <c r="I422" s="31">
        <v>181969736.35401443</v>
      </c>
      <c r="J422" s="31">
        <v>0</v>
      </c>
      <c r="K422" s="31">
        <v>1470255.8960118997</v>
      </c>
      <c r="L422" s="31">
        <v>3857178.9756400003</v>
      </c>
      <c r="M422" s="30">
        <v>859711.89983999997</v>
      </c>
      <c r="N422" s="30">
        <v>3245297.78388</v>
      </c>
      <c r="O422" s="31">
        <v>0</v>
      </c>
      <c r="P422" s="31">
        <v>17728061.011096522</v>
      </c>
      <c r="Q422" s="32">
        <v>288258919.37856281</v>
      </c>
      <c r="R422" s="40">
        <f t="shared" si="6"/>
        <v>0</v>
      </c>
    </row>
    <row r="423" spans="1:33" ht="17.399999999999999" customHeight="1" x14ac:dyDescent="0.25">
      <c r="A423" s="66">
        <v>44958</v>
      </c>
      <c r="B423" s="30">
        <v>70443669.49405998</v>
      </c>
      <c r="C423" s="31">
        <v>7568567.4537799992</v>
      </c>
      <c r="D423" s="31">
        <v>37814958.405300006</v>
      </c>
      <c r="E423" s="31">
        <v>25060143.634979986</v>
      </c>
      <c r="F423" s="30">
        <v>7097369.6099700006</v>
      </c>
      <c r="G423" s="30">
        <v>189261537.36790672</v>
      </c>
      <c r="H423" s="30">
        <v>188437670.04637671</v>
      </c>
      <c r="I423" s="31">
        <v>182632155.0772844</v>
      </c>
      <c r="J423" s="31">
        <v>0</v>
      </c>
      <c r="K423" s="31">
        <v>1979680.1167522997</v>
      </c>
      <c r="L423" s="31">
        <v>3825834.8523399998</v>
      </c>
      <c r="M423" s="30">
        <v>823867.32152999984</v>
      </c>
      <c r="N423" s="30">
        <v>3199482.3404299999</v>
      </c>
      <c r="O423" s="31">
        <v>0</v>
      </c>
      <c r="P423" s="31">
        <v>17680747.928686518</v>
      </c>
      <c r="Q423" s="32">
        <v>287682806.74105322</v>
      </c>
      <c r="R423" s="40">
        <f t="shared" si="6"/>
        <v>0</v>
      </c>
    </row>
    <row r="424" spans="1:33" ht="17.399999999999999" customHeight="1" x14ac:dyDescent="0.25">
      <c r="A424" s="66">
        <v>44986</v>
      </c>
      <c r="B424" s="30">
        <v>69921945.105739981</v>
      </c>
      <c r="C424" s="31">
        <v>7557212.19154</v>
      </c>
      <c r="D424" s="31">
        <v>38804938.746699989</v>
      </c>
      <c r="E424" s="31">
        <v>23559794.167499997</v>
      </c>
      <c r="F424" s="30">
        <v>6116662.40283</v>
      </c>
      <c r="G424" s="30">
        <v>190235800.62587771</v>
      </c>
      <c r="H424" s="30">
        <v>189416349.3913177</v>
      </c>
      <c r="I424" s="31">
        <v>183766401.2203044</v>
      </c>
      <c r="J424" s="31">
        <v>0</v>
      </c>
      <c r="K424" s="31">
        <v>1707272.7018932996</v>
      </c>
      <c r="L424" s="31">
        <v>3942675.4691199996</v>
      </c>
      <c r="M424" s="30">
        <v>819451.2345599999</v>
      </c>
      <c r="N424" s="30">
        <v>3209183.7190899998</v>
      </c>
      <c r="O424" s="31">
        <v>0</v>
      </c>
      <c r="P424" s="31">
        <v>17491451.595236529</v>
      </c>
      <c r="Q424" s="32">
        <v>286975043.44877422</v>
      </c>
      <c r="R424" s="40">
        <f t="shared" si="6"/>
        <v>0</v>
      </c>
    </row>
    <row r="425" spans="1:33" ht="17.399999999999999" customHeight="1" x14ac:dyDescent="0.25">
      <c r="A425" s="66">
        <v>45017</v>
      </c>
      <c r="B425" s="30">
        <v>69470444.218669996</v>
      </c>
      <c r="C425" s="31">
        <v>7073615.6490800017</v>
      </c>
      <c r="D425" s="31">
        <v>39117695.355669998</v>
      </c>
      <c r="E425" s="31">
        <v>23279133.213919993</v>
      </c>
      <c r="F425" s="30">
        <v>5437862.6020799996</v>
      </c>
      <c r="G425" s="30">
        <v>190226315.79367748</v>
      </c>
      <c r="H425" s="30">
        <v>189409127.94690749</v>
      </c>
      <c r="I425" s="31">
        <v>183330605.31620437</v>
      </c>
      <c r="J425" s="31">
        <v>0</v>
      </c>
      <c r="K425" s="31">
        <v>2015600.2060530994</v>
      </c>
      <c r="L425" s="31">
        <v>4062922.4246500004</v>
      </c>
      <c r="M425" s="30">
        <v>817187.84676999983</v>
      </c>
      <c r="N425" s="30">
        <v>3171595.0114200003</v>
      </c>
      <c r="O425" s="31">
        <v>0</v>
      </c>
      <c r="P425" s="31">
        <v>17447953.99768652</v>
      </c>
      <c r="Q425" s="32">
        <v>285754171.62353402</v>
      </c>
      <c r="R425" s="40">
        <f t="shared" si="6"/>
        <v>0</v>
      </c>
    </row>
    <row r="426" spans="1:33" ht="17.399999999999999" customHeight="1" x14ac:dyDescent="0.25">
      <c r="A426" s="66">
        <v>45047</v>
      </c>
      <c r="B426" s="30">
        <v>71209733.968610004</v>
      </c>
      <c r="C426" s="31">
        <v>9124052.6492000017</v>
      </c>
      <c r="D426" s="31">
        <v>39734575.353790008</v>
      </c>
      <c r="E426" s="31">
        <v>22351105.965619996</v>
      </c>
      <c r="F426" s="30">
        <v>5247430.5634499993</v>
      </c>
      <c r="G426" s="30">
        <v>181249151.34178254</v>
      </c>
      <c r="H426" s="30">
        <v>180462382.50784254</v>
      </c>
      <c r="I426" s="31">
        <v>174736152.64836442</v>
      </c>
      <c r="J426" s="31">
        <v>0</v>
      </c>
      <c r="K426" s="31">
        <v>1880891.8412180999</v>
      </c>
      <c r="L426" s="31">
        <v>3845338.0182599998</v>
      </c>
      <c r="M426" s="30">
        <v>786768.83394000004</v>
      </c>
      <c r="N426" s="30">
        <v>1971876.22859</v>
      </c>
      <c r="O426" s="31">
        <v>0</v>
      </c>
      <c r="P426" s="31">
        <v>14971608.665176522</v>
      </c>
      <c r="Q426" s="32">
        <v>274649800.76760906</v>
      </c>
      <c r="R426" s="40">
        <f t="shared" si="6"/>
        <v>0</v>
      </c>
    </row>
    <row r="427" spans="1:33" ht="17.399999999999999" customHeight="1" x14ac:dyDescent="0.25">
      <c r="A427" s="66">
        <v>45078</v>
      </c>
      <c r="B427" s="30">
        <v>70546172.407959998</v>
      </c>
      <c r="C427" s="31">
        <v>8357490.6060499996</v>
      </c>
      <c r="D427" s="31">
        <v>39233198.569239996</v>
      </c>
      <c r="E427" s="31">
        <v>22955483.232670005</v>
      </c>
      <c r="F427" s="30">
        <v>5880070.1055700015</v>
      </c>
      <c r="G427" s="30">
        <v>181322425.44253814</v>
      </c>
      <c r="H427" s="30">
        <v>180515260.21958813</v>
      </c>
      <c r="I427" s="31">
        <v>174789429.81757444</v>
      </c>
      <c r="J427" s="31">
        <v>0</v>
      </c>
      <c r="K427" s="31">
        <v>1779494.4847036996</v>
      </c>
      <c r="L427" s="31">
        <v>3946335.9173100004</v>
      </c>
      <c r="M427" s="30">
        <v>807165.22294999997</v>
      </c>
      <c r="N427" s="30">
        <v>1934911.3571500003</v>
      </c>
      <c r="O427" s="31">
        <v>0</v>
      </c>
      <c r="P427" s="31">
        <v>14602450.060076522</v>
      </c>
      <c r="Q427" s="32">
        <v>274286029.37329465</v>
      </c>
      <c r="R427" s="40">
        <f t="shared" si="6"/>
        <v>0</v>
      </c>
    </row>
    <row r="428" spans="1:33" ht="17.399999999999999" customHeight="1" x14ac:dyDescent="0.25">
      <c r="A428" s="66">
        <v>45108</v>
      </c>
      <c r="B428" s="30">
        <v>71580193.022430003</v>
      </c>
      <c r="C428" s="31">
        <v>7669057.5993099995</v>
      </c>
      <c r="D428" s="31">
        <v>40516954.919050001</v>
      </c>
      <c r="E428" s="31">
        <v>23394180.504070006</v>
      </c>
      <c r="F428" s="30">
        <v>6029392.2946000006</v>
      </c>
      <c r="G428" s="30">
        <v>182069469.92103168</v>
      </c>
      <c r="H428" s="30">
        <v>181264778.64441168</v>
      </c>
      <c r="I428" s="31">
        <v>175021014.05757439</v>
      </c>
      <c r="J428" s="31">
        <v>0</v>
      </c>
      <c r="K428" s="31">
        <v>2144947.4231772991</v>
      </c>
      <c r="L428" s="31">
        <v>4098817.1636600005</v>
      </c>
      <c r="M428" s="30">
        <v>804691.27662000002</v>
      </c>
      <c r="N428" s="30">
        <v>1897257.2509999997</v>
      </c>
      <c r="O428" s="31">
        <v>0</v>
      </c>
      <c r="P428" s="31">
        <v>14672444.811796524</v>
      </c>
      <c r="Q428" s="32">
        <v>276248757.3008582</v>
      </c>
      <c r="R428" s="40">
        <f t="shared" si="6"/>
        <v>0</v>
      </c>
    </row>
    <row r="429" spans="1:33" ht="17.399999999999999" customHeight="1" x14ac:dyDescent="0.25">
      <c r="A429" s="66">
        <v>45139</v>
      </c>
      <c r="B429" s="30">
        <v>71936912.077319995</v>
      </c>
      <c r="C429" s="31">
        <v>7730006.3249699986</v>
      </c>
      <c r="D429" s="31">
        <v>40530643.23624</v>
      </c>
      <c r="E429" s="31">
        <v>23676262.516109992</v>
      </c>
      <c r="F429" s="30">
        <v>6004199.2710099993</v>
      </c>
      <c r="G429" s="30">
        <v>182995218.89195767</v>
      </c>
      <c r="H429" s="30">
        <v>182215834.98116767</v>
      </c>
      <c r="I429" s="31">
        <v>175931800.59362438</v>
      </c>
      <c r="J429" s="31">
        <v>0</v>
      </c>
      <c r="K429" s="31">
        <v>2108374.3675132999</v>
      </c>
      <c r="L429" s="31">
        <v>4175660.0200299998</v>
      </c>
      <c r="M429" s="30">
        <v>779383.91078999999</v>
      </c>
      <c r="N429" s="30">
        <v>1868415.0608699999</v>
      </c>
      <c r="O429" s="31">
        <v>0</v>
      </c>
      <c r="P429" s="31">
        <v>14648808.709366519</v>
      </c>
      <c r="Q429" s="32">
        <v>277453554.01052415</v>
      </c>
      <c r="R429" s="40">
        <f t="shared" si="6"/>
        <v>0</v>
      </c>
    </row>
    <row r="430" spans="1:33" ht="17.399999999999999" customHeight="1" x14ac:dyDescent="0.25">
      <c r="A430" s="66">
        <v>45170</v>
      </c>
      <c r="B430" s="30">
        <v>73579010.181180015</v>
      </c>
      <c r="C430" s="31">
        <v>7589535.5516200019</v>
      </c>
      <c r="D430" s="31">
        <v>42036856.551580012</v>
      </c>
      <c r="E430" s="31">
        <v>23952618.077980001</v>
      </c>
      <c r="F430" s="30">
        <v>6051363.7729000002</v>
      </c>
      <c r="G430" s="30">
        <v>183168297.32288414</v>
      </c>
      <c r="H430" s="30">
        <v>182408997.08253413</v>
      </c>
      <c r="I430" s="31">
        <v>176227957.18392444</v>
      </c>
      <c r="J430" s="31">
        <v>0</v>
      </c>
      <c r="K430" s="31">
        <v>1913948.4834196996</v>
      </c>
      <c r="L430" s="31">
        <v>4267091.4151900001</v>
      </c>
      <c r="M430" s="30">
        <v>759300.24034999998</v>
      </c>
      <c r="N430" s="30">
        <v>2105931.8088099998</v>
      </c>
      <c r="O430" s="31">
        <v>0</v>
      </c>
      <c r="P430" s="31">
        <v>14519905.082286514</v>
      </c>
      <c r="Q430" s="32">
        <v>279424508.16806066</v>
      </c>
      <c r="R430" s="40">
        <f t="shared" si="6"/>
        <v>0</v>
      </c>
    </row>
    <row r="431" spans="1:33" ht="17.399999999999999" customHeight="1" x14ac:dyDescent="0.25">
      <c r="A431" s="66">
        <v>45200</v>
      </c>
      <c r="B431" s="30">
        <v>72844677.447570011</v>
      </c>
      <c r="C431" s="31">
        <v>7653696.6900000013</v>
      </c>
      <c r="D431" s="31">
        <v>41995954.741609998</v>
      </c>
      <c r="E431" s="31">
        <v>23195026.015960008</v>
      </c>
      <c r="F431" s="30">
        <v>6276827.5097500011</v>
      </c>
      <c r="G431" s="30">
        <v>184479547.56594709</v>
      </c>
      <c r="H431" s="30">
        <v>183711167.39288709</v>
      </c>
      <c r="I431" s="31">
        <v>177284089.6913344</v>
      </c>
      <c r="J431" s="31">
        <v>0</v>
      </c>
      <c r="K431" s="31">
        <v>2049136.5170627001</v>
      </c>
      <c r="L431" s="31">
        <v>4377941.1844899999</v>
      </c>
      <c r="M431" s="30">
        <v>768380.17305999994</v>
      </c>
      <c r="N431" s="30">
        <v>2033316.8467999999</v>
      </c>
      <c r="O431" s="31">
        <v>0</v>
      </c>
      <c r="P431" s="31">
        <v>14571367.635236524</v>
      </c>
      <c r="Q431" s="32">
        <v>280205737.00530362</v>
      </c>
      <c r="R431" s="40">
        <f t="shared" si="6"/>
        <v>0</v>
      </c>
      <c r="S431" s="40"/>
      <c r="T431" s="40"/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F431" s="40"/>
      <c r="AG431" s="40"/>
    </row>
    <row r="432" spans="1:33" ht="17.399999999999999" customHeight="1" x14ac:dyDescent="0.25">
      <c r="A432" s="66">
        <v>45231</v>
      </c>
      <c r="B432" s="30">
        <v>73797105.275920004</v>
      </c>
      <c r="C432" s="31">
        <v>7935786.7456999989</v>
      </c>
      <c r="D432" s="31">
        <v>42295916.982790001</v>
      </c>
      <c r="E432" s="31">
        <v>23565401.547430001</v>
      </c>
      <c r="F432" s="30">
        <v>6233300.2779600006</v>
      </c>
      <c r="G432" s="30">
        <v>185502058.08700129</v>
      </c>
      <c r="H432" s="30">
        <v>184682128.49682128</v>
      </c>
      <c r="I432" s="31">
        <v>178405853.4912844</v>
      </c>
      <c r="J432" s="31">
        <v>0</v>
      </c>
      <c r="K432" s="31">
        <v>1864379.6406769</v>
      </c>
      <c r="L432" s="31">
        <v>4411895.3648600001</v>
      </c>
      <c r="M432" s="30">
        <v>819929.59017999994</v>
      </c>
      <c r="N432" s="30">
        <v>2199107.0206599999</v>
      </c>
      <c r="O432" s="31">
        <v>0</v>
      </c>
      <c r="P432" s="31">
        <v>14496100.070996517</v>
      </c>
      <c r="Q432" s="32">
        <v>282227670.73253781</v>
      </c>
      <c r="R432" s="40">
        <f t="shared" si="6"/>
        <v>0</v>
      </c>
    </row>
    <row r="433" spans="1:18" ht="17.399999999999999" customHeight="1" x14ac:dyDescent="0.25">
      <c r="A433" s="66">
        <v>45261</v>
      </c>
      <c r="B433" s="30">
        <v>79533330.349249989</v>
      </c>
      <c r="C433" s="31">
        <v>7710358.7045199983</v>
      </c>
      <c r="D433" s="31">
        <v>47827195.418819994</v>
      </c>
      <c r="E433" s="31">
        <v>23995776.225910001</v>
      </c>
      <c r="F433" s="30">
        <v>6195188.1586499996</v>
      </c>
      <c r="G433" s="30">
        <v>186037975.47886088</v>
      </c>
      <c r="H433" s="30">
        <v>185158907.59143087</v>
      </c>
      <c r="I433" s="31">
        <v>178986922.38328439</v>
      </c>
      <c r="J433" s="31">
        <v>0</v>
      </c>
      <c r="K433" s="31">
        <v>1695470.3862564999</v>
      </c>
      <c r="L433" s="31">
        <v>4476514.8218900003</v>
      </c>
      <c r="M433" s="30">
        <v>879067.88742999989</v>
      </c>
      <c r="N433" s="30">
        <v>2730236.5043200003</v>
      </c>
      <c r="O433" s="31">
        <v>0</v>
      </c>
      <c r="P433" s="31">
        <v>14728559.373186525</v>
      </c>
      <c r="Q433" s="32">
        <v>289225289.86426741</v>
      </c>
      <c r="R433" s="40">
        <f t="shared" si="6"/>
        <v>0</v>
      </c>
    </row>
    <row r="434" spans="1:18" ht="17.399999999999999" customHeight="1" x14ac:dyDescent="0.25">
      <c r="A434" s="66">
        <v>45292</v>
      </c>
      <c r="B434" s="30">
        <v>77908463.32852</v>
      </c>
      <c r="C434" s="31">
        <v>8270608.4550799998</v>
      </c>
      <c r="D434" s="31">
        <v>46787941.125629991</v>
      </c>
      <c r="E434" s="31">
        <v>22849913.747809999</v>
      </c>
      <c r="F434" s="30">
        <v>6000487.0320299994</v>
      </c>
      <c r="G434" s="30">
        <v>186072039.64061975</v>
      </c>
      <c r="H434" s="30">
        <v>185199212.09616974</v>
      </c>
      <c r="I434" s="31">
        <v>178675816.99562442</v>
      </c>
      <c r="J434" s="31">
        <v>0</v>
      </c>
      <c r="K434" s="31">
        <v>1902820.0844752998</v>
      </c>
      <c r="L434" s="31">
        <v>4620575.0160699999</v>
      </c>
      <c r="M434" s="30">
        <v>872827.54444999993</v>
      </c>
      <c r="N434" s="30">
        <v>2740187.0321800001</v>
      </c>
      <c r="O434" s="31">
        <v>0</v>
      </c>
      <c r="P434" s="31">
        <v>14578629.014306525</v>
      </c>
      <c r="Q434" s="32">
        <v>287299806.0476563</v>
      </c>
      <c r="R434" s="40">
        <f t="shared" si="6"/>
        <v>0</v>
      </c>
    </row>
    <row r="435" spans="1:18" ht="17.399999999999999" customHeight="1" x14ac:dyDescent="0.25">
      <c r="A435" s="66">
        <v>45323</v>
      </c>
      <c r="B435" s="30">
        <v>78725308.102339998</v>
      </c>
      <c r="C435" s="31">
        <v>8476958.9004800003</v>
      </c>
      <c r="D435" s="31">
        <v>47751341.329920001</v>
      </c>
      <c r="E435" s="31">
        <v>22497007.871939994</v>
      </c>
      <c r="F435" s="30">
        <v>5647020.26829</v>
      </c>
      <c r="G435" s="30">
        <v>186269575.20630166</v>
      </c>
      <c r="H435" s="30">
        <v>185410916.40201166</v>
      </c>
      <c r="I435" s="31">
        <v>178460158.81486437</v>
      </c>
      <c r="J435" s="31">
        <v>0</v>
      </c>
      <c r="K435" s="31">
        <v>2244440.3915773001</v>
      </c>
      <c r="L435" s="31">
        <v>4706317.1955699995</v>
      </c>
      <c r="M435" s="30">
        <v>858658.80429</v>
      </c>
      <c r="N435" s="30">
        <v>2783590.2609800003</v>
      </c>
      <c r="O435" s="31">
        <v>0</v>
      </c>
      <c r="P435" s="31">
        <v>14463397.62176653</v>
      </c>
      <c r="Q435" s="32">
        <v>287888891.45967817</v>
      </c>
      <c r="R435" s="40">
        <f t="shared" si="6"/>
        <v>0</v>
      </c>
    </row>
    <row r="436" spans="1:18" ht="17.399999999999999" customHeight="1" x14ac:dyDescent="0.25">
      <c r="A436" s="66">
        <v>45352</v>
      </c>
      <c r="B436" s="30">
        <v>80682505.997739986</v>
      </c>
      <c r="C436" s="31">
        <v>8315569.7612800011</v>
      </c>
      <c r="D436" s="31">
        <v>49305127.843219995</v>
      </c>
      <c r="E436" s="31">
        <v>23061808.393239994</v>
      </c>
      <c r="F436" s="30">
        <v>5621657.7178300004</v>
      </c>
      <c r="G436" s="30">
        <v>186292287.24038771</v>
      </c>
      <c r="H436" s="30">
        <v>185328017.89578772</v>
      </c>
      <c r="I436" s="31">
        <v>178331868.7409144</v>
      </c>
      <c r="J436" s="31">
        <v>0</v>
      </c>
      <c r="K436" s="31">
        <v>2216126.4407732999</v>
      </c>
      <c r="L436" s="31">
        <v>4780022.7141000004</v>
      </c>
      <c r="M436" s="30">
        <v>964269.34459999995</v>
      </c>
      <c r="N436" s="30">
        <v>2843982.5122799994</v>
      </c>
      <c r="O436" s="31">
        <v>0</v>
      </c>
      <c r="P436" s="31">
        <v>14480052.424816521</v>
      </c>
      <c r="Q436" s="32">
        <v>289920485.89305425</v>
      </c>
      <c r="R436" s="40">
        <f t="shared" si="6"/>
        <v>0</v>
      </c>
    </row>
    <row r="437" spans="1:18" ht="17.399999999999999" customHeight="1" x14ac:dyDescent="0.25">
      <c r="A437" s="66">
        <v>45383</v>
      </c>
      <c r="B437" s="30">
        <v>78099036.427819997</v>
      </c>
      <c r="C437" s="31">
        <v>7714339.2225399986</v>
      </c>
      <c r="D437" s="31">
        <v>47699375.402339995</v>
      </c>
      <c r="E437" s="31">
        <v>22685321.802940007</v>
      </c>
      <c r="F437" s="30">
        <v>5467650.9666799996</v>
      </c>
      <c r="G437" s="30">
        <v>187295912.19726926</v>
      </c>
      <c r="H437" s="30">
        <v>186396131.98328927</v>
      </c>
      <c r="I437" s="31">
        <v>179303082.72228438</v>
      </c>
      <c r="J437" s="31">
        <v>0</v>
      </c>
      <c r="K437" s="31">
        <v>2008474.0240349001</v>
      </c>
      <c r="L437" s="31">
        <v>5084575.236969999</v>
      </c>
      <c r="M437" s="30">
        <v>899780.21397999988</v>
      </c>
      <c r="N437" s="30">
        <v>2811183.4755100003</v>
      </c>
      <c r="O437" s="31">
        <v>0</v>
      </c>
      <c r="P437" s="31">
        <v>14482749.457846524</v>
      </c>
      <c r="Q437" s="32">
        <v>288156532.5251258</v>
      </c>
      <c r="R437" s="40">
        <f t="shared" si="6"/>
        <v>0</v>
      </c>
    </row>
    <row r="438" spans="1:18" ht="17.399999999999999" customHeight="1" x14ac:dyDescent="0.25">
      <c r="A438" s="66">
        <v>45413</v>
      </c>
      <c r="B438" s="30">
        <v>77035341.541559994</v>
      </c>
      <c r="C438" s="31">
        <v>7935183.9799000006</v>
      </c>
      <c r="D438" s="31">
        <v>46487330.394749992</v>
      </c>
      <c r="E438" s="31">
        <v>22612827.166909996</v>
      </c>
      <c r="F438" s="30">
        <v>5397274.2404000005</v>
      </c>
      <c r="G438" s="30">
        <v>188718070.02020776</v>
      </c>
      <c r="H438" s="30">
        <v>187834072.91492775</v>
      </c>
      <c r="I438" s="31">
        <v>180536780.60840443</v>
      </c>
      <c r="J438" s="31">
        <v>0</v>
      </c>
      <c r="K438" s="31">
        <v>2130151.0496033002</v>
      </c>
      <c r="L438" s="31">
        <v>5167141.2569199996</v>
      </c>
      <c r="M438" s="30">
        <v>883997.10528000013</v>
      </c>
      <c r="N438" s="30">
        <v>2828216.46532</v>
      </c>
      <c r="O438" s="31">
        <v>0</v>
      </c>
      <c r="P438" s="31">
        <v>14454372.167056527</v>
      </c>
      <c r="Q438" s="32">
        <v>288433274.43454427</v>
      </c>
      <c r="R438" s="40">
        <f t="shared" si="6"/>
        <v>0</v>
      </c>
    </row>
    <row r="439" spans="1:18" ht="17.399999999999999" customHeight="1" x14ac:dyDescent="0.25">
      <c r="A439" s="66">
        <v>45444</v>
      </c>
      <c r="B439" s="30">
        <v>78909042.06438002</v>
      </c>
      <c r="C439" s="31">
        <v>8263588.8151899995</v>
      </c>
      <c r="D439" s="31">
        <v>47680126.168600008</v>
      </c>
      <c r="E439" s="31">
        <v>22965327.08059001</v>
      </c>
      <c r="F439" s="30">
        <v>4637129.9092600001</v>
      </c>
      <c r="G439" s="30">
        <v>189791874.90573493</v>
      </c>
      <c r="H439" s="30">
        <v>188876945.27943492</v>
      </c>
      <c r="I439" s="31">
        <v>181583553.07119441</v>
      </c>
      <c r="J439" s="31">
        <v>0</v>
      </c>
      <c r="K439" s="31">
        <v>2093254.4012305001</v>
      </c>
      <c r="L439" s="31">
        <v>5200137.8070100006</v>
      </c>
      <c r="M439" s="30">
        <v>914929.6263</v>
      </c>
      <c r="N439" s="30">
        <v>2788582.1167799998</v>
      </c>
      <c r="O439" s="31">
        <v>0</v>
      </c>
      <c r="P439" s="31">
        <v>14337209.236196514</v>
      </c>
      <c r="Q439" s="32">
        <v>290463838.23235148</v>
      </c>
      <c r="R439" s="40">
        <f t="shared" si="6"/>
        <v>0</v>
      </c>
    </row>
    <row r="440" spans="1:18" ht="17.399999999999999" customHeight="1" x14ac:dyDescent="0.25">
      <c r="A440" s="66">
        <v>45474</v>
      </c>
      <c r="B440" s="30">
        <v>78721533.177489996</v>
      </c>
      <c r="C440" s="31">
        <v>8386723.9149199994</v>
      </c>
      <c r="D440" s="31">
        <v>48784948.257519998</v>
      </c>
      <c r="E440" s="31">
        <v>21549861.00505</v>
      </c>
      <c r="F440" s="30">
        <v>3682570.2532000006</v>
      </c>
      <c r="G440" s="30">
        <v>190464821.02078292</v>
      </c>
      <c r="H440" s="30">
        <v>189558858.78763291</v>
      </c>
      <c r="I440" s="31">
        <v>182189338.50519443</v>
      </c>
      <c r="J440" s="31">
        <v>0</v>
      </c>
      <c r="K440" s="31">
        <v>1970594.0248685</v>
      </c>
      <c r="L440" s="31">
        <v>5398926.2575699994</v>
      </c>
      <c r="M440" s="30">
        <v>905962.2331500001</v>
      </c>
      <c r="N440" s="30">
        <v>2717808.2468900001</v>
      </c>
      <c r="O440" s="31">
        <v>0</v>
      </c>
      <c r="P440" s="31">
        <v>14236276.106856517</v>
      </c>
      <c r="Q440" s="32">
        <v>289823008.80521941</v>
      </c>
      <c r="R440" s="40">
        <f t="shared" si="6"/>
        <v>0</v>
      </c>
    </row>
    <row r="441" spans="1:18" ht="17.399999999999999" customHeight="1" x14ac:dyDescent="0.25">
      <c r="A441" s="66">
        <v>45505</v>
      </c>
      <c r="B441" s="30">
        <v>79452576.854369998</v>
      </c>
      <c r="C441" s="31">
        <v>8462107.3137299996</v>
      </c>
      <c r="D441" s="31">
        <v>49522664.030669995</v>
      </c>
      <c r="E441" s="31">
        <v>21467805.509969998</v>
      </c>
      <c r="F441" s="30">
        <v>3271837.0595600004</v>
      </c>
      <c r="G441" s="30">
        <v>191560858.12023288</v>
      </c>
      <c r="H441" s="30">
        <v>190684339.77154288</v>
      </c>
      <c r="I441" s="31">
        <v>183284016.4204644</v>
      </c>
      <c r="J441" s="31">
        <v>0</v>
      </c>
      <c r="K441" s="31">
        <v>2003150.5068984998</v>
      </c>
      <c r="L441" s="31">
        <v>5397172.84418</v>
      </c>
      <c r="M441" s="30">
        <v>876518.34869000001</v>
      </c>
      <c r="N441" s="30">
        <v>2741757.9088699999</v>
      </c>
      <c r="O441" s="31">
        <v>0</v>
      </c>
      <c r="P441" s="31">
        <v>14112819.568746522</v>
      </c>
      <c r="Q441" s="32">
        <v>291139849.51177937</v>
      </c>
      <c r="R441" s="40">
        <f t="shared" si="6"/>
        <v>0</v>
      </c>
    </row>
    <row r="442" spans="1:18" ht="17.399999999999999" customHeight="1" x14ac:dyDescent="0.25">
      <c r="A442" s="66">
        <v>45536</v>
      </c>
      <c r="B442" s="30">
        <v>81322274.179260001</v>
      </c>
      <c r="C442" s="31">
        <v>8617763.3353599999</v>
      </c>
      <c r="D442" s="31">
        <v>51651308.288350001</v>
      </c>
      <c r="E442" s="31">
        <v>21053202.555549998</v>
      </c>
      <c r="F442" s="30">
        <v>3376960.2391100004</v>
      </c>
      <c r="G442" s="30">
        <v>192144361.47647929</v>
      </c>
      <c r="H442" s="30">
        <v>191318855.97366929</v>
      </c>
      <c r="I442" s="31">
        <v>183891195.88806438</v>
      </c>
      <c r="J442" s="31">
        <v>0</v>
      </c>
      <c r="K442" s="31">
        <v>2055307.6273949002</v>
      </c>
      <c r="L442" s="31">
        <v>5372352.4582099998</v>
      </c>
      <c r="M442" s="30">
        <v>825505.50280999998</v>
      </c>
      <c r="N442" s="30">
        <v>2731029.6497299997</v>
      </c>
      <c r="O442" s="31">
        <v>0</v>
      </c>
      <c r="P442" s="31">
        <v>14049894.977166522</v>
      </c>
      <c r="Q442" s="32">
        <v>293624520.52174586</v>
      </c>
      <c r="R442" s="40">
        <f t="shared" si="6"/>
        <v>0</v>
      </c>
    </row>
    <row r="443" spans="1:18" ht="17.399999999999999" customHeight="1" x14ac:dyDescent="0.25">
      <c r="A443" s="66">
        <v>45566</v>
      </c>
      <c r="B443" s="30">
        <v>81809679.498060003</v>
      </c>
      <c r="C443" s="31">
        <v>8494180.9385099988</v>
      </c>
      <c r="D443" s="31">
        <v>52420066.970569998</v>
      </c>
      <c r="E443" s="31">
        <v>20895431.588980004</v>
      </c>
      <c r="F443" s="30">
        <v>3068379.2972399998</v>
      </c>
      <c r="G443" s="30">
        <v>193036039.1371603</v>
      </c>
      <c r="H443" s="30">
        <v>192172141.51254031</v>
      </c>
      <c r="I443" s="31">
        <v>184734103.33269441</v>
      </c>
      <c r="J443" s="31">
        <v>0</v>
      </c>
      <c r="K443" s="31">
        <v>2150468.7925259001</v>
      </c>
      <c r="L443" s="31">
        <v>5287569.3873199997</v>
      </c>
      <c r="M443" s="30">
        <v>863897.62462000025</v>
      </c>
      <c r="N443" s="30">
        <v>2731679.5590900006</v>
      </c>
      <c r="O443" s="31">
        <v>0</v>
      </c>
      <c r="P443" s="31">
        <v>14186584.793246526</v>
      </c>
      <c r="Q443" s="32">
        <v>294832362.28479683</v>
      </c>
      <c r="R443" s="40">
        <f t="shared" si="6"/>
        <v>0</v>
      </c>
    </row>
    <row r="444" spans="1:18" ht="17.399999999999999" customHeight="1" x14ac:dyDescent="0.25">
      <c r="A444" s="66">
        <v>45597</v>
      </c>
      <c r="B444" s="30">
        <v>82485707.289480001</v>
      </c>
      <c r="C444" s="31">
        <v>9316534.7991100028</v>
      </c>
      <c r="D444" s="31">
        <v>51335097.723470002</v>
      </c>
      <c r="E444" s="31">
        <v>21834074.766899999</v>
      </c>
      <c r="F444" s="30">
        <v>3348367.2616599998</v>
      </c>
      <c r="G444" s="30">
        <v>194062514.9043119</v>
      </c>
      <c r="H444" s="30">
        <v>193194862.41958189</v>
      </c>
      <c r="I444" s="31">
        <v>185837151.13250437</v>
      </c>
      <c r="J444" s="31">
        <v>0</v>
      </c>
      <c r="K444" s="31">
        <v>2014988.9800775</v>
      </c>
      <c r="L444" s="31">
        <v>5342722.307</v>
      </c>
      <c r="M444" s="30">
        <v>867652.48472999991</v>
      </c>
      <c r="N444" s="30">
        <v>2765518.6524200002</v>
      </c>
      <c r="O444" s="31">
        <v>0</v>
      </c>
      <c r="P444" s="31">
        <v>14132788.227116523</v>
      </c>
      <c r="Q444" s="32">
        <v>296794896.33498842</v>
      </c>
      <c r="R444" s="40">
        <f t="shared" si="6"/>
        <v>0</v>
      </c>
    </row>
    <row r="445" spans="1:18" ht="17.399999999999999" customHeight="1" x14ac:dyDescent="0.25">
      <c r="A445" s="66">
        <v>45627</v>
      </c>
      <c r="B445" s="30">
        <v>84909062.71746999</v>
      </c>
      <c r="C445" s="31">
        <v>8212256.85121</v>
      </c>
      <c r="D445" s="31">
        <v>55485972.527969994</v>
      </c>
      <c r="E445" s="31">
        <v>21210833.338289998</v>
      </c>
      <c r="F445" s="30">
        <v>2949008.1734600002</v>
      </c>
      <c r="G445" s="30">
        <v>194761273.08680731</v>
      </c>
      <c r="H445" s="30">
        <v>193834154.31723732</v>
      </c>
      <c r="I445" s="31">
        <v>186852205.70975441</v>
      </c>
      <c r="J445" s="31">
        <v>0</v>
      </c>
      <c r="K445" s="31">
        <v>1672858.9431729</v>
      </c>
      <c r="L445" s="31">
        <v>5309089.6643099999</v>
      </c>
      <c r="M445" s="30">
        <v>927118.76957000035</v>
      </c>
      <c r="N445" s="30">
        <v>3273196.8770500002</v>
      </c>
      <c r="O445" s="31">
        <v>0</v>
      </c>
      <c r="P445" s="31">
        <v>14115707.043006526</v>
      </c>
      <c r="Q445" s="32">
        <v>300008247.89779383</v>
      </c>
      <c r="R445" s="40">
        <f t="shared" si="6"/>
        <v>0</v>
      </c>
    </row>
    <row r="446" spans="1:18" ht="17.399999999999999" customHeight="1" x14ac:dyDescent="0.25">
      <c r="A446" s="66">
        <v>45658</v>
      </c>
      <c r="B446" s="30">
        <v>84901701.217300013</v>
      </c>
      <c r="C446" s="31">
        <v>9634697.7286399994</v>
      </c>
      <c r="D446" s="31">
        <v>54473494.73182001</v>
      </c>
      <c r="E446" s="31">
        <v>20793508.756840006</v>
      </c>
      <c r="F446" s="30">
        <v>2889651.7421799996</v>
      </c>
      <c r="G446" s="30">
        <v>194778188.96142292</v>
      </c>
      <c r="H446" s="30">
        <v>193843477.43070292</v>
      </c>
      <c r="I446" s="31">
        <v>186700676.03603444</v>
      </c>
      <c r="J446" s="31">
        <v>0</v>
      </c>
      <c r="K446" s="31">
        <v>1766642.7855185003</v>
      </c>
      <c r="L446" s="31">
        <v>5376158.6091499999</v>
      </c>
      <c r="M446" s="30">
        <v>934711.53071999992</v>
      </c>
      <c r="N446" s="30">
        <v>3498144.0214499999</v>
      </c>
      <c r="O446" s="31">
        <v>0</v>
      </c>
      <c r="P446" s="31">
        <v>14132467.072906518</v>
      </c>
      <c r="Q446" s="32">
        <v>300200153.01525944</v>
      </c>
      <c r="R446" s="40">
        <f t="shared" si="6"/>
        <v>0</v>
      </c>
    </row>
    <row r="447" spans="1:18" ht="17.399999999999999" customHeight="1" x14ac:dyDescent="0.25">
      <c r="A447" s="66">
        <v>45689</v>
      </c>
      <c r="B447" s="30">
        <v>87512277.573049992</v>
      </c>
      <c r="C447" s="31">
        <v>9946583.1954800002</v>
      </c>
      <c r="D447" s="31">
        <v>56248864.578760006</v>
      </c>
      <c r="E447" s="31">
        <v>21316829.798809994</v>
      </c>
      <c r="F447" s="30">
        <v>2822171.2867099997</v>
      </c>
      <c r="G447" s="30">
        <v>195544403.52084371</v>
      </c>
      <c r="H447" s="30">
        <v>194565310.84951371</v>
      </c>
      <c r="I447" s="31">
        <v>187332133.15205443</v>
      </c>
      <c r="J447" s="31">
        <v>0</v>
      </c>
      <c r="K447" s="31">
        <v>1844104.6772592997</v>
      </c>
      <c r="L447" s="31">
        <v>5389073.0201999992</v>
      </c>
      <c r="M447" s="30">
        <v>979092.67133000004</v>
      </c>
      <c r="N447" s="30">
        <v>3895440.4100700002</v>
      </c>
      <c r="O447" s="31">
        <v>0</v>
      </c>
      <c r="P447" s="31">
        <v>14058782.88623652</v>
      </c>
      <c r="Q447" s="32">
        <v>303833075.67691022</v>
      </c>
      <c r="R447" s="40">
        <f t="shared" si="6"/>
        <v>0</v>
      </c>
    </row>
    <row r="448" spans="1:18" ht="17.399999999999999" customHeight="1" x14ac:dyDescent="0.25">
      <c r="A448" s="66">
        <v>45717</v>
      </c>
      <c r="B448" s="30">
        <v>84318330.115039989</v>
      </c>
      <c r="C448" s="31">
        <v>9344985.2128499988</v>
      </c>
      <c r="D448" s="31">
        <v>53721629.720619999</v>
      </c>
      <c r="E448" s="31">
        <v>21251715.181569997</v>
      </c>
      <c r="F448" s="30">
        <v>2744313.1782499999</v>
      </c>
      <c r="G448" s="30">
        <v>196648248.79896531</v>
      </c>
      <c r="H448" s="30">
        <v>195680506.06035531</v>
      </c>
      <c r="I448" s="31">
        <v>188421690.8193844</v>
      </c>
      <c r="J448" s="31">
        <v>0</v>
      </c>
      <c r="K448" s="31">
        <v>1826649.2506208995</v>
      </c>
      <c r="L448" s="31">
        <v>5432165.9903500006</v>
      </c>
      <c r="M448" s="30">
        <v>967742.73861000023</v>
      </c>
      <c r="N448" s="30">
        <v>4489603.15417</v>
      </c>
      <c r="O448" s="31">
        <v>0</v>
      </c>
      <c r="P448" s="31">
        <v>14197532.669606522</v>
      </c>
      <c r="Q448" s="32">
        <v>302398027.91603178</v>
      </c>
      <c r="R448" s="40">
        <f t="shared" si="6"/>
        <v>0</v>
      </c>
    </row>
    <row r="449" spans="1:18" ht="17.399999999999999" customHeight="1" x14ac:dyDescent="0.25">
      <c r="A449" s="66">
        <v>45748</v>
      </c>
      <c r="B449" s="30">
        <v>79331283.53531</v>
      </c>
      <c r="C449" s="31">
        <v>9009056.0364699997</v>
      </c>
      <c r="D449" s="31">
        <v>48967508.697140008</v>
      </c>
      <c r="E449" s="31">
        <v>21354718.801700003</v>
      </c>
      <c r="F449" s="30">
        <v>2782454.4873799998</v>
      </c>
      <c r="G449" s="30">
        <v>198551644.67589149</v>
      </c>
      <c r="H449" s="30">
        <v>197581563.01009148</v>
      </c>
      <c r="I449" s="31">
        <v>190375051.95288441</v>
      </c>
      <c r="J449" s="31">
        <v>0</v>
      </c>
      <c r="K449" s="31">
        <v>1790270.0457370998</v>
      </c>
      <c r="L449" s="31">
        <v>5416241.0114699993</v>
      </c>
      <c r="M449" s="30">
        <v>970081.66580000019</v>
      </c>
      <c r="N449" s="30">
        <v>4601977.5267099999</v>
      </c>
      <c r="O449" s="31">
        <v>0</v>
      </c>
      <c r="P449" s="31">
        <v>14178656.746506514</v>
      </c>
      <c r="Q449" s="32">
        <v>299446016.97179794</v>
      </c>
      <c r="R449" s="40">
        <f t="shared" si="6"/>
        <v>0</v>
      </c>
    </row>
    <row r="450" spans="1:18" ht="17.399999999999999" customHeight="1" x14ac:dyDescent="0.25">
      <c r="A450" s="66">
        <v>45778</v>
      </c>
      <c r="B450" s="30">
        <v>78002802.288370013</v>
      </c>
      <c r="C450" s="31">
        <v>9238713.4012600016</v>
      </c>
      <c r="D450" s="31">
        <v>47350722.768780001</v>
      </c>
      <c r="E450" s="31">
        <v>21413366.118330002</v>
      </c>
      <c r="F450" s="30">
        <v>2864311.4026699997</v>
      </c>
      <c r="G450" s="30">
        <v>199394758.55014697</v>
      </c>
      <c r="H450" s="30">
        <v>198449516.07706696</v>
      </c>
      <c r="I450" s="31">
        <v>191263293.02754447</v>
      </c>
      <c r="J450" s="31">
        <v>0</v>
      </c>
      <c r="K450" s="31">
        <v>1768146.5551225001</v>
      </c>
      <c r="L450" s="31">
        <v>5418076.4944000002</v>
      </c>
      <c r="M450" s="30">
        <v>945242.47307999979</v>
      </c>
      <c r="N450" s="30">
        <v>4602060.6422799993</v>
      </c>
      <c r="O450" s="31">
        <v>0</v>
      </c>
      <c r="P450" s="31">
        <v>14253252.534016525</v>
      </c>
      <c r="Q450" s="32">
        <v>299117185.41748351</v>
      </c>
      <c r="R450" s="40">
        <f t="shared" si="6"/>
        <v>0</v>
      </c>
    </row>
    <row r="451" spans="1:18" ht="17.399999999999999" customHeight="1" x14ac:dyDescent="0.25">
      <c r="A451" s="66">
        <v>45809</v>
      </c>
      <c r="B451" s="30">
        <v>76451056.548309997</v>
      </c>
      <c r="C451" s="31">
        <v>11014419.168219998</v>
      </c>
      <c r="D451" s="31">
        <v>44575073.337740004</v>
      </c>
      <c r="E451" s="31">
        <v>20861564.042349998</v>
      </c>
      <c r="F451" s="30">
        <v>2990094.2914800001</v>
      </c>
      <c r="G451" s="30">
        <v>199246384.19971332</v>
      </c>
      <c r="H451" s="30">
        <v>198342043.32209331</v>
      </c>
      <c r="I451" s="31">
        <v>191297895.73124442</v>
      </c>
      <c r="J451" s="31">
        <v>0</v>
      </c>
      <c r="K451" s="31">
        <v>1682052.4430588996</v>
      </c>
      <c r="L451" s="31">
        <v>5362095.1477899998</v>
      </c>
      <c r="M451" s="30">
        <v>904340.87761999993</v>
      </c>
      <c r="N451" s="30">
        <v>5525433.4325099997</v>
      </c>
      <c r="O451" s="31">
        <v>0</v>
      </c>
      <c r="P451" s="31">
        <v>14227112.569236524</v>
      </c>
      <c r="Q451" s="32">
        <v>298440081.04124987</v>
      </c>
      <c r="R451" s="40">
        <f t="shared" si="6"/>
        <v>0</v>
      </c>
    </row>
    <row r="452" spans="1:18" ht="17.399999999999999" customHeight="1" x14ac:dyDescent="0.25">
      <c r="A452" s="66">
        <v>45839</v>
      </c>
      <c r="B452" s="30">
        <v>77983828.012710005</v>
      </c>
      <c r="C452" s="31">
        <v>11395141.972170001</v>
      </c>
      <c r="D452" s="31">
        <v>46468401.782549992</v>
      </c>
      <c r="E452" s="31">
        <v>20120284.257990003</v>
      </c>
      <c r="F452" s="30">
        <v>2858398.2470499999</v>
      </c>
      <c r="G452" s="30">
        <v>199314857.76392055</v>
      </c>
      <c r="H452" s="30">
        <v>198424428.50232056</v>
      </c>
      <c r="I452" s="31">
        <v>191318316.05300444</v>
      </c>
      <c r="J452" s="31">
        <v>0</v>
      </c>
      <c r="K452" s="31">
        <v>1668206.7935261</v>
      </c>
      <c r="L452" s="31">
        <v>5437905.6557900002</v>
      </c>
      <c r="M452" s="30">
        <v>890429.26159999997</v>
      </c>
      <c r="N452" s="30">
        <v>5241972.24756</v>
      </c>
      <c r="O452" s="31">
        <v>0</v>
      </c>
      <c r="P452" s="31">
        <v>14107733.903116519</v>
      </c>
      <c r="Q452" s="32">
        <v>299506790.17435712</v>
      </c>
      <c r="R452" s="40">
        <f t="shared" si="6"/>
        <v>0</v>
      </c>
    </row>
    <row r="453" spans="1:18" ht="17.399999999999999" customHeight="1" x14ac:dyDescent="0.25">
      <c r="A453" s="66">
        <v>45870</v>
      </c>
      <c r="B453" s="30">
        <v>79617325.153620005</v>
      </c>
      <c r="C453" s="31">
        <v>11783013.646579999</v>
      </c>
      <c r="D453" s="31">
        <v>47469374.866269998</v>
      </c>
      <c r="E453" s="31">
        <v>20364936.640769996</v>
      </c>
      <c r="F453" s="30">
        <v>2779635.7485900004</v>
      </c>
      <c r="G453" s="30">
        <v>199180918.91208246</v>
      </c>
      <c r="H453" s="30">
        <v>198318107.30333248</v>
      </c>
      <c r="I453" s="31">
        <v>191235574.7709944</v>
      </c>
      <c r="J453" s="31">
        <v>0</v>
      </c>
      <c r="K453" s="31">
        <v>1725909.8573781003</v>
      </c>
      <c r="L453" s="31">
        <v>5356622.6749600004</v>
      </c>
      <c r="M453" s="30">
        <v>862811.60874999978</v>
      </c>
      <c r="N453" s="30">
        <v>5427982.28137</v>
      </c>
      <c r="O453" s="31">
        <v>0</v>
      </c>
      <c r="P453" s="31">
        <v>14205505.636736523</v>
      </c>
      <c r="Q453" s="32">
        <v>301211367.73239899</v>
      </c>
      <c r="R453" s="40">
        <f t="shared" si="6"/>
        <v>0</v>
      </c>
    </row>
    <row r="454" spans="1:18" ht="17.399999999999999" customHeight="1" x14ac:dyDescent="0.25">
      <c r="A454" s="66">
        <v>45901</v>
      </c>
      <c r="B454" s="30">
        <v>81483105.147590011</v>
      </c>
      <c r="C454" s="31">
        <v>12089542.095510002</v>
      </c>
      <c r="D454" s="31">
        <v>49140201.275820009</v>
      </c>
      <c r="E454" s="31">
        <v>20253361.776260007</v>
      </c>
      <c r="F454" s="30">
        <v>2773661.0292100003</v>
      </c>
      <c r="G454" s="30">
        <v>199442434.62679628</v>
      </c>
      <c r="H454" s="30">
        <v>198539669.44935629</v>
      </c>
      <c r="I454" s="31">
        <v>191484464.1393044</v>
      </c>
      <c r="J454" s="31">
        <v>0</v>
      </c>
      <c r="K454" s="31">
        <v>1727430.0811719</v>
      </c>
      <c r="L454" s="31">
        <v>5327775.2288799994</v>
      </c>
      <c r="M454" s="30">
        <v>902765.17743999988</v>
      </c>
      <c r="N454" s="30">
        <v>6455493.5774499997</v>
      </c>
      <c r="O454" s="31">
        <v>0</v>
      </c>
      <c r="P454" s="31">
        <v>14193621.649266519</v>
      </c>
      <c r="Q454" s="32">
        <v>304348316.03031278</v>
      </c>
      <c r="R454" s="40">
        <f t="shared" si="6"/>
        <v>0</v>
      </c>
    </row>
    <row r="455" spans="1:18" ht="17.399999999999999" customHeight="1" x14ac:dyDescent="0.25">
      <c r="A455" s="66">
        <v>45931</v>
      </c>
      <c r="B455" s="30">
        <v>82150083.646640003</v>
      </c>
      <c r="C455" s="31">
        <v>12074944.33702</v>
      </c>
      <c r="D455" s="31">
        <v>49314646.083190002</v>
      </c>
      <c r="E455" s="31">
        <v>20760493.226429999</v>
      </c>
      <c r="F455" s="30">
        <v>2883074.94117</v>
      </c>
      <c r="G455" s="30">
        <v>200221029.56047294</v>
      </c>
      <c r="H455" s="30">
        <v>199331046.31030294</v>
      </c>
      <c r="I455" s="31">
        <v>192387997.64254442</v>
      </c>
      <c r="J455" s="31">
        <v>0</v>
      </c>
      <c r="K455" s="31">
        <v>1714374.8635884998</v>
      </c>
      <c r="L455" s="31">
        <v>5228673.8041700004</v>
      </c>
      <c r="M455" s="30">
        <v>889983.25016999978</v>
      </c>
      <c r="N455" s="30">
        <v>6895816.8602100005</v>
      </c>
      <c r="O455" s="31">
        <v>0</v>
      </c>
      <c r="P455" s="31">
        <v>14311877.562726518</v>
      </c>
      <c r="Q455" s="32">
        <v>306461882.57121944</v>
      </c>
      <c r="R455" s="40">
        <f t="shared" si="6"/>
        <v>0</v>
      </c>
    </row>
    <row r="456" spans="1:18" ht="17.399999999999999" customHeight="1" x14ac:dyDescent="0.25">
      <c r="A456" s="66">
        <v>45962</v>
      </c>
      <c r="B456" s="30">
        <v>83169090.015110001</v>
      </c>
      <c r="C456" s="31">
        <v>11830114.64618</v>
      </c>
      <c r="D456" s="31">
        <v>49479434.031049997</v>
      </c>
      <c r="E456" s="31">
        <v>21859541.337879997</v>
      </c>
      <c r="F456" s="30">
        <v>2774922.0288299997</v>
      </c>
      <c r="G456" s="30">
        <v>200911620.74307033</v>
      </c>
      <c r="H456" s="30">
        <v>200019052.74484032</v>
      </c>
      <c r="I456" s="31">
        <v>192992890.5607444</v>
      </c>
      <c r="J456" s="31">
        <v>0</v>
      </c>
      <c r="K456" s="31">
        <v>1856364.1893759</v>
      </c>
      <c r="L456" s="31">
        <v>5169797.9947199998</v>
      </c>
      <c r="M456" s="30">
        <v>892567.99823000003</v>
      </c>
      <c r="N456" s="30">
        <v>6995882.0649999995</v>
      </c>
      <c r="O456" s="31">
        <v>0</v>
      </c>
      <c r="P456" s="31">
        <v>14498315.047816517</v>
      </c>
      <c r="Q456" s="32">
        <v>308349829.89982682</v>
      </c>
      <c r="R456" s="40">
        <f t="shared" si="6"/>
        <v>0</v>
      </c>
    </row>
    <row r="457" spans="1:18" ht="17.399999999999999" customHeight="1" x14ac:dyDescent="0.25">
      <c r="A457" s="66">
        <v>45992</v>
      </c>
      <c r="B457" s="30">
        <v>90880879.722819984</v>
      </c>
      <c r="C457" s="31">
        <v>11610772.06735</v>
      </c>
      <c r="D457" s="31">
        <v>57791749.061279997</v>
      </c>
      <c r="E457" s="31">
        <v>21478358.594189994</v>
      </c>
      <c r="F457" s="30">
        <v>2982222.1237300001</v>
      </c>
      <c r="G457" s="30">
        <v>201806690.79754728</v>
      </c>
      <c r="H457" s="30">
        <v>200944498.39283729</v>
      </c>
      <c r="I457" s="31">
        <v>194166719.23469439</v>
      </c>
      <c r="J457" s="31">
        <v>0</v>
      </c>
      <c r="K457" s="31">
        <v>1682134.3494128997</v>
      </c>
      <c r="L457" s="31">
        <v>5095644.8087299997</v>
      </c>
      <c r="M457" s="30">
        <v>862192.40470999992</v>
      </c>
      <c r="N457" s="30">
        <v>5534188.9676299999</v>
      </c>
      <c r="O457" s="31">
        <v>0</v>
      </c>
      <c r="P457" s="31">
        <v>14738280.622826517</v>
      </c>
      <c r="Q457" s="32">
        <v>315942262.23455381</v>
      </c>
      <c r="R457" s="40">
        <f t="shared" si="6"/>
        <v>0</v>
      </c>
    </row>
    <row r="458" spans="1:18" ht="17.399999999999999" customHeight="1" x14ac:dyDescent="0.25">
      <c r="A458" s="66">
        <v>46023</v>
      </c>
      <c r="B458" s="30">
        <v>90135195.525259987</v>
      </c>
      <c r="C458" s="31">
        <v>12323474.141170003</v>
      </c>
      <c r="D458" s="31">
        <v>56101175.445109993</v>
      </c>
      <c r="E458" s="31">
        <v>21710545.938979998</v>
      </c>
      <c r="F458" s="30">
        <v>3053605.5404299996</v>
      </c>
      <c r="G458" s="30">
        <v>201752818.76384374</v>
      </c>
      <c r="H458" s="30">
        <v>200863787.16659373</v>
      </c>
      <c r="I458" s="31">
        <v>193992771.07909444</v>
      </c>
      <c r="J458" s="31">
        <v>0</v>
      </c>
      <c r="K458" s="31">
        <v>1783862.8066892999</v>
      </c>
      <c r="L458" s="31">
        <v>5087153.2808099994</v>
      </c>
      <c r="M458" s="30">
        <v>889031.59724999988</v>
      </c>
      <c r="N458" s="30">
        <v>5156838.1953299996</v>
      </c>
      <c r="O458" s="31">
        <v>0</v>
      </c>
      <c r="P458" s="31">
        <v>14799697.854586516</v>
      </c>
      <c r="Q458" s="32">
        <v>314898155.87945026</v>
      </c>
      <c r="R458" s="40"/>
    </row>
    <row r="459" spans="1:18" ht="7.2" customHeight="1" thickBot="1" x14ac:dyDescent="0.3">
      <c r="A459" s="33"/>
      <c r="B459" s="34"/>
      <c r="C459" s="35"/>
      <c r="D459" s="35"/>
      <c r="E459" s="35"/>
      <c r="F459" s="34"/>
      <c r="G459" s="34"/>
      <c r="H459" s="34"/>
      <c r="I459" s="35"/>
      <c r="J459" s="35"/>
      <c r="K459" s="35"/>
      <c r="L459" s="35"/>
      <c r="M459" s="34"/>
      <c r="N459" s="34"/>
      <c r="O459" s="35"/>
      <c r="P459" s="35"/>
      <c r="Q459" s="36"/>
    </row>
    <row r="460" spans="1:18" ht="15.9" customHeight="1" x14ac:dyDescent="0.25">
      <c r="A460" s="41" t="s">
        <v>38</v>
      </c>
      <c r="B460" s="41" t="s">
        <v>39</v>
      </c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</row>
    <row r="461" spans="1:18" ht="15.9" customHeight="1" x14ac:dyDescent="0.25">
      <c r="A461" s="41" t="s">
        <v>40</v>
      </c>
      <c r="B461" s="41" t="s">
        <v>41</v>
      </c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</row>
    <row r="462" spans="1:18" ht="15.9" customHeight="1" x14ac:dyDescent="0.25">
      <c r="A462" s="41" t="s">
        <v>42</v>
      </c>
      <c r="B462" s="41" t="s">
        <v>45</v>
      </c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</row>
    <row r="463" spans="1:18" ht="15.9" customHeight="1" x14ac:dyDescent="0.25">
      <c r="A463" s="42"/>
      <c r="B463" s="41" t="s">
        <v>43</v>
      </c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</row>
    <row r="464" spans="1:18" ht="15.9" customHeight="1" x14ac:dyDescent="0.25">
      <c r="A464" s="41"/>
      <c r="B464" s="41" t="s">
        <v>46</v>
      </c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</row>
    <row r="465" spans="1:17" ht="15.9" customHeight="1" x14ac:dyDescent="0.25">
      <c r="A465" s="41"/>
      <c r="B465" s="41" t="s">
        <v>47</v>
      </c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</row>
    <row r="466" spans="1:17" ht="15.9" customHeight="1" x14ac:dyDescent="0.25">
      <c r="A466" s="41"/>
      <c r="B466" s="41" t="s">
        <v>48</v>
      </c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</row>
    <row r="467" spans="1:17" ht="15" x14ac:dyDescent="0.25">
      <c r="B467" s="38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</row>
    <row r="468" spans="1:17" ht="15" x14ac:dyDescent="0.25">
      <c r="A468" s="38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</row>
    <row r="469" spans="1:17" ht="15" x14ac:dyDescent="0.25">
      <c r="A469" s="38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</row>
    <row r="470" spans="1:17" ht="14.4" x14ac:dyDescent="0.3">
      <c r="B470" s="39"/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</row>
    <row r="471" spans="1:17" ht="14.4" x14ac:dyDescent="0.3">
      <c r="B471" s="39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</row>
    <row r="472" spans="1:17" ht="14.4" x14ac:dyDescent="0.3">
      <c r="B472" s="39"/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</row>
    <row r="473" spans="1:17" ht="14.4" x14ac:dyDescent="0.3">
      <c r="B473" s="39"/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</row>
    <row r="474" spans="1:17" ht="14.4" x14ac:dyDescent="0.3">
      <c r="B474" s="39"/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</row>
    <row r="475" spans="1:17" ht="14.4" x14ac:dyDescent="0.3">
      <c r="B475" s="39"/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</row>
    <row r="476" spans="1:17" ht="14.4" x14ac:dyDescent="0.3">
      <c r="B476" s="39"/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</row>
    <row r="477" spans="1:17" ht="14.4" x14ac:dyDescent="0.3">
      <c r="B477" s="39"/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</row>
    <row r="478" spans="1:17" ht="14.4" x14ac:dyDescent="0.3">
      <c r="B478" s="39"/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</row>
    <row r="479" spans="1:17" ht="14.4" x14ac:dyDescent="0.3">
      <c r="B479" s="39"/>
      <c r="C479" s="39"/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</row>
    <row r="480" spans="1:17" ht="14.4" x14ac:dyDescent="0.3">
      <c r="B480" s="39"/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</row>
    <row r="481" spans="2:17" ht="14.4" x14ac:dyDescent="0.3">
      <c r="B481" s="39"/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</row>
    <row r="482" spans="2:17" ht="14.4" x14ac:dyDescent="0.3"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</row>
    <row r="483" spans="2:17" ht="14.4" x14ac:dyDescent="0.3"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</row>
    <row r="484" spans="2:17" ht="14.4" x14ac:dyDescent="0.3">
      <c r="B484" s="39"/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</row>
    <row r="485" spans="2:17" ht="14.4" x14ac:dyDescent="0.3">
      <c r="B485" s="39"/>
      <c r="C485" s="39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</row>
    <row r="486" spans="2:17" ht="14.4" x14ac:dyDescent="0.3">
      <c r="B486" s="39"/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</row>
    <row r="487" spans="2:17" ht="14.4" x14ac:dyDescent="0.3">
      <c r="B487" s="39"/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</row>
    <row r="488" spans="2:17" ht="14.4" x14ac:dyDescent="0.3">
      <c r="B488" s="39"/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</row>
    <row r="489" spans="2:17" ht="14.4" x14ac:dyDescent="0.3">
      <c r="B489" s="39"/>
      <c r="C489" s="39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</row>
    <row r="490" spans="2:17" ht="14.4" x14ac:dyDescent="0.3">
      <c r="B490" s="39"/>
      <c r="C490" s="39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</row>
    <row r="491" spans="2:17" ht="14.4" x14ac:dyDescent="0.3">
      <c r="B491" s="39"/>
      <c r="C491" s="39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</row>
    <row r="492" spans="2:17" ht="14.4" x14ac:dyDescent="0.3"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</row>
    <row r="493" spans="2:17" ht="14.4" x14ac:dyDescent="0.3">
      <c r="B493" s="39"/>
      <c r="C493" s="39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</row>
    <row r="494" spans="2:17" ht="14.4" x14ac:dyDescent="0.3">
      <c r="B494" s="39"/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</row>
    <row r="495" spans="2:17" ht="14.4" x14ac:dyDescent="0.3"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</row>
    <row r="496" spans="2:17" ht="14.4" x14ac:dyDescent="0.3">
      <c r="B496" s="39"/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</row>
    <row r="497" spans="2:17" ht="14.4" x14ac:dyDescent="0.3">
      <c r="B497" s="39"/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</row>
    <row r="498" spans="2:17" ht="14.4" x14ac:dyDescent="0.3">
      <c r="B498" s="39"/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</row>
    <row r="499" spans="2:17" ht="14.4" x14ac:dyDescent="0.3">
      <c r="B499" s="39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</row>
    <row r="500" spans="2:17" ht="14.4" x14ac:dyDescent="0.3"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</row>
    <row r="501" spans="2:17" ht="14.4" x14ac:dyDescent="0.3"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</row>
    <row r="502" spans="2:17" ht="14.4" x14ac:dyDescent="0.3"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</row>
    <row r="503" spans="2:17" ht="14.4" x14ac:dyDescent="0.3">
      <c r="B503" s="39"/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</row>
    <row r="504" spans="2:17" ht="14.4" x14ac:dyDescent="0.3">
      <c r="B504" s="39"/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</row>
    <row r="505" spans="2:17" ht="14.4" x14ac:dyDescent="0.3"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</row>
    <row r="506" spans="2:17" ht="14.4" x14ac:dyDescent="0.3">
      <c r="B506" s="39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</row>
    <row r="507" spans="2:17" ht="14.4" x14ac:dyDescent="0.3">
      <c r="B507" s="39"/>
      <c r="C507" s="39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</row>
    <row r="508" spans="2:17" ht="14.4" x14ac:dyDescent="0.3">
      <c r="B508" s="39"/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</row>
    <row r="509" spans="2:17" ht="14.4" x14ac:dyDescent="0.3">
      <c r="B509" s="39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</row>
    <row r="510" spans="2:17" ht="14.4" x14ac:dyDescent="0.3">
      <c r="B510" s="39"/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</row>
    <row r="511" spans="2:17" ht="14.4" x14ac:dyDescent="0.3">
      <c r="B511" s="39"/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</row>
    <row r="512" spans="2:17" ht="14.4" x14ac:dyDescent="0.3">
      <c r="B512" s="39"/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</row>
    <row r="513" spans="2:17" ht="14.4" x14ac:dyDescent="0.3">
      <c r="B513" s="39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</row>
    <row r="514" spans="2:17" ht="14.4" x14ac:dyDescent="0.3">
      <c r="B514" s="39"/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</row>
    <row r="515" spans="2:17" ht="14.4" x14ac:dyDescent="0.3">
      <c r="B515" s="39"/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</row>
    <row r="516" spans="2:17" ht="14.4" x14ac:dyDescent="0.3"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</row>
    <row r="517" spans="2:17" ht="14.4" x14ac:dyDescent="0.3"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</row>
    <row r="518" spans="2:17" ht="14.4" x14ac:dyDescent="0.3">
      <c r="B518" s="39"/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</row>
    <row r="519" spans="2:17" ht="14.4" x14ac:dyDescent="0.3">
      <c r="B519" s="39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</row>
    <row r="520" spans="2:17" ht="14.4" x14ac:dyDescent="0.3"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</row>
    <row r="521" spans="2:17" ht="14.4" x14ac:dyDescent="0.3"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</row>
    <row r="522" spans="2:17" ht="14.4" x14ac:dyDescent="0.3"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</row>
    <row r="523" spans="2:17" ht="14.4" x14ac:dyDescent="0.3">
      <c r="B523" s="39"/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</row>
    <row r="524" spans="2:17" ht="14.4" x14ac:dyDescent="0.3">
      <c r="B524" s="39"/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</row>
    <row r="525" spans="2:17" ht="14.4" x14ac:dyDescent="0.3">
      <c r="B525" s="39"/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</row>
    <row r="526" spans="2:17" ht="14.4" x14ac:dyDescent="0.3"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</row>
    <row r="527" spans="2:17" ht="14.4" x14ac:dyDescent="0.3">
      <c r="B527" s="39"/>
      <c r="C527" s="39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</row>
    <row r="528" spans="2:17" ht="14.4" x14ac:dyDescent="0.3"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</row>
    <row r="529" spans="2:17" ht="14.4" x14ac:dyDescent="0.3">
      <c r="B529" s="39"/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</row>
    <row r="530" spans="2:17" ht="14.4" x14ac:dyDescent="0.3">
      <c r="B530" s="39"/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</row>
    <row r="531" spans="2:17" ht="14.4" x14ac:dyDescent="0.3">
      <c r="B531" s="39"/>
      <c r="C531" s="39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</row>
    <row r="532" spans="2:17" ht="14.4" x14ac:dyDescent="0.3">
      <c r="B532" s="39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</row>
    <row r="533" spans="2:17" ht="14.4" x14ac:dyDescent="0.3">
      <c r="B533" s="39"/>
      <c r="C533" s="39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</row>
    <row r="534" spans="2:17" ht="14.4" x14ac:dyDescent="0.3"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</row>
    <row r="535" spans="2:17" ht="14.4" x14ac:dyDescent="0.3">
      <c r="B535" s="39"/>
      <c r="C535" s="39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</row>
    <row r="536" spans="2:17" ht="14.4" x14ac:dyDescent="0.3">
      <c r="B536" s="39"/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</row>
    <row r="537" spans="2:17" ht="14.4" x14ac:dyDescent="0.3">
      <c r="B537" s="39"/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</row>
    <row r="538" spans="2:17" ht="14.4" x14ac:dyDescent="0.3"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</row>
    <row r="539" spans="2:17" ht="14.4" x14ac:dyDescent="0.3"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</row>
    <row r="540" spans="2:17" ht="14.4" x14ac:dyDescent="0.3"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</row>
    <row r="541" spans="2:17" ht="14.4" x14ac:dyDescent="0.3">
      <c r="B541" s="39"/>
      <c r="C541" s="39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</row>
    <row r="542" spans="2:17" ht="14.4" x14ac:dyDescent="0.3">
      <c r="B542" s="39"/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</row>
    <row r="543" spans="2:17" ht="14.4" x14ac:dyDescent="0.3"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</row>
    <row r="544" spans="2:17" ht="14.4" x14ac:dyDescent="0.3">
      <c r="B544" s="39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</row>
    <row r="545" spans="2:17" ht="14.4" x14ac:dyDescent="0.3">
      <c r="B545" s="39"/>
      <c r="C545" s="39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</row>
    <row r="546" spans="2:17" ht="14.4" x14ac:dyDescent="0.3">
      <c r="B546" s="39"/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</row>
    <row r="547" spans="2:17" ht="14.4" x14ac:dyDescent="0.3">
      <c r="B547" s="39"/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</row>
    <row r="548" spans="2:17" ht="14.4" x14ac:dyDescent="0.3">
      <c r="B548" s="39"/>
      <c r="C548" s="39"/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</row>
    <row r="549" spans="2:17" ht="14.4" x14ac:dyDescent="0.3">
      <c r="B549" s="39"/>
      <c r="C549" s="39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</row>
    <row r="550" spans="2:17" ht="14.4" x14ac:dyDescent="0.3">
      <c r="B550" s="39"/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</row>
    <row r="551" spans="2:17" ht="14.4" x14ac:dyDescent="0.3">
      <c r="B551" s="39"/>
      <c r="C551" s="39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</row>
    <row r="552" spans="2:17" ht="14.4" x14ac:dyDescent="0.3">
      <c r="B552" s="39"/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</row>
    <row r="553" spans="2:17" ht="14.4" x14ac:dyDescent="0.3">
      <c r="B553" s="39"/>
      <c r="C553" s="39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</row>
    <row r="554" spans="2:17" ht="14.4" x14ac:dyDescent="0.3">
      <c r="B554" s="39"/>
      <c r="C554" s="39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</row>
    <row r="555" spans="2:17" ht="14.4" x14ac:dyDescent="0.3">
      <c r="B555" s="39"/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</row>
    <row r="556" spans="2:17" ht="14.4" x14ac:dyDescent="0.3">
      <c r="B556" s="39"/>
      <c r="C556" s="39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</row>
    <row r="557" spans="2:17" ht="14.4" x14ac:dyDescent="0.3">
      <c r="B557" s="39"/>
      <c r="C557" s="39"/>
      <c r="D557" s="39"/>
      <c r="E557" s="39"/>
      <c r="F557" s="39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</row>
    <row r="558" spans="2:17" ht="14.4" x14ac:dyDescent="0.3"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</row>
    <row r="559" spans="2:17" ht="14.4" x14ac:dyDescent="0.3"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</row>
    <row r="560" spans="2:17" ht="14.4" x14ac:dyDescent="0.3"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</row>
    <row r="561" spans="2:17" ht="14.4" x14ac:dyDescent="0.3">
      <c r="B561" s="39"/>
      <c r="C561" s="39"/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</row>
    <row r="562" spans="2:17" ht="14.4" x14ac:dyDescent="0.3">
      <c r="B562" s="39"/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</row>
    <row r="563" spans="2:17" ht="14.4" x14ac:dyDescent="0.3">
      <c r="B563" s="39"/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</row>
    <row r="564" spans="2:17" ht="14.4" x14ac:dyDescent="0.3">
      <c r="B564" s="39"/>
      <c r="C564" s="39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</row>
    <row r="565" spans="2:17" ht="14.4" x14ac:dyDescent="0.3">
      <c r="B565" s="39"/>
      <c r="C565" s="39"/>
      <c r="D565" s="39"/>
      <c r="E565" s="39"/>
      <c r="F565" s="39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</row>
    <row r="566" spans="2:17" ht="14.4" x14ac:dyDescent="0.3">
      <c r="B566" s="39"/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</row>
    <row r="567" spans="2:17" ht="14.4" x14ac:dyDescent="0.3">
      <c r="B567" s="39"/>
      <c r="C567" s="39"/>
      <c r="D567" s="39"/>
      <c r="E567" s="39"/>
      <c r="F567" s="39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</row>
    <row r="568" spans="2:17" ht="14.4" x14ac:dyDescent="0.3">
      <c r="B568" s="39"/>
      <c r="C568" s="39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</row>
    <row r="569" spans="2:17" ht="14.4" x14ac:dyDescent="0.3">
      <c r="B569" s="39"/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</row>
    <row r="570" spans="2:17" ht="14.4" x14ac:dyDescent="0.3">
      <c r="B570" s="39"/>
      <c r="C570" s="39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</row>
    <row r="571" spans="2:17" ht="14.4" x14ac:dyDescent="0.3">
      <c r="B571" s="39"/>
      <c r="C571" s="39"/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</row>
    <row r="572" spans="2:17" ht="14.4" x14ac:dyDescent="0.3">
      <c r="B572" s="39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</row>
    <row r="573" spans="2:17" ht="14.4" x14ac:dyDescent="0.3">
      <c r="B573" s="39"/>
      <c r="C573" s="39"/>
      <c r="D573" s="39"/>
      <c r="E573" s="39"/>
      <c r="F573" s="39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</row>
    <row r="574" spans="2:17" ht="14.4" x14ac:dyDescent="0.3">
      <c r="B574" s="39"/>
      <c r="C574" s="39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</row>
    <row r="575" spans="2:17" ht="14.4" x14ac:dyDescent="0.3">
      <c r="B575" s="39"/>
      <c r="C575" s="39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</row>
    <row r="576" spans="2:17" ht="14.4" x14ac:dyDescent="0.3">
      <c r="B576" s="39"/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</row>
    <row r="577" spans="2:17" ht="14.4" x14ac:dyDescent="0.3">
      <c r="B577" s="39"/>
      <c r="C577" s="39"/>
      <c r="D577" s="39"/>
      <c r="E577" s="39"/>
      <c r="F577" s="39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</row>
    <row r="578" spans="2:17" ht="14.4" x14ac:dyDescent="0.3"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</row>
    <row r="579" spans="2:17" ht="14.4" x14ac:dyDescent="0.3"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</row>
    <row r="580" spans="2:17" ht="14.4" x14ac:dyDescent="0.3">
      <c r="B580" s="39"/>
      <c r="C580" s="39"/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</row>
    <row r="581" spans="2:17" ht="14.4" x14ac:dyDescent="0.3">
      <c r="B581" s="39"/>
      <c r="C581" s="39"/>
      <c r="D581" s="39"/>
      <c r="E581" s="39"/>
      <c r="F581" s="39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</row>
    <row r="582" spans="2:17" ht="14.4" x14ac:dyDescent="0.3">
      <c r="B582" s="39"/>
      <c r="C582" s="39"/>
      <c r="D582" s="39"/>
      <c r="E582" s="39"/>
      <c r="F582" s="39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</row>
    <row r="583" spans="2:17" ht="14.4" x14ac:dyDescent="0.3">
      <c r="B583" s="39"/>
      <c r="C583" s="39"/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</row>
    <row r="584" spans="2:17" ht="14.4" x14ac:dyDescent="0.3">
      <c r="B584" s="39"/>
      <c r="C584" s="39"/>
      <c r="D584" s="39"/>
      <c r="E584" s="39"/>
      <c r="F584" s="39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</row>
    <row r="585" spans="2:17" ht="14.4" x14ac:dyDescent="0.3">
      <c r="B585" s="39"/>
      <c r="C585" s="39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</row>
    <row r="586" spans="2:17" ht="14.4" x14ac:dyDescent="0.3">
      <c r="B586" s="39"/>
      <c r="C586" s="39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</row>
    <row r="587" spans="2:17" ht="14.4" x14ac:dyDescent="0.3">
      <c r="B587" s="39"/>
      <c r="C587" s="39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</row>
    <row r="588" spans="2:17" ht="14.4" x14ac:dyDescent="0.3">
      <c r="B588" s="39"/>
      <c r="C588" s="39"/>
      <c r="D588" s="39"/>
      <c r="E588" s="39"/>
      <c r="F588" s="39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</row>
    <row r="589" spans="2:17" ht="14.4" x14ac:dyDescent="0.3">
      <c r="B589" s="39"/>
      <c r="C589" s="39"/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</row>
    <row r="590" spans="2:17" ht="14.4" x14ac:dyDescent="0.3">
      <c r="B590" s="39"/>
      <c r="C590" s="39"/>
      <c r="D590" s="39"/>
      <c r="E590" s="39"/>
      <c r="F590" s="39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</row>
    <row r="591" spans="2:17" ht="14.4" x14ac:dyDescent="0.3">
      <c r="B591" s="39"/>
      <c r="C591" s="39"/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</row>
    <row r="592" spans="2:17" ht="14.4" x14ac:dyDescent="0.3">
      <c r="B592" s="39"/>
      <c r="C592" s="39"/>
      <c r="D592" s="39"/>
      <c r="E592" s="39"/>
      <c r="F592" s="39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</row>
    <row r="593" spans="2:17" ht="14.4" x14ac:dyDescent="0.3">
      <c r="B593" s="39"/>
      <c r="C593" s="39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</row>
    <row r="594" spans="2:17" ht="14.4" x14ac:dyDescent="0.3">
      <c r="B594" s="39"/>
      <c r="C594" s="39"/>
      <c r="D594" s="39"/>
      <c r="E594" s="39"/>
      <c r="F594" s="39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</row>
    <row r="595" spans="2:17" ht="14.4" x14ac:dyDescent="0.3">
      <c r="B595" s="39"/>
      <c r="C595" s="39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</row>
    <row r="596" spans="2:17" ht="14.4" x14ac:dyDescent="0.3">
      <c r="B596" s="39"/>
      <c r="C596" s="39"/>
      <c r="D596" s="39"/>
      <c r="E596" s="39"/>
      <c r="F596" s="39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</row>
    <row r="597" spans="2:17" ht="14.4" x14ac:dyDescent="0.3"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</row>
    <row r="598" spans="2:17" ht="14.4" x14ac:dyDescent="0.3">
      <c r="B598" s="39"/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</row>
    <row r="599" spans="2:17" ht="14.4" x14ac:dyDescent="0.3">
      <c r="B599" s="39"/>
      <c r="C599" s="39"/>
      <c r="D599" s="39"/>
      <c r="E599" s="39"/>
      <c r="F599" s="39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</row>
    <row r="600" spans="2:17" ht="14.4" x14ac:dyDescent="0.3">
      <c r="B600" s="39"/>
      <c r="C600" s="39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</row>
    <row r="601" spans="2:17" ht="14.4" x14ac:dyDescent="0.3">
      <c r="B601" s="39"/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</row>
    <row r="602" spans="2:17" ht="14.4" x14ac:dyDescent="0.3">
      <c r="B602" s="39"/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</row>
  </sheetData>
  <mergeCells count="11">
    <mergeCell ref="A3:Q3"/>
    <mergeCell ref="A4:Q4"/>
    <mergeCell ref="N6:Q6"/>
    <mergeCell ref="B7:E8"/>
    <mergeCell ref="G7:M7"/>
    <mergeCell ref="H8:L8"/>
    <mergeCell ref="H9:H10"/>
    <mergeCell ref="I9:I10"/>
    <mergeCell ref="J9:J10"/>
    <mergeCell ref="K9:K10"/>
    <mergeCell ref="L9:L10"/>
  </mergeCells>
  <printOptions horizontalCentered="1" verticalCentered="1"/>
  <pageMargins left="0.39370078740157483" right="0.39370078740157483" top="0.23622047244094491" bottom="0.23622047244094491" header="0" footer="0"/>
  <pageSetup paperSize="198" scale="1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S564"/>
  <sheetViews>
    <sheetView showGridLines="0" zoomScale="75" zoomScaleNormal="75" zoomScaleSheetLayoutView="75" workbookViewId="0">
      <pane xSplit="1" ySplit="10" topLeftCell="S444" activePane="bottomRight" state="frozen"/>
      <selection pane="topRight" activeCell="B1" sqref="B1"/>
      <selection pane="bottomLeft" activeCell="A11" sqref="A11"/>
      <selection pane="bottomRight" activeCell="AG461" sqref="AG461"/>
    </sheetView>
  </sheetViews>
  <sheetFormatPr baseColWidth="10" defaultColWidth="11.5546875" defaultRowHeight="13.2" x14ac:dyDescent="0.25"/>
  <cols>
    <col min="1" max="1" width="17.88671875" style="29" customWidth="1"/>
    <col min="2" max="2" width="15.88671875" style="29" customWidth="1"/>
    <col min="3" max="3" width="14.5546875" style="29" customWidth="1"/>
    <col min="4" max="4" width="16" style="29" customWidth="1"/>
    <col min="5" max="5" width="13.5546875" style="29" customWidth="1"/>
    <col min="6" max="6" width="13.44140625" style="29" customWidth="1"/>
    <col min="7" max="7" width="14.33203125" style="29" customWidth="1"/>
    <col min="8" max="8" width="15.88671875" style="29" customWidth="1"/>
    <col min="9" max="9" width="14.33203125" style="29" customWidth="1"/>
    <col min="10" max="10" width="14.6640625" style="29" customWidth="1"/>
    <col min="11" max="11" width="18.109375" style="29" customWidth="1"/>
    <col min="12" max="12" width="16.44140625" style="29" customWidth="1"/>
    <col min="13" max="13" width="16.109375" style="29" customWidth="1"/>
    <col min="14" max="14" width="15.5546875" style="29" customWidth="1"/>
    <col min="15" max="15" width="14.88671875" style="29" customWidth="1"/>
    <col min="16" max="16" width="15.33203125" style="29" customWidth="1"/>
    <col min="17" max="17" width="13.5546875" style="29" customWidth="1"/>
    <col min="18" max="18" width="12.88671875" style="29" customWidth="1"/>
    <col min="19" max="19" width="14.109375" style="29" customWidth="1"/>
    <col min="20" max="21" width="13" style="29" customWidth="1"/>
    <col min="22" max="22" width="13.5546875" style="29" customWidth="1"/>
    <col min="23" max="23" width="11.5546875" style="29"/>
    <col min="24" max="26" width="14.109375" style="29" customWidth="1"/>
    <col min="27" max="33" width="12.77734375" style="29" customWidth="1"/>
    <col min="34" max="35" width="15" style="29" customWidth="1"/>
    <col min="36" max="36" width="12.77734375" style="29" customWidth="1"/>
    <col min="37" max="16384" width="11.5546875" style="29"/>
  </cols>
  <sheetData>
    <row r="1" spans="1:37" s="4" customFormat="1" ht="21" x14ac:dyDescent="0.35">
      <c r="A1" s="47"/>
    </row>
    <row r="2" spans="1:37" s="4" customFormat="1" ht="18.600000000000001" x14ac:dyDescent="0.3">
      <c r="A2" s="1"/>
    </row>
    <row r="3" spans="1:37" s="48" customFormat="1" ht="33" x14ac:dyDescent="0.5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</row>
    <row r="4" spans="1:37" s="4" customFormat="1" ht="11.25" customHeight="1" x14ac:dyDescent="0.3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</row>
    <row r="5" spans="1:37" s="2" customFormat="1" ht="19.2" x14ac:dyDescent="0.35">
      <c r="A5" s="1"/>
    </row>
    <row r="6" spans="1:37" s="2" customFormat="1" ht="21" x14ac:dyDescent="0.4">
      <c r="A6" s="1" t="s">
        <v>50</v>
      </c>
      <c r="W6" s="49"/>
      <c r="AG6" s="65" t="s">
        <v>84</v>
      </c>
      <c r="AH6" s="65"/>
      <c r="AI6" s="65"/>
      <c r="AJ6" s="65"/>
      <c r="AK6" s="65"/>
    </row>
    <row r="7" spans="1:37" s="51" customFormat="1" ht="17.100000000000001" customHeight="1" x14ac:dyDescent="0.3">
      <c r="A7" s="50"/>
      <c r="B7" s="90" t="s">
        <v>51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2"/>
      <c r="X7" s="85" t="s">
        <v>64</v>
      </c>
      <c r="Y7" s="86"/>
      <c r="Z7" s="86"/>
      <c r="AA7" s="86"/>
      <c r="AB7" s="86"/>
      <c r="AC7" s="86"/>
      <c r="AD7" s="86"/>
      <c r="AE7" s="86"/>
      <c r="AF7" s="86"/>
      <c r="AG7" s="88"/>
      <c r="AH7" s="45" t="s">
        <v>7</v>
      </c>
      <c r="AI7" s="12"/>
    </row>
    <row r="8" spans="1:37" s="51" customFormat="1" ht="17.100000000000001" customHeight="1" x14ac:dyDescent="0.3">
      <c r="A8" s="52" t="s">
        <v>52</v>
      </c>
      <c r="B8" s="53"/>
      <c r="C8" s="90" t="s">
        <v>53</v>
      </c>
      <c r="D8" s="91"/>
      <c r="E8" s="91"/>
      <c r="F8" s="91"/>
      <c r="G8" s="93"/>
      <c r="H8" s="90" t="s">
        <v>54</v>
      </c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2"/>
      <c r="X8" s="77" t="s">
        <v>65</v>
      </c>
      <c r="Y8" s="69"/>
      <c r="Z8" s="69"/>
      <c r="AA8" s="69"/>
      <c r="AB8" s="77" t="s">
        <v>66</v>
      </c>
      <c r="AC8" s="69"/>
      <c r="AD8" s="69"/>
      <c r="AE8" s="69"/>
      <c r="AF8" s="45" t="s">
        <v>67</v>
      </c>
      <c r="AG8" s="43" t="s">
        <v>68</v>
      </c>
      <c r="AH8" s="58" t="s">
        <v>14</v>
      </c>
      <c r="AI8" s="18" t="s">
        <v>69</v>
      </c>
    </row>
    <row r="9" spans="1:37" s="13" customFormat="1" ht="17.100000000000001" customHeight="1" x14ac:dyDescent="0.3">
      <c r="A9" s="14" t="s">
        <v>55</v>
      </c>
      <c r="B9" s="14" t="s">
        <v>8</v>
      </c>
      <c r="C9" s="67" t="s">
        <v>21</v>
      </c>
      <c r="D9" s="69" t="s">
        <v>56</v>
      </c>
      <c r="E9" s="69" t="s">
        <v>57</v>
      </c>
      <c r="F9" s="69" t="s">
        <v>58</v>
      </c>
      <c r="G9" s="78" t="s">
        <v>59</v>
      </c>
      <c r="H9" s="67" t="s">
        <v>60</v>
      </c>
      <c r="I9" s="69" t="s">
        <v>61</v>
      </c>
      <c r="J9" s="69"/>
      <c r="K9" s="69"/>
      <c r="L9" s="69"/>
      <c r="M9" s="69"/>
      <c r="N9" s="77" t="s">
        <v>62</v>
      </c>
      <c r="O9" s="69"/>
      <c r="P9" s="69"/>
      <c r="Q9" s="69"/>
      <c r="R9" s="43"/>
      <c r="S9" s="85" t="s">
        <v>63</v>
      </c>
      <c r="T9" s="86"/>
      <c r="U9" s="86"/>
      <c r="V9" s="86"/>
      <c r="W9" s="87"/>
      <c r="X9" s="67" t="s">
        <v>21</v>
      </c>
      <c r="Y9" s="69" t="s">
        <v>70</v>
      </c>
      <c r="Z9" s="43" t="s">
        <v>71</v>
      </c>
      <c r="AA9" s="46" t="s">
        <v>28</v>
      </c>
      <c r="AB9" s="67" t="s">
        <v>21</v>
      </c>
      <c r="AC9" s="69" t="s">
        <v>56</v>
      </c>
      <c r="AD9" s="69" t="s">
        <v>57</v>
      </c>
      <c r="AE9" s="78" t="s">
        <v>58</v>
      </c>
      <c r="AF9" s="58" t="s">
        <v>72</v>
      </c>
      <c r="AG9" s="17" t="s">
        <v>73</v>
      </c>
      <c r="AH9" s="58" t="s">
        <v>29</v>
      </c>
      <c r="AI9" s="18" t="s">
        <v>30</v>
      </c>
    </row>
    <row r="10" spans="1:37" s="13" customFormat="1" ht="17.399999999999999" customHeight="1" x14ac:dyDescent="0.3">
      <c r="A10" s="20" t="s">
        <v>31</v>
      </c>
      <c r="B10" s="20"/>
      <c r="C10" s="82"/>
      <c r="D10" s="83"/>
      <c r="E10" s="83"/>
      <c r="F10" s="83"/>
      <c r="G10" s="84"/>
      <c r="H10" s="82"/>
      <c r="I10" s="54" t="s">
        <v>21</v>
      </c>
      <c r="J10" s="55" t="s">
        <v>56</v>
      </c>
      <c r="K10" s="55" t="s">
        <v>57</v>
      </c>
      <c r="L10" s="55" t="s">
        <v>58</v>
      </c>
      <c r="M10" s="56" t="s">
        <v>59</v>
      </c>
      <c r="N10" s="54" t="s">
        <v>21</v>
      </c>
      <c r="O10" s="55" t="s">
        <v>56</v>
      </c>
      <c r="P10" s="55" t="s">
        <v>57</v>
      </c>
      <c r="Q10" s="55" t="s">
        <v>58</v>
      </c>
      <c r="R10" s="56" t="s">
        <v>59</v>
      </c>
      <c r="S10" s="20" t="s">
        <v>21</v>
      </c>
      <c r="T10" s="44" t="s">
        <v>56</v>
      </c>
      <c r="U10" s="44" t="s">
        <v>57</v>
      </c>
      <c r="V10" s="55" t="s">
        <v>58</v>
      </c>
      <c r="W10" s="25" t="s">
        <v>59</v>
      </c>
      <c r="X10" s="82"/>
      <c r="Y10" s="83"/>
      <c r="Z10" s="44" t="s">
        <v>74</v>
      </c>
      <c r="AA10" s="59" t="s">
        <v>35</v>
      </c>
      <c r="AB10" s="82"/>
      <c r="AC10" s="83"/>
      <c r="AD10" s="83"/>
      <c r="AE10" s="84"/>
      <c r="AF10" s="60" t="s">
        <v>75</v>
      </c>
      <c r="AG10" s="44" t="s">
        <v>76</v>
      </c>
      <c r="AH10" s="60" t="s">
        <v>77</v>
      </c>
      <c r="AI10" s="25" t="s">
        <v>78</v>
      </c>
    </row>
    <row r="11" spans="1:37" ht="17.399999999999999" customHeight="1" x14ac:dyDescent="0.25">
      <c r="A11" s="26"/>
      <c r="B11" s="26"/>
      <c r="C11" s="26"/>
      <c r="D11" s="27"/>
      <c r="E11" s="27"/>
      <c r="F11" s="27"/>
      <c r="G11" s="27"/>
      <c r="H11" s="26"/>
      <c r="I11" s="26"/>
      <c r="J11" s="27"/>
      <c r="K11" s="27"/>
      <c r="L11" s="27"/>
      <c r="M11" s="27"/>
      <c r="N11" s="26"/>
      <c r="O11" s="27"/>
      <c r="P11" s="27"/>
      <c r="Q11" s="27"/>
      <c r="R11" s="27"/>
      <c r="S11" s="26"/>
      <c r="T11" s="27"/>
      <c r="U11" s="27"/>
      <c r="V11" s="27"/>
      <c r="W11" s="28"/>
      <c r="X11" s="26"/>
      <c r="Y11" s="27"/>
      <c r="Z11" s="27"/>
      <c r="AA11" s="27"/>
      <c r="AB11" s="26"/>
      <c r="AC11" s="27"/>
      <c r="AD11" s="27"/>
      <c r="AE11" s="27"/>
      <c r="AF11" s="61"/>
      <c r="AG11" s="27"/>
      <c r="AH11" s="61"/>
      <c r="AI11" s="28"/>
    </row>
    <row r="12" spans="1:37" ht="17.399999999999999" customHeight="1" x14ac:dyDescent="0.25">
      <c r="A12" s="26">
        <v>1987</v>
      </c>
      <c r="B12" s="30">
        <v>705296</v>
      </c>
      <c r="C12" s="30">
        <v>85802</v>
      </c>
      <c r="D12" s="31">
        <v>84007</v>
      </c>
      <c r="E12" s="31">
        <v>1795</v>
      </c>
      <c r="F12" s="31">
        <v>0</v>
      </c>
      <c r="G12" s="31"/>
      <c r="H12" s="30">
        <v>619494</v>
      </c>
      <c r="I12" s="30">
        <v>94429</v>
      </c>
      <c r="J12" s="31">
        <v>93207</v>
      </c>
      <c r="K12" s="31">
        <v>1222</v>
      </c>
      <c r="L12" s="31">
        <v>0</v>
      </c>
      <c r="M12" s="31"/>
      <c r="N12" s="30">
        <v>519695</v>
      </c>
      <c r="O12" s="31">
        <v>17094</v>
      </c>
      <c r="P12" s="31">
        <v>488196</v>
      </c>
      <c r="Q12" s="31">
        <v>14405</v>
      </c>
      <c r="R12" s="31"/>
      <c r="S12" s="30">
        <v>5370</v>
      </c>
      <c r="T12" s="31">
        <v>5059</v>
      </c>
      <c r="U12" s="31">
        <v>311</v>
      </c>
      <c r="V12" s="31">
        <v>0</v>
      </c>
      <c r="W12" s="32"/>
      <c r="X12" s="30">
        <v>176050</v>
      </c>
      <c r="Y12" s="31">
        <v>173329</v>
      </c>
      <c r="Z12" s="31">
        <v>2721</v>
      </c>
      <c r="AA12" s="31">
        <v>0</v>
      </c>
      <c r="AB12" s="30">
        <v>6611</v>
      </c>
      <c r="AC12" s="31">
        <v>6611</v>
      </c>
      <c r="AD12" s="31">
        <v>0</v>
      </c>
      <c r="AE12" s="31">
        <v>0</v>
      </c>
      <c r="AF12" s="62">
        <v>132092</v>
      </c>
      <c r="AG12" s="31">
        <v>52976</v>
      </c>
      <c r="AH12" s="62">
        <v>221326</v>
      </c>
      <c r="AI12" s="32">
        <v>154046</v>
      </c>
      <c r="AJ12" s="40"/>
    </row>
    <row r="13" spans="1:37" ht="17.399999999999999" customHeight="1" x14ac:dyDescent="0.25">
      <c r="A13" s="26">
        <v>1988</v>
      </c>
      <c r="B13" s="30">
        <v>1059722</v>
      </c>
      <c r="C13" s="30">
        <v>123783</v>
      </c>
      <c r="D13" s="31">
        <v>102371</v>
      </c>
      <c r="E13" s="31">
        <v>21412</v>
      </c>
      <c r="F13" s="31">
        <v>0</v>
      </c>
      <c r="G13" s="31"/>
      <c r="H13" s="30">
        <v>935939</v>
      </c>
      <c r="I13" s="30">
        <v>105727</v>
      </c>
      <c r="J13" s="31">
        <v>85549</v>
      </c>
      <c r="K13" s="31">
        <v>18874</v>
      </c>
      <c r="L13" s="31">
        <v>1304</v>
      </c>
      <c r="M13" s="31"/>
      <c r="N13" s="30">
        <v>825576</v>
      </c>
      <c r="O13" s="31">
        <v>11287</v>
      </c>
      <c r="P13" s="31">
        <v>746866</v>
      </c>
      <c r="Q13" s="31">
        <v>67423</v>
      </c>
      <c r="R13" s="31"/>
      <c r="S13" s="30">
        <v>4636</v>
      </c>
      <c r="T13" s="31">
        <v>4085</v>
      </c>
      <c r="U13" s="31">
        <v>551</v>
      </c>
      <c r="V13" s="31">
        <v>0</v>
      </c>
      <c r="W13" s="32"/>
      <c r="X13" s="30">
        <v>411504</v>
      </c>
      <c r="Y13" s="31">
        <v>407601</v>
      </c>
      <c r="Z13" s="31">
        <v>3903</v>
      </c>
      <c r="AA13" s="31">
        <v>0</v>
      </c>
      <c r="AB13" s="30">
        <v>7769</v>
      </c>
      <c r="AC13" s="31">
        <v>7769</v>
      </c>
      <c r="AD13" s="31">
        <v>0</v>
      </c>
      <c r="AE13" s="31">
        <v>0</v>
      </c>
      <c r="AF13" s="62">
        <v>128959</v>
      </c>
      <c r="AG13" s="31">
        <v>30565</v>
      </c>
      <c r="AH13" s="62">
        <v>249480</v>
      </c>
      <c r="AI13" s="32">
        <v>196976</v>
      </c>
      <c r="AJ13" s="40"/>
    </row>
    <row r="14" spans="1:37" ht="17.399999999999999" customHeight="1" x14ac:dyDescent="0.25">
      <c r="A14" s="66">
        <v>32509</v>
      </c>
      <c r="B14" s="30">
        <v>1123848</v>
      </c>
      <c r="C14" s="30">
        <v>129175</v>
      </c>
      <c r="D14" s="31">
        <v>103688</v>
      </c>
      <c r="E14" s="31">
        <v>25484</v>
      </c>
      <c r="F14" s="31">
        <v>3</v>
      </c>
      <c r="G14" s="31"/>
      <c r="H14" s="30">
        <v>994673</v>
      </c>
      <c r="I14" s="30">
        <v>114409</v>
      </c>
      <c r="J14" s="31">
        <v>90260</v>
      </c>
      <c r="K14" s="31">
        <v>22248</v>
      </c>
      <c r="L14" s="31">
        <v>1901</v>
      </c>
      <c r="M14" s="31"/>
      <c r="N14" s="30">
        <v>873923</v>
      </c>
      <c r="O14" s="31">
        <v>15158</v>
      </c>
      <c r="P14" s="31">
        <v>790569</v>
      </c>
      <c r="Q14" s="31">
        <v>68196</v>
      </c>
      <c r="R14" s="31"/>
      <c r="S14" s="30">
        <v>6341</v>
      </c>
      <c r="T14" s="31">
        <v>3851</v>
      </c>
      <c r="U14" s="31">
        <v>2256</v>
      </c>
      <c r="V14" s="31">
        <v>234</v>
      </c>
      <c r="W14" s="32"/>
      <c r="X14" s="30">
        <v>441686</v>
      </c>
      <c r="Y14" s="31">
        <v>437712</v>
      </c>
      <c r="Z14" s="31">
        <v>3974</v>
      </c>
      <c r="AA14" s="31">
        <v>0</v>
      </c>
      <c r="AB14" s="30">
        <v>7277</v>
      </c>
      <c r="AC14" s="31">
        <v>7277</v>
      </c>
      <c r="AD14" s="31">
        <v>0</v>
      </c>
      <c r="AE14" s="31">
        <v>0</v>
      </c>
      <c r="AF14" s="62">
        <v>80003</v>
      </c>
      <c r="AG14" s="31">
        <v>48551</v>
      </c>
      <c r="AH14" s="62">
        <v>253177</v>
      </c>
      <c r="AI14" s="32">
        <v>198316</v>
      </c>
      <c r="AJ14" s="40"/>
    </row>
    <row r="15" spans="1:37" ht="17.399999999999999" customHeight="1" x14ac:dyDescent="0.25">
      <c r="A15" s="66">
        <v>32540</v>
      </c>
      <c r="B15" s="30">
        <v>1160693</v>
      </c>
      <c r="C15" s="30">
        <v>138068</v>
      </c>
      <c r="D15" s="31">
        <v>109344</v>
      </c>
      <c r="E15" s="31">
        <v>28721</v>
      </c>
      <c r="F15" s="31">
        <v>3</v>
      </c>
      <c r="G15" s="31"/>
      <c r="H15" s="30">
        <v>1022625</v>
      </c>
      <c r="I15" s="30">
        <v>116042</v>
      </c>
      <c r="J15" s="31">
        <v>87870</v>
      </c>
      <c r="K15" s="31">
        <v>26236</v>
      </c>
      <c r="L15" s="31">
        <v>1936</v>
      </c>
      <c r="M15" s="31"/>
      <c r="N15" s="30">
        <v>895578</v>
      </c>
      <c r="O15" s="31">
        <v>16182</v>
      </c>
      <c r="P15" s="31">
        <v>810448</v>
      </c>
      <c r="Q15" s="31">
        <v>68948</v>
      </c>
      <c r="R15" s="31"/>
      <c r="S15" s="30">
        <v>11005</v>
      </c>
      <c r="T15" s="31">
        <v>5694</v>
      </c>
      <c r="U15" s="31">
        <v>3456</v>
      </c>
      <c r="V15" s="31">
        <v>1855</v>
      </c>
      <c r="W15" s="32"/>
      <c r="X15" s="30">
        <v>480656</v>
      </c>
      <c r="Y15" s="31">
        <v>474812</v>
      </c>
      <c r="Z15" s="31">
        <v>5844</v>
      </c>
      <c r="AA15" s="31">
        <v>0</v>
      </c>
      <c r="AB15" s="30">
        <v>10232</v>
      </c>
      <c r="AC15" s="31">
        <v>10232</v>
      </c>
      <c r="AD15" s="31">
        <v>0</v>
      </c>
      <c r="AE15" s="31">
        <v>0</v>
      </c>
      <c r="AF15" s="62">
        <v>73285</v>
      </c>
      <c r="AG15" s="31">
        <v>49212</v>
      </c>
      <c r="AH15" s="62">
        <v>262313</v>
      </c>
      <c r="AI15" s="32">
        <v>200422</v>
      </c>
      <c r="AJ15" s="40"/>
    </row>
    <row r="16" spans="1:37" ht="17.399999999999999" customHeight="1" x14ac:dyDescent="0.25">
      <c r="A16" s="66">
        <v>32568</v>
      </c>
      <c r="B16" s="30">
        <v>1184901</v>
      </c>
      <c r="C16" s="30">
        <v>133308</v>
      </c>
      <c r="D16" s="31">
        <v>100637</v>
      </c>
      <c r="E16" s="31">
        <v>32671</v>
      </c>
      <c r="F16" s="31">
        <v>0</v>
      </c>
      <c r="G16" s="31"/>
      <c r="H16" s="30">
        <v>1051593</v>
      </c>
      <c r="I16" s="30">
        <v>132347</v>
      </c>
      <c r="J16" s="31">
        <v>94916</v>
      </c>
      <c r="K16" s="31">
        <v>35710</v>
      </c>
      <c r="L16" s="31">
        <v>1721</v>
      </c>
      <c r="M16" s="31"/>
      <c r="N16" s="30">
        <v>907695</v>
      </c>
      <c r="O16" s="31">
        <v>14604</v>
      </c>
      <c r="P16" s="31">
        <v>824392</v>
      </c>
      <c r="Q16" s="31">
        <v>68699</v>
      </c>
      <c r="R16" s="31"/>
      <c r="S16" s="30">
        <v>11551</v>
      </c>
      <c r="T16" s="31">
        <v>5290</v>
      </c>
      <c r="U16" s="31">
        <v>4188</v>
      </c>
      <c r="V16" s="31">
        <v>2073</v>
      </c>
      <c r="W16" s="32"/>
      <c r="X16" s="30">
        <v>511273</v>
      </c>
      <c r="Y16" s="31">
        <v>505918</v>
      </c>
      <c r="Z16" s="31">
        <v>5355</v>
      </c>
      <c r="AA16" s="31">
        <v>0</v>
      </c>
      <c r="AB16" s="30">
        <v>10543</v>
      </c>
      <c r="AC16" s="31">
        <v>10543</v>
      </c>
      <c r="AD16" s="31">
        <v>0</v>
      </c>
      <c r="AE16" s="31">
        <v>0</v>
      </c>
      <c r="AF16" s="62">
        <v>71081</v>
      </c>
      <c r="AG16" s="31">
        <v>23090</v>
      </c>
      <c r="AH16" s="62">
        <v>287558</v>
      </c>
      <c r="AI16" s="32">
        <v>228832</v>
      </c>
      <c r="AJ16" s="40"/>
    </row>
    <row r="17" spans="1:36" ht="17.399999999999999" customHeight="1" x14ac:dyDescent="0.25">
      <c r="A17" s="66">
        <v>32599</v>
      </c>
      <c r="B17" s="30">
        <v>1191928</v>
      </c>
      <c r="C17" s="30">
        <v>135066</v>
      </c>
      <c r="D17" s="31">
        <v>101948</v>
      </c>
      <c r="E17" s="31">
        <v>33118</v>
      </c>
      <c r="F17" s="31">
        <v>0</v>
      </c>
      <c r="G17" s="31"/>
      <c r="H17" s="30">
        <v>1056862</v>
      </c>
      <c r="I17" s="30">
        <v>120544</v>
      </c>
      <c r="J17" s="31">
        <v>83806</v>
      </c>
      <c r="K17" s="31">
        <v>34989</v>
      </c>
      <c r="L17" s="31">
        <v>1749</v>
      </c>
      <c r="M17" s="31"/>
      <c r="N17" s="30">
        <v>926222</v>
      </c>
      <c r="O17" s="31">
        <v>19267</v>
      </c>
      <c r="P17" s="31">
        <v>831678</v>
      </c>
      <c r="Q17" s="31">
        <v>75277</v>
      </c>
      <c r="R17" s="31"/>
      <c r="S17" s="30">
        <v>10096</v>
      </c>
      <c r="T17" s="31">
        <v>3649</v>
      </c>
      <c r="U17" s="31">
        <v>5764</v>
      </c>
      <c r="V17" s="31">
        <v>683</v>
      </c>
      <c r="W17" s="32"/>
      <c r="X17" s="30">
        <v>560499</v>
      </c>
      <c r="Y17" s="31">
        <v>550702</v>
      </c>
      <c r="Z17" s="31">
        <v>9797</v>
      </c>
      <c r="AA17" s="31">
        <v>0</v>
      </c>
      <c r="AB17" s="30">
        <v>6820</v>
      </c>
      <c r="AC17" s="31">
        <v>6820</v>
      </c>
      <c r="AD17" s="31">
        <v>0</v>
      </c>
      <c r="AE17" s="31">
        <v>0</v>
      </c>
      <c r="AF17" s="62">
        <v>78371</v>
      </c>
      <c r="AG17" s="31">
        <v>23382</v>
      </c>
      <c r="AH17" s="62">
        <v>301704</v>
      </c>
      <c r="AI17" s="32">
        <v>227829</v>
      </c>
      <c r="AJ17" s="40"/>
    </row>
    <row r="18" spans="1:36" ht="17.399999999999999" customHeight="1" x14ac:dyDescent="0.25">
      <c r="A18" s="66">
        <v>32629</v>
      </c>
      <c r="B18" s="30">
        <v>1225270</v>
      </c>
      <c r="C18" s="30">
        <v>139283</v>
      </c>
      <c r="D18" s="31">
        <v>102716</v>
      </c>
      <c r="E18" s="31">
        <v>36567</v>
      </c>
      <c r="F18" s="31">
        <v>0</v>
      </c>
      <c r="G18" s="31"/>
      <c r="H18" s="30">
        <v>1085987</v>
      </c>
      <c r="I18" s="30">
        <v>133004</v>
      </c>
      <c r="J18" s="31">
        <v>89216</v>
      </c>
      <c r="K18" s="31">
        <v>40833</v>
      </c>
      <c r="L18" s="31">
        <v>2955</v>
      </c>
      <c r="M18" s="31"/>
      <c r="N18" s="30">
        <v>940961</v>
      </c>
      <c r="O18" s="31">
        <v>25150</v>
      </c>
      <c r="P18" s="31">
        <v>841951</v>
      </c>
      <c r="Q18" s="31">
        <v>73860</v>
      </c>
      <c r="R18" s="31"/>
      <c r="S18" s="30">
        <v>12022</v>
      </c>
      <c r="T18" s="31">
        <v>6105</v>
      </c>
      <c r="U18" s="31">
        <v>5611</v>
      </c>
      <c r="V18" s="31">
        <v>306</v>
      </c>
      <c r="W18" s="32"/>
      <c r="X18" s="30">
        <v>581527</v>
      </c>
      <c r="Y18" s="31">
        <v>570459</v>
      </c>
      <c r="Z18" s="31">
        <v>11068</v>
      </c>
      <c r="AA18" s="31">
        <v>0</v>
      </c>
      <c r="AB18" s="30">
        <v>5561</v>
      </c>
      <c r="AC18" s="31">
        <v>5561</v>
      </c>
      <c r="AD18" s="31">
        <v>0</v>
      </c>
      <c r="AE18" s="31">
        <v>0</v>
      </c>
      <c r="AF18" s="62">
        <v>44011</v>
      </c>
      <c r="AG18" s="31">
        <v>24149</v>
      </c>
      <c r="AH18" s="62">
        <v>300583</v>
      </c>
      <c r="AI18" s="32">
        <v>236063</v>
      </c>
      <c r="AJ18" s="40"/>
    </row>
    <row r="19" spans="1:36" ht="17.399999999999999" customHeight="1" x14ac:dyDescent="0.25">
      <c r="A19" s="66">
        <v>32660</v>
      </c>
      <c r="B19" s="30">
        <v>1140478</v>
      </c>
      <c r="C19" s="30">
        <v>133642</v>
      </c>
      <c r="D19" s="31">
        <v>96471</v>
      </c>
      <c r="E19" s="31">
        <v>37040</v>
      </c>
      <c r="F19" s="31">
        <v>131</v>
      </c>
      <c r="G19" s="31"/>
      <c r="H19" s="30">
        <v>1006836</v>
      </c>
      <c r="I19" s="30">
        <v>126292</v>
      </c>
      <c r="J19" s="31">
        <v>81508</v>
      </c>
      <c r="K19" s="31">
        <v>41483</v>
      </c>
      <c r="L19" s="31">
        <v>3301</v>
      </c>
      <c r="M19" s="31"/>
      <c r="N19" s="30">
        <v>873279</v>
      </c>
      <c r="O19" s="31">
        <v>21660</v>
      </c>
      <c r="P19" s="31">
        <v>775556</v>
      </c>
      <c r="Q19" s="31">
        <v>76063</v>
      </c>
      <c r="R19" s="31"/>
      <c r="S19" s="30">
        <v>7265</v>
      </c>
      <c r="T19" s="31">
        <v>3798</v>
      </c>
      <c r="U19" s="31">
        <v>3199</v>
      </c>
      <c r="V19" s="31">
        <v>268</v>
      </c>
      <c r="W19" s="32"/>
      <c r="X19" s="30">
        <v>618449</v>
      </c>
      <c r="Y19" s="31">
        <v>611990</v>
      </c>
      <c r="Z19" s="31">
        <v>6459</v>
      </c>
      <c r="AA19" s="31">
        <v>0</v>
      </c>
      <c r="AB19" s="30">
        <v>6613</v>
      </c>
      <c r="AC19" s="31">
        <v>6613</v>
      </c>
      <c r="AD19" s="31">
        <v>0</v>
      </c>
      <c r="AE19" s="31">
        <v>0</v>
      </c>
      <c r="AF19" s="62">
        <v>45342</v>
      </c>
      <c r="AG19" s="31">
        <v>19687</v>
      </c>
      <c r="AH19" s="62">
        <v>284154</v>
      </c>
      <c r="AI19" s="32">
        <v>240842</v>
      </c>
      <c r="AJ19" s="40"/>
    </row>
    <row r="20" spans="1:36" ht="17.399999999999999" customHeight="1" x14ac:dyDescent="0.25">
      <c r="A20" s="66">
        <v>32690</v>
      </c>
      <c r="B20" s="30">
        <v>1009763</v>
      </c>
      <c r="C20" s="30">
        <v>134124</v>
      </c>
      <c r="D20" s="31">
        <v>97706</v>
      </c>
      <c r="E20" s="31">
        <v>36370</v>
      </c>
      <c r="F20" s="31">
        <v>48</v>
      </c>
      <c r="G20" s="31"/>
      <c r="H20" s="30">
        <v>875639</v>
      </c>
      <c r="I20" s="30">
        <v>129299</v>
      </c>
      <c r="J20" s="31">
        <v>83391</v>
      </c>
      <c r="K20" s="31">
        <v>42489</v>
      </c>
      <c r="L20" s="31">
        <v>3419</v>
      </c>
      <c r="M20" s="31"/>
      <c r="N20" s="30">
        <v>734551</v>
      </c>
      <c r="O20" s="31">
        <v>16321</v>
      </c>
      <c r="P20" s="31">
        <v>644016</v>
      </c>
      <c r="Q20" s="31">
        <v>74214</v>
      </c>
      <c r="R20" s="31"/>
      <c r="S20" s="30">
        <v>11789</v>
      </c>
      <c r="T20" s="31">
        <v>5997</v>
      </c>
      <c r="U20" s="31">
        <v>5534</v>
      </c>
      <c r="V20" s="31">
        <v>258</v>
      </c>
      <c r="W20" s="32"/>
      <c r="X20" s="30">
        <v>678502</v>
      </c>
      <c r="Y20" s="31">
        <v>672744</v>
      </c>
      <c r="Z20" s="31">
        <v>5758</v>
      </c>
      <c r="AA20" s="31">
        <v>0</v>
      </c>
      <c r="AB20" s="30">
        <v>7894</v>
      </c>
      <c r="AC20" s="31">
        <v>7894</v>
      </c>
      <c r="AD20" s="31">
        <v>0</v>
      </c>
      <c r="AE20" s="31">
        <v>0</v>
      </c>
      <c r="AF20" s="62">
        <v>75954</v>
      </c>
      <c r="AG20" s="31">
        <v>19709</v>
      </c>
      <c r="AH20" s="62">
        <v>278547</v>
      </c>
      <c r="AI20" s="32">
        <v>240517</v>
      </c>
      <c r="AJ20" s="40"/>
    </row>
    <row r="21" spans="1:36" ht="17.399999999999999" customHeight="1" x14ac:dyDescent="0.25">
      <c r="A21" s="66">
        <v>32721</v>
      </c>
      <c r="B21" s="30">
        <v>1120202</v>
      </c>
      <c r="C21" s="30">
        <v>122678</v>
      </c>
      <c r="D21" s="31">
        <v>85964</v>
      </c>
      <c r="E21" s="31">
        <v>36682</v>
      </c>
      <c r="F21" s="31">
        <v>32</v>
      </c>
      <c r="G21" s="31"/>
      <c r="H21" s="30">
        <v>997524</v>
      </c>
      <c r="I21" s="30">
        <v>127678</v>
      </c>
      <c r="J21" s="31">
        <v>74392</v>
      </c>
      <c r="K21" s="31">
        <v>49815</v>
      </c>
      <c r="L21" s="31">
        <v>3471</v>
      </c>
      <c r="M21" s="31"/>
      <c r="N21" s="30">
        <v>862390</v>
      </c>
      <c r="O21" s="31">
        <v>15172</v>
      </c>
      <c r="P21" s="31">
        <v>774430</v>
      </c>
      <c r="Q21" s="31">
        <v>72788</v>
      </c>
      <c r="R21" s="31"/>
      <c r="S21" s="30">
        <v>7456</v>
      </c>
      <c r="T21" s="31">
        <v>5059</v>
      </c>
      <c r="U21" s="31">
        <v>2127</v>
      </c>
      <c r="V21" s="31">
        <v>270</v>
      </c>
      <c r="W21" s="32"/>
      <c r="X21" s="30">
        <v>680065</v>
      </c>
      <c r="Y21" s="31">
        <v>674361</v>
      </c>
      <c r="Z21" s="31">
        <v>5704</v>
      </c>
      <c r="AA21" s="31">
        <v>0</v>
      </c>
      <c r="AB21" s="30">
        <v>7916</v>
      </c>
      <c r="AC21" s="31">
        <v>7916</v>
      </c>
      <c r="AD21" s="31">
        <v>0</v>
      </c>
      <c r="AE21" s="31">
        <v>0</v>
      </c>
      <c r="AF21" s="62">
        <v>43417</v>
      </c>
      <c r="AG21" s="31">
        <v>22828</v>
      </c>
      <c r="AH21" s="62">
        <v>285530</v>
      </c>
      <c r="AI21" s="32">
        <v>247736</v>
      </c>
      <c r="AJ21" s="40"/>
    </row>
    <row r="22" spans="1:36" ht="17.399999999999999" customHeight="1" x14ac:dyDescent="0.25">
      <c r="A22" s="66">
        <v>32752</v>
      </c>
      <c r="B22" s="30">
        <v>1305803</v>
      </c>
      <c r="C22" s="30">
        <v>131115</v>
      </c>
      <c r="D22" s="31">
        <v>85495</v>
      </c>
      <c r="E22" s="31">
        <v>45587</v>
      </c>
      <c r="F22" s="31">
        <v>33</v>
      </c>
      <c r="G22" s="31"/>
      <c r="H22" s="30">
        <v>1174688</v>
      </c>
      <c r="I22" s="30">
        <v>129334</v>
      </c>
      <c r="J22" s="31">
        <v>70632</v>
      </c>
      <c r="K22" s="31">
        <v>54920</v>
      </c>
      <c r="L22" s="31">
        <v>3782</v>
      </c>
      <c r="M22" s="31"/>
      <c r="N22" s="30">
        <v>1039925</v>
      </c>
      <c r="O22" s="31">
        <v>14392</v>
      </c>
      <c r="P22" s="31">
        <v>941867</v>
      </c>
      <c r="Q22" s="31">
        <v>83666</v>
      </c>
      <c r="R22" s="31"/>
      <c r="S22" s="30">
        <v>5429</v>
      </c>
      <c r="T22" s="31">
        <v>3229</v>
      </c>
      <c r="U22" s="31">
        <v>1926</v>
      </c>
      <c r="V22" s="31">
        <v>274</v>
      </c>
      <c r="W22" s="32"/>
      <c r="X22" s="30">
        <v>652295</v>
      </c>
      <c r="Y22" s="31">
        <v>646553</v>
      </c>
      <c r="Z22" s="31">
        <v>5742</v>
      </c>
      <c r="AA22" s="31">
        <v>0</v>
      </c>
      <c r="AB22" s="30">
        <v>6281</v>
      </c>
      <c r="AC22" s="31">
        <v>6281</v>
      </c>
      <c r="AD22" s="31">
        <v>0</v>
      </c>
      <c r="AE22" s="31">
        <v>0</v>
      </c>
      <c r="AF22" s="62">
        <v>53824</v>
      </c>
      <c r="AG22" s="31">
        <v>23847</v>
      </c>
      <c r="AH22" s="62">
        <v>301245</v>
      </c>
      <c r="AI22" s="32">
        <v>250141</v>
      </c>
      <c r="AJ22" s="40"/>
    </row>
    <row r="23" spans="1:36" ht="17.399999999999999" customHeight="1" x14ac:dyDescent="0.25">
      <c r="A23" s="66">
        <v>32782</v>
      </c>
      <c r="B23" s="30">
        <v>1477583</v>
      </c>
      <c r="C23" s="30">
        <v>151080</v>
      </c>
      <c r="D23" s="31">
        <v>97157</v>
      </c>
      <c r="E23" s="31">
        <v>53890</v>
      </c>
      <c r="F23" s="31">
        <v>33</v>
      </c>
      <c r="G23" s="31"/>
      <c r="H23" s="30">
        <v>1326503</v>
      </c>
      <c r="I23" s="30">
        <v>144371</v>
      </c>
      <c r="J23" s="31">
        <v>73349</v>
      </c>
      <c r="K23" s="31">
        <v>67131</v>
      </c>
      <c r="L23" s="31">
        <v>3891</v>
      </c>
      <c r="M23" s="31"/>
      <c r="N23" s="30">
        <v>1173636</v>
      </c>
      <c r="O23" s="31">
        <v>13792</v>
      </c>
      <c r="P23" s="31">
        <v>1071621</v>
      </c>
      <c r="Q23" s="31">
        <v>88223</v>
      </c>
      <c r="R23" s="31"/>
      <c r="S23" s="30">
        <v>8496</v>
      </c>
      <c r="T23" s="31">
        <v>5813</v>
      </c>
      <c r="U23" s="31">
        <v>2406</v>
      </c>
      <c r="V23" s="31">
        <v>277</v>
      </c>
      <c r="W23" s="32"/>
      <c r="X23" s="30">
        <v>672353</v>
      </c>
      <c r="Y23" s="31">
        <v>666901</v>
      </c>
      <c r="Z23" s="31">
        <v>5452</v>
      </c>
      <c r="AA23" s="31">
        <v>0</v>
      </c>
      <c r="AB23" s="30">
        <v>6411</v>
      </c>
      <c r="AC23" s="31">
        <v>6402</v>
      </c>
      <c r="AD23" s="31">
        <v>9</v>
      </c>
      <c r="AE23" s="31">
        <v>0</v>
      </c>
      <c r="AF23" s="62">
        <v>45005</v>
      </c>
      <c r="AG23" s="31">
        <v>100182</v>
      </c>
      <c r="AH23" s="62">
        <v>330349</v>
      </c>
      <c r="AI23" s="32">
        <v>282097</v>
      </c>
      <c r="AJ23" s="40"/>
    </row>
    <row r="24" spans="1:36" ht="17.399999999999999" customHeight="1" x14ac:dyDescent="0.25">
      <c r="A24" s="66">
        <v>32813</v>
      </c>
      <c r="B24" s="30">
        <v>1578267</v>
      </c>
      <c r="C24" s="30">
        <v>164291</v>
      </c>
      <c r="D24" s="31">
        <v>106818</v>
      </c>
      <c r="E24" s="31">
        <v>57445</v>
      </c>
      <c r="F24" s="31">
        <v>28</v>
      </c>
      <c r="G24" s="31"/>
      <c r="H24" s="30">
        <v>1413976</v>
      </c>
      <c r="I24" s="30">
        <v>164412</v>
      </c>
      <c r="J24" s="31">
        <v>81437</v>
      </c>
      <c r="K24" s="31">
        <v>78894</v>
      </c>
      <c r="L24" s="31">
        <v>4081</v>
      </c>
      <c r="M24" s="31"/>
      <c r="N24" s="30">
        <v>1240281</v>
      </c>
      <c r="O24" s="31">
        <v>12755</v>
      </c>
      <c r="P24" s="31">
        <v>1125784</v>
      </c>
      <c r="Q24" s="31">
        <v>101742</v>
      </c>
      <c r="R24" s="31"/>
      <c r="S24" s="30">
        <v>9283</v>
      </c>
      <c r="T24" s="31">
        <v>6763</v>
      </c>
      <c r="U24" s="31">
        <v>2244</v>
      </c>
      <c r="V24" s="31">
        <v>276</v>
      </c>
      <c r="W24" s="32"/>
      <c r="X24" s="30">
        <v>693502</v>
      </c>
      <c r="Y24" s="31">
        <v>687905</v>
      </c>
      <c r="Z24" s="31">
        <v>5597</v>
      </c>
      <c r="AA24" s="31">
        <v>0</v>
      </c>
      <c r="AB24" s="30">
        <v>8034</v>
      </c>
      <c r="AC24" s="31">
        <v>7998</v>
      </c>
      <c r="AD24" s="31">
        <v>36</v>
      </c>
      <c r="AE24" s="31">
        <v>0</v>
      </c>
      <c r="AF24" s="62">
        <v>42046</v>
      </c>
      <c r="AG24" s="31">
        <v>104253</v>
      </c>
      <c r="AH24" s="62">
        <v>340578</v>
      </c>
      <c r="AI24" s="32">
        <v>291787</v>
      </c>
      <c r="AJ24" s="40"/>
    </row>
    <row r="25" spans="1:36" ht="17.399999999999999" customHeight="1" x14ac:dyDescent="0.25">
      <c r="A25" s="66">
        <v>32843</v>
      </c>
      <c r="B25" s="30">
        <v>1671323</v>
      </c>
      <c r="C25" s="30">
        <v>166278</v>
      </c>
      <c r="D25" s="31">
        <v>107570</v>
      </c>
      <c r="E25" s="31">
        <v>58697</v>
      </c>
      <c r="F25" s="31">
        <v>11</v>
      </c>
      <c r="G25" s="31"/>
      <c r="H25" s="30">
        <v>1505045</v>
      </c>
      <c r="I25" s="30">
        <v>183282</v>
      </c>
      <c r="J25" s="31">
        <v>82859</v>
      </c>
      <c r="K25" s="31">
        <v>95380</v>
      </c>
      <c r="L25" s="31">
        <v>5043</v>
      </c>
      <c r="M25" s="31"/>
      <c r="N25" s="30">
        <v>1307752</v>
      </c>
      <c r="O25" s="31">
        <v>9003</v>
      </c>
      <c r="P25" s="31">
        <v>1180775</v>
      </c>
      <c r="Q25" s="31">
        <v>117974</v>
      </c>
      <c r="R25" s="31"/>
      <c r="S25" s="30">
        <v>14011</v>
      </c>
      <c r="T25" s="31">
        <v>11191</v>
      </c>
      <c r="U25" s="31">
        <v>2497</v>
      </c>
      <c r="V25" s="31">
        <v>323</v>
      </c>
      <c r="W25" s="32"/>
      <c r="X25" s="30">
        <v>756907</v>
      </c>
      <c r="Y25" s="31">
        <v>750151</v>
      </c>
      <c r="Z25" s="31">
        <v>6756</v>
      </c>
      <c r="AA25" s="31">
        <v>0</v>
      </c>
      <c r="AB25" s="30">
        <v>7422</v>
      </c>
      <c r="AC25" s="31">
        <v>7359</v>
      </c>
      <c r="AD25" s="31">
        <v>63</v>
      </c>
      <c r="AE25" s="31">
        <v>0</v>
      </c>
      <c r="AF25" s="62">
        <v>38578</v>
      </c>
      <c r="AG25" s="31">
        <v>105309</v>
      </c>
      <c r="AH25" s="62">
        <v>332851</v>
      </c>
      <c r="AI25" s="32">
        <v>314475</v>
      </c>
      <c r="AJ25" s="40"/>
    </row>
    <row r="26" spans="1:36" ht="17.399999999999999" customHeight="1" x14ac:dyDescent="0.25">
      <c r="A26" s="66">
        <v>32874</v>
      </c>
      <c r="B26" s="30">
        <v>1807576</v>
      </c>
      <c r="C26" s="30">
        <v>162528</v>
      </c>
      <c r="D26" s="31">
        <v>96858</v>
      </c>
      <c r="E26" s="31">
        <v>65658</v>
      </c>
      <c r="F26" s="31">
        <v>12</v>
      </c>
      <c r="G26" s="31"/>
      <c r="H26" s="30">
        <v>1645048</v>
      </c>
      <c r="I26" s="30">
        <v>197581</v>
      </c>
      <c r="J26" s="31">
        <v>84209</v>
      </c>
      <c r="K26" s="31">
        <v>108165</v>
      </c>
      <c r="L26" s="31">
        <v>5207</v>
      </c>
      <c r="M26" s="31"/>
      <c r="N26" s="30">
        <v>1434271</v>
      </c>
      <c r="O26" s="31">
        <v>10799</v>
      </c>
      <c r="P26" s="31">
        <v>1279040</v>
      </c>
      <c r="Q26" s="31">
        <v>144432</v>
      </c>
      <c r="R26" s="31"/>
      <c r="S26" s="30">
        <v>13196</v>
      </c>
      <c r="T26" s="31">
        <v>9479</v>
      </c>
      <c r="U26" s="31">
        <v>3394</v>
      </c>
      <c r="V26" s="31">
        <v>323</v>
      </c>
      <c r="W26" s="32"/>
      <c r="X26" s="30">
        <v>780729</v>
      </c>
      <c r="Y26" s="31">
        <v>776333</v>
      </c>
      <c r="Z26" s="31">
        <v>4396</v>
      </c>
      <c r="AA26" s="31">
        <v>0</v>
      </c>
      <c r="AB26" s="30">
        <v>5967</v>
      </c>
      <c r="AC26" s="31">
        <v>5919</v>
      </c>
      <c r="AD26" s="31">
        <v>48</v>
      </c>
      <c r="AE26" s="31">
        <v>0</v>
      </c>
      <c r="AF26" s="62">
        <v>47568</v>
      </c>
      <c r="AG26" s="31">
        <v>106290</v>
      </c>
      <c r="AH26" s="62">
        <v>344630</v>
      </c>
      <c r="AI26" s="32">
        <v>320231</v>
      </c>
      <c r="AJ26" s="40"/>
    </row>
    <row r="27" spans="1:36" ht="17.399999999999999" customHeight="1" x14ac:dyDescent="0.25">
      <c r="A27" s="66">
        <v>32905</v>
      </c>
      <c r="B27" s="30">
        <v>1916309</v>
      </c>
      <c r="C27" s="30">
        <v>175600</v>
      </c>
      <c r="D27" s="31">
        <v>102194</v>
      </c>
      <c r="E27" s="31">
        <v>73394</v>
      </c>
      <c r="F27" s="31">
        <v>12</v>
      </c>
      <c r="G27" s="31"/>
      <c r="H27" s="30">
        <v>1740709</v>
      </c>
      <c r="I27" s="30">
        <v>198972</v>
      </c>
      <c r="J27" s="31">
        <v>83532</v>
      </c>
      <c r="K27" s="31">
        <v>109950</v>
      </c>
      <c r="L27" s="31">
        <v>5490</v>
      </c>
      <c r="M27" s="31"/>
      <c r="N27" s="30">
        <v>1529895</v>
      </c>
      <c r="O27" s="31">
        <v>10223</v>
      </c>
      <c r="P27" s="31">
        <v>1366412</v>
      </c>
      <c r="Q27" s="31">
        <v>153260</v>
      </c>
      <c r="R27" s="31"/>
      <c r="S27" s="30">
        <v>11842</v>
      </c>
      <c r="T27" s="31">
        <v>7713</v>
      </c>
      <c r="U27" s="31">
        <v>3852</v>
      </c>
      <c r="V27" s="31">
        <v>277</v>
      </c>
      <c r="W27" s="32"/>
      <c r="X27" s="30">
        <v>789630</v>
      </c>
      <c r="Y27" s="31">
        <v>786928</v>
      </c>
      <c r="Z27" s="31">
        <v>2702</v>
      </c>
      <c r="AA27" s="31">
        <v>0</v>
      </c>
      <c r="AB27" s="30">
        <v>5385</v>
      </c>
      <c r="AC27" s="31">
        <v>5335</v>
      </c>
      <c r="AD27" s="31">
        <v>50</v>
      </c>
      <c r="AE27" s="31">
        <v>0</v>
      </c>
      <c r="AF27" s="62">
        <v>42752</v>
      </c>
      <c r="AG27" s="31">
        <v>105560</v>
      </c>
      <c r="AH27" s="62">
        <v>352520</v>
      </c>
      <c r="AI27" s="32">
        <v>320714</v>
      </c>
      <c r="AJ27" s="40"/>
    </row>
    <row r="28" spans="1:36" ht="17.399999999999999" customHeight="1" x14ac:dyDescent="0.25">
      <c r="A28" s="66">
        <v>32933</v>
      </c>
      <c r="B28" s="30">
        <v>1976560</v>
      </c>
      <c r="C28" s="30">
        <v>169805</v>
      </c>
      <c r="D28" s="31">
        <v>90828</v>
      </c>
      <c r="E28" s="31">
        <v>78965</v>
      </c>
      <c r="F28" s="31">
        <v>12</v>
      </c>
      <c r="G28" s="31"/>
      <c r="H28" s="30">
        <v>1806755</v>
      </c>
      <c r="I28" s="30">
        <v>209804</v>
      </c>
      <c r="J28" s="31">
        <v>79405</v>
      </c>
      <c r="K28" s="31">
        <v>125112</v>
      </c>
      <c r="L28" s="31">
        <v>5287</v>
      </c>
      <c r="M28" s="31"/>
      <c r="N28" s="30">
        <v>1584193</v>
      </c>
      <c r="O28" s="31">
        <v>8225</v>
      </c>
      <c r="P28" s="31">
        <v>1445026</v>
      </c>
      <c r="Q28" s="31">
        <v>130942</v>
      </c>
      <c r="R28" s="31"/>
      <c r="S28" s="30">
        <v>12758</v>
      </c>
      <c r="T28" s="31">
        <v>9833</v>
      </c>
      <c r="U28" s="31">
        <v>2603</v>
      </c>
      <c r="V28" s="31">
        <v>322</v>
      </c>
      <c r="W28" s="32"/>
      <c r="X28" s="30">
        <v>797342</v>
      </c>
      <c r="Y28" s="31">
        <v>794332</v>
      </c>
      <c r="Z28" s="31">
        <v>3010</v>
      </c>
      <c r="AA28" s="31">
        <v>0</v>
      </c>
      <c r="AB28" s="30">
        <v>6949</v>
      </c>
      <c r="AC28" s="31">
        <v>6840</v>
      </c>
      <c r="AD28" s="31">
        <v>109</v>
      </c>
      <c r="AE28" s="31">
        <v>0</v>
      </c>
      <c r="AF28" s="62">
        <v>69854</v>
      </c>
      <c r="AG28" s="31">
        <v>104587</v>
      </c>
      <c r="AH28" s="62">
        <v>376212</v>
      </c>
      <c r="AI28" s="32">
        <v>317101</v>
      </c>
      <c r="AJ28" s="40"/>
    </row>
    <row r="29" spans="1:36" ht="17.399999999999999" customHeight="1" x14ac:dyDescent="0.25">
      <c r="A29" s="66">
        <v>32964</v>
      </c>
      <c r="B29" s="30">
        <v>2039926</v>
      </c>
      <c r="C29" s="30">
        <v>189125</v>
      </c>
      <c r="D29" s="31">
        <v>99478</v>
      </c>
      <c r="E29" s="31">
        <v>89635</v>
      </c>
      <c r="F29" s="31">
        <v>12</v>
      </c>
      <c r="G29" s="31"/>
      <c r="H29" s="30">
        <v>1850801</v>
      </c>
      <c r="I29" s="30">
        <v>221997</v>
      </c>
      <c r="J29" s="31">
        <v>80282</v>
      </c>
      <c r="K29" s="31">
        <v>135609</v>
      </c>
      <c r="L29" s="31">
        <v>6106</v>
      </c>
      <c r="M29" s="31"/>
      <c r="N29" s="30">
        <v>1618113</v>
      </c>
      <c r="O29" s="31">
        <v>8700</v>
      </c>
      <c r="P29" s="31">
        <v>1459882</v>
      </c>
      <c r="Q29" s="31">
        <v>149531</v>
      </c>
      <c r="R29" s="31"/>
      <c r="S29" s="30">
        <v>10691</v>
      </c>
      <c r="T29" s="31">
        <v>7842</v>
      </c>
      <c r="U29" s="31">
        <v>2587</v>
      </c>
      <c r="V29" s="31">
        <v>262</v>
      </c>
      <c r="W29" s="32"/>
      <c r="X29" s="30">
        <v>840729</v>
      </c>
      <c r="Y29" s="31">
        <v>836816</v>
      </c>
      <c r="Z29" s="31">
        <v>3913</v>
      </c>
      <c r="AA29" s="31">
        <v>0</v>
      </c>
      <c r="AB29" s="30">
        <v>13133</v>
      </c>
      <c r="AC29" s="31">
        <v>13079</v>
      </c>
      <c r="AD29" s="31">
        <v>54</v>
      </c>
      <c r="AE29" s="31">
        <v>0</v>
      </c>
      <c r="AF29" s="62">
        <v>62347</v>
      </c>
      <c r="AG29" s="31">
        <v>105500</v>
      </c>
      <c r="AH29" s="62">
        <v>390561</v>
      </c>
      <c r="AI29" s="32">
        <v>319329</v>
      </c>
      <c r="AJ29" s="40"/>
    </row>
    <row r="30" spans="1:36" ht="17.399999999999999" customHeight="1" x14ac:dyDescent="0.25">
      <c r="A30" s="66">
        <v>32994</v>
      </c>
      <c r="B30" s="30">
        <v>2085224</v>
      </c>
      <c r="C30" s="30">
        <v>206476</v>
      </c>
      <c r="D30" s="31">
        <v>112616</v>
      </c>
      <c r="E30" s="31">
        <v>93848</v>
      </c>
      <c r="F30" s="31">
        <v>12</v>
      </c>
      <c r="G30" s="31"/>
      <c r="H30" s="30">
        <v>1878748</v>
      </c>
      <c r="I30" s="30">
        <v>232880</v>
      </c>
      <c r="J30" s="31">
        <v>85200</v>
      </c>
      <c r="K30" s="31">
        <v>141305</v>
      </c>
      <c r="L30" s="31">
        <v>6375</v>
      </c>
      <c r="M30" s="31"/>
      <c r="N30" s="30">
        <v>1633467</v>
      </c>
      <c r="O30" s="31">
        <v>8095</v>
      </c>
      <c r="P30" s="31">
        <v>1474392</v>
      </c>
      <c r="Q30" s="31">
        <v>150980</v>
      </c>
      <c r="R30" s="31"/>
      <c r="S30" s="30">
        <v>12401</v>
      </c>
      <c r="T30" s="31">
        <v>7259</v>
      </c>
      <c r="U30" s="31">
        <v>4878</v>
      </c>
      <c r="V30" s="31">
        <v>264</v>
      </c>
      <c r="W30" s="32"/>
      <c r="X30" s="30">
        <v>867858</v>
      </c>
      <c r="Y30" s="31">
        <v>854129</v>
      </c>
      <c r="Z30" s="31">
        <v>13729</v>
      </c>
      <c r="AA30" s="31">
        <v>0</v>
      </c>
      <c r="AB30" s="30">
        <v>7440</v>
      </c>
      <c r="AC30" s="31">
        <v>7390</v>
      </c>
      <c r="AD30" s="31">
        <v>50</v>
      </c>
      <c r="AE30" s="31">
        <v>0</v>
      </c>
      <c r="AF30" s="62">
        <v>56416</v>
      </c>
      <c r="AG30" s="31">
        <v>108292</v>
      </c>
      <c r="AH30" s="62">
        <v>384332</v>
      </c>
      <c r="AI30" s="32">
        <v>325123</v>
      </c>
      <c r="AJ30" s="40"/>
    </row>
    <row r="31" spans="1:36" ht="17.399999999999999" customHeight="1" x14ac:dyDescent="0.25">
      <c r="A31" s="66">
        <v>33025</v>
      </c>
      <c r="B31" s="30">
        <v>2082662</v>
      </c>
      <c r="C31" s="30">
        <v>208724</v>
      </c>
      <c r="D31" s="31">
        <v>110275</v>
      </c>
      <c r="E31" s="31">
        <v>98437</v>
      </c>
      <c r="F31" s="31">
        <v>12</v>
      </c>
      <c r="G31" s="31"/>
      <c r="H31" s="30">
        <v>1873938</v>
      </c>
      <c r="I31" s="30">
        <v>254684</v>
      </c>
      <c r="J31" s="31">
        <v>85844</v>
      </c>
      <c r="K31" s="31">
        <v>160707</v>
      </c>
      <c r="L31" s="31">
        <v>8133</v>
      </c>
      <c r="M31" s="31"/>
      <c r="N31" s="30">
        <v>1610794</v>
      </c>
      <c r="O31" s="31">
        <v>8906</v>
      </c>
      <c r="P31" s="31">
        <v>1445905</v>
      </c>
      <c r="Q31" s="31">
        <v>155983</v>
      </c>
      <c r="R31" s="31"/>
      <c r="S31" s="30">
        <v>8460</v>
      </c>
      <c r="T31" s="31">
        <v>4642</v>
      </c>
      <c r="U31" s="31">
        <v>3601</v>
      </c>
      <c r="V31" s="31">
        <v>217</v>
      </c>
      <c r="W31" s="32"/>
      <c r="X31" s="30">
        <v>852723</v>
      </c>
      <c r="Y31" s="31">
        <v>843658</v>
      </c>
      <c r="Z31" s="31">
        <v>9065</v>
      </c>
      <c r="AA31" s="31">
        <v>0</v>
      </c>
      <c r="AB31" s="30">
        <v>6934</v>
      </c>
      <c r="AC31" s="31">
        <v>6855</v>
      </c>
      <c r="AD31" s="31">
        <v>79</v>
      </c>
      <c r="AE31" s="31">
        <v>0</v>
      </c>
      <c r="AF31" s="62">
        <v>73500</v>
      </c>
      <c r="AG31" s="31">
        <v>106924</v>
      </c>
      <c r="AH31" s="62">
        <v>356386</v>
      </c>
      <c r="AI31" s="32">
        <v>326256</v>
      </c>
      <c r="AJ31" s="40"/>
    </row>
    <row r="32" spans="1:36" ht="17.399999999999999" customHeight="1" x14ac:dyDescent="0.25">
      <c r="A32" s="66">
        <v>33055</v>
      </c>
      <c r="B32" s="30">
        <v>2127010</v>
      </c>
      <c r="C32" s="30">
        <v>229454</v>
      </c>
      <c r="D32" s="31">
        <v>116306</v>
      </c>
      <c r="E32" s="31">
        <v>113131</v>
      </c>
      <c r="F32" s="31">
        <v>17</v>
      </c>
      <c r="G32" s="31"/>
      <c r="H32" s="30">
        <v>1897556</v>
      </c>
      <c r="I32" s="30">
        <v>260518</v>
      </c>
      <c r="J32" s="31">
        <v>89301</v>
      </c>
      <c r="K32" s="31">
        <v>164103</v>
      </c>
      <c r="L32" s="31">
        <v>7114</v>
      </c>
      <c r="M32" s="31"/>
      <c r="N32" s="30">
        <v>1627455</v>
      </c>
      <c r="O32" s="31">
        <v>10170</v>
      </c>
      <c r="P32" s="31">
        <v>1474691</v>
      </c>
      <c r="Q32" s="31">
        <v>142594</v>
      </c>
      <c r="R32" s="31"/>
      <c r="S32" s="30">
        <v>9583</v>
      </c>
      <c r="T32" s="31">
        <v>6070</v>
      </c>
      <c r="U32" s="31">
        <v>3294</v>
      </c>
      <c r="V32" s="31">
        <v>219</v>
      </c>
      <c r="W32" s="32"/>
      <c r="X32" s="30">
        <v>843557</v>
      </c>
      <c r="Y32" s="31">
        <v>831889</v>
      </c>
      <c r="Z32" s="31">
        <v>11668</v>
      </c>
      <c r="AA32" s="31">
        <v>0</v>
      </c>
      <c r="AB32" s="30">
        <v>4272</v>
      </c>
      <c r="AC32" s="31">
        <v>4109</v>
      </c>
      <c r="AD32" s="31">
        <v>47</v>
      </c>
      <c r="AE32" s="31">
        <v>116</v>
      </c>
      <c r="AF32" s="62">
        <v>74718</v>
      </c>
      <c r="AG32" s="31">
        <v>106685</v>
      </c>
      <c r="AH32" s="62">
        <v>365341</v>
      </c>
      <c r="AI32" s="32">
        <v>330053</v>
      </c>
      <c r="AJ32" s="40"/>
    </row>
    <row r="33" spans="1:36" ht="17.399999999999999" customHeight="1" x14ac:dyDescent="0.25">
      <c r="A33" s="66">
        <v>33086</v>
      </c>
      <c r="B33" s="30">
        <v>2254242</v>
      </c>
      <c r="C33" s="30">
        <v>258124</v>
      </c>
      <c r="D33" s="31">
        <v>133023</v>
      </c>
      <c r="E33" s="31">
        <v>125084</v>
      </c>
      <c r="F33" s="31">
        <v>17</v>
      </c>
      <c r="G33" s="31"/>
      <c r="H33" s="30">
        <v>1996118</v>
      </c>
      <c r="I33" s="30">
        <v>280004</v>
      </c>
      <c r="J33" s="31">
        <v>86902</v>
      </c>
      <c r="K33" s="31">
        <v>185677</v>
      </c>
      <c r="L33" s="31">
        <v>7425</v>
      </c>
      <c r="M33" s="31"/>
      <c r="N33" s="30">
        <v>1706604</v>
      </c>
      <c r="O33" s="31">
        <v>8462</v>
      </c>
      <c r="P33" s="31">
        <v>1565942</v>
      </c>
      <c r="Q33" s="31">
        <v>132200</v>
      </c>
      <c r="R33" s="31"/>
      <c r="S33" s="30">
        <v>9510</v>
      </c>
      <c r="T33" s="31">
        <v>6434</v>
      </c>
      <c r="U33" s="31">
        <v>2855</v>
      </c>
      <c r="V33" s="31">
        <v>221</v>
      </c>
      <c r="W33" s="32"/>
      <c r="X33" s="30">
        <v>847081</v>
      </c>
      <c r="Y33" s="31">
        <v>840464</v>
      </c>
      <c r="Z33" s="31">
        <v>6617</v>
      </c>
      <c r="AA33" s="31">
        <v>0</v>
      </c>
      <c r="AB33" s="30">
        <v>6406</v>
      </c>
      <c r="AC33" s="31">
        <v>6238</v>
      </c>
      <c r="AD33" s="31">
        <v>51</v>
      </c>
      <c r="AE33" s="31">
        <v>117</v>
      </c>
      <c r="AF33" s="62">
        <v>84298</v>
      </c>
      <c r="AG33" s="31">
        <v>112212</v>
      </c>
      <c r="AH33" s="62">
        <v>371557</v>
      </c>
      <c r="AI33" s="32">
        <v>333235</v>
      </c>
      <c r="AJ33" s="40"/>
    </row>
    <row r="34" spans="1:36" ht="17.399999999999999" customHeight="1" x14ac:dyDescent="0.25">
      <c r="A34" s="66">
        <v>33117</v>
      </c>
      <c r="B34" s="30">
        <v>2364896</v>
      </c>
      <c r="C34" s="30">
        <v>262200</v>
      </c>
      <c r="D34" s="31">
        <v>128701</v>
      </c>
      <c r="E34" s="31">
        <v>133482</v>
      </c>
      <c r="F34" s="31">
        <v>17</v>
      </c>
      <c r="G34" s="31"/>
      <c r="H34" s="30">
        <v>2102696</v>
      </c>
      <c r="I34" s="30">
        <v>296866</v>
      </c>
      <c r="J34" s="31">
        <v>89265</v>
      </c>
      <c r="K34" s="31">
        <v>199832</v>
      </c>
      <c r="L34" s="31">
        <v>7769</v>
      </c>
      <c r="M34" s="31"/>
      <c r="N34" s="30">
        <v>1793512</v>
      </c>
      <c r="O34" s="31">
        <v>17556</v>
      </c>
      <c r="P34" s="31">
        <v>1635858</v>
      </c>
      <c r="Q34" s="31">
        <v>140098</v>
      </c>
      <c r="R34" s="31"/>
      <c r="S34" s="30">
        <v>12318</v>
      </c>
      <c r="T34" s="31">
        <v>7577</v>
      </c>
      <c r="U34" s="31">
        <v>4487</v>
      </c>
      <c r="V34" s="31">
        <v>254</v>
      </c>
      <c r="W34" s="32"/>
      <c r="X34" s="30">
        <v>845642</v>
      </c>
      <c r="Y34" s="31">
        <v>837249</v>
      </c>
      <c r="Z34" s="31">
        <v>8393</v>
      </c>
      <c r="AA34" s="31">
        <v>0</v>
      </c>
      <c r="AB34" s="30">
        <v>5892</v>
      </c>
      <c r="AC34" s="31">
        <v>5727</v>
      </c>
      <c r="AD34" s="31">
        <v>46</v>
      </c>
      <c r="AE34" s="31">
        <v>119</v>
      </c>
      <c r="AF34" s="62">
        <v>80240</v>
      </c>
      <c r="AG34" s="31">
        <v>112590</v>
      </c>
      <c r="AH34" s="62">
        <v>379629</v>
      </c>
      <c r="AI34" s="32">
        <v>343043</v>
      </c>
      <c r="AJ34" s="40"/>
    </row>
    <row r="35" spans="1:36" ht="17.399999999999999" customHeight="1" x14ac:dyDescent="0.25">
      <c r="A35" s="66">
        <v>33147</v>
      </c>
      <c r="B35" s="30">
        <v>2458140</v>
      </c>
      <c r="C35" s="30">
        <v>276200</v>
      </c>
      <c r="D35" s="31">
        <v>133471</v>
      </c>
      <c r="E35" s="31">
        <v>142717</v>
      </c>
      <c r="F35" s="31">
        <v>12</v>
      </c>
      <c r="G35" s="31"/>
      <c r="H35" s="30">
        <v>2181940</v>
      </c>
      <c r="I35" s="30">
        <v>309890</v>
      </c>
      <c r="J35" s="31">
        <v>89973</v>
      </c>
      <c r="K35" s="31">
        <v>212229</v>
      </c>
      <c r="L35" s="31">
        <v>7688</v>
      </c>
      <c r="M35" s="31"/>
      <c r="N35" s="30">
        <v>1857822</v>
      </c>
      <c r="O35" s="31">
        <v>15942</v>
      </c>
      <c r="P35" s="31">
        <v>1696735</v>
      </c>
      <c r="Q35" s="31">
        <v>145145</v>
      </c>
      <c r="R35" s="31"/>
      <c r="S35" s="30">
        <v>14228</v>
      </c>
      <c r="T35" s="31">
        <v>9666</v>
      </c>
      <c r="U35" s="31">
        <v>4305</v>
      </c>
      <c r="V35" s="31">
        <v>257</v>
      </c>
      <c r="W35" s="32"/>
      <c r="X35" s="30">
        <v>845616</v>
      </c>
      <c r="Y35" s="31">
        <v>836586</v>
      </c>
      <c r="Z35" s="31">
        <v>9030</v>
      </c>
      <c r="AA35" s="31">
        <v>0</v>
      </c>
      <c r="AB35" s="30">
        <v>7103</v>
      </c>
      <c r="AC35" s="31">
        <v>6922</v>
      </c>
      <c r="AD35" s="31">
        <v>61</v>
      </c>
      <c r="AE35" s="31">
        <v>120</v>
      </c>
      <c r="AF35" s="62">
        <v>76882</v>
      </c>
      <c r="AG35" s="31">
        <v>115619</v>
      </c>
      <c r="AH35" s="62">
        <v>390766</v>
      </c>
      <c r="AI35" s="32">
        <v>348301</v>
      </c>
      <c r="AJ35" s="40"/>
    </row>
    <row r="36" spans="1:36" ht="17.399999999999999" customHeight="1" x14ac:dyDescent="0.25">
      <c r="A36" s="66">
        <v>33178</v>
      </c>
      <c r="B36" s="30">
        <v>2503830</v>
      </c>
      <c r="C36" s="30">
        <v>281564</v>
      </c>
      <c r="D36" s="31">
        <v>131196</v>
      </c>
      <c r="E36" s="31">
        <v>150356</v>
      </c>
      <c r="F36" s="31">
        <v>12</v>
      </c>
      <c r="G36" s="31"/>
      <c r="H36" s="30">
        <v>2222266</v>
      </c>
      <c r="I36" s="30">
        <v>315707</v>
      </c>
      <c r="J36" s="31">
        <v>91456</v>
      </c>
      <c r="K36" s="31">
        <v>216303</v>
      </c>
      <c r="L36" s="31">
        <v>7948</v>
      </c>
      <c r="M36" s="31"/>
      <c r="N36" s="30">
        <v>1892765</v>
      </c>
      <c r="O36" s="31">
        <v>14432</v>
      </c>
      <c r="P36" s="31">
        <v>1729745</v>
      </c>
      <c r="Q36" s="31">
        <v>148588</v>
      </c>
      <c r="R36" s="31"/>
      <c r="S36" s="30">
        <v>13794</v>
      </c>
      <c r="T36" s="31">
        <v>7720</v>
      </c>
      <c r="U36" s="31">
        <v>5270</v>
      </c>
      <c r="V36" s="31">
        <v>804</v>
      </c>
      <c r="W36" s="32"/>
      <c r="X36" s="30">
        <v>838217</v>
      </c>
      <c r="Y36" s="31">
        <v>823047</v>
      </c>
      <c r="Z36" s="31">
        <v>15170</v>
      </c>
      <c r="AA36" s="31">
        <v>0</v>
      </c>
      <c r="AB36" s="30">
        <v>5276</v>
      </c>
      <c r="AC36" s="31">
        <v>5105</v>
      </c>
      <c r="AD36" s="31">
        <v>49</v>
      </c>
      <c r="AE36" s="31">
        <v>122</v>
      </c>
      <c r="AF36" s="62">
        <v>92385</v>
      </c>
      <c r="AG36" s="31">
        <v>116094</v>
      </c>
      <c r="AH36" s="62">
        <v>411335</v>
      </c>
      <c r="AI36" s="32">
        <v>355071</v>
      </c>
      <c r="AJ36" s="40"/>
    </row>
    <row r="37" spans="1:36" ht="17.399999999999999" customHeight="1" x14ac:dyDescent="0.25">
      <c r="A37" s="66">
        <v>33208</v>
      </c>
      <c r="B37" s="30">
        <v>2589248</v>
      </c>
      <c r="C37" s="30">
        <v>289356</v>
      </c>
      <c r="D37" s="31">
        <v>131679</v>
      </c>
      <c r="E37" s="31">
        <v>157585</v>
      </c>
      <c r="F37" s="31">
        <v>92</v>
      </c>
      <c r="G37" s="31"/>
      <c r="H37" s="30">
        <v>2299892</v>
      </c>
      <c r="I37" s="30">
        <v>349885</v>
      </c>
      <c r="J37" s="31">
        <v>97807</v>
      </c>
      <c r="K37" s="31">
        <v>243445</v>
      </c>
      <c r="L37" s="31">
        <v>8633</v>
      </c>
      <c r="M37" s="31"/>
      <c r="N37" s="30">
        <v>1930884</v>
      </c>
      <c r="O37" s="31">
        <v>13458</v>
      </c>
      <c r="P37" s="31">
        <v>1761556</v>
      </c>
      <c r="Q37" s="31">
        <v>155870</v>
      </c>
      <c r="R37" s="31"/>
      <c r="S37" s="30">
        <v>19123</v>
      </c>
      <c r="T37" s="31">
        <v>14523</v>
      </c>
      <c r="U37" s="31">
        <v>4368</v>
      </c>
      <c r="V37" s="31">
        <v>232</v>
      </c>
      <c r="W37" s="32"/>
      <c r="X37" s="30">
        <v>862636</v>
      </c>
      <c r="Y37" s="31">
        <v>846738</v>
      </c>
      <c r="Z37" s="31">
        <v>15898</v>
      </c>
      <c r="AA37" s="31">
        <v>0</v>
      </c>
      <c r="AB37" s="30">
        <v>6106</v>
      </c>
      <c r="AC37" s="31">
        <v>5925</v>
      </c>
      <c r="AD37" s="31">
        <v>57</v>
      </c>
      <c r="AE37" s="31">
        <v>124</v>
      </c>
      <c r="AF37" s="62">
        <v>83466</v>
      </c>
      <c r="AG37" s="31">
        <v>115659</v>
      </c>
      <c r="AH37" s="62">
        <v>393389</v>
      </c>
      <c r="AI37" s="32">
        <v>367358</v>
      </c>
      <c r="AJ37" s="40"/>
    </row>
    <row r="38" spans="1:36" ht="17.399999999999999" customHeight="1" x14ac:dyDescent="0.25">
      <c r="A38" s="66">
        <v>33239</v>
      </c>
      <c r="B38" s="30">
        <v>2763783</v>
      </c>
      <c r="C38" s="30">
        <v>316702</v>
      </c>
      <c r="D38" s="31">
        <v>126306</v>
      </c>
      <c r="E38" s="31">
        <v>190229</v>
      </c>
      <c r="F38" s="31">
        <v>167</v>
      </c>
      <c r="G38" s="31"/>
      <c r="H38" s="30">
        <v>2447081</v>
      </c>
      <c r="I38" s="30">
        <v>342671</v>
      </c>
      <c r="J38" s="31">
        <v>88864</v>
      </c>
      <c r="K38" s="31">
        <v>244656</v>
      </c>
      <c r="L38" s="31">
        <v>9151</v>
      </c>
      <c r="M38" s="31"/>
      <c r="N38" s="30">
        <v>2089009</v>
      </c>
      <c r="O38" s="31">
        <v>12520</v>
      </c>
      <c r="P38" s="31">
        <v>1890660</v>
      </c>
      <c r="Q38" s="31">
        <v>185829</v>
      </c>
      <c r="R38" s="31"/>
      <c r="S38" s="30">
        <v>15401</v>
      </c>
      <c r="T38" s="31">
        <v>10887</v>
      </c>
      <c r="U38" s="31">
        <v>4277</v>
      </c>
      <c r="V38" s="31">
        <v>237</v>
      </c>
      <c r="W38" s="32"/>
      <c r="X38" s="30">
        <v>900030</v>
      </c>
      <c r="Y38" s="31">
        <v>890270</v>
      </c>
      <c r="Z38" s="31">
        <v>9760</v>
      </c>
      <c r="AA38" s="31">
        <v>0</v>
      </c>
      <c r="AB38" s="30">
        <v>8803</v>
      </c>
      <c r="AC38" s="31">
        <v>8545</v>
      </c>
      <c r="AD38" s="31">
        <v>75</v>
      </c>
      <c r="AE38" s="31">
        <v>183</v>
      </c>
      <c r="AF38" s="62">
        <v>87176</v>
      </c>
      <c r="AG38" s="31">
        <v>122625</v>
      </c>
      <c r="AH38" s="62">
        <v>434796</v>
      </c>
      <c r="AI38" s="32">
        <v>380836</v>
      </c>
      <c r="AJ38" s="40"/>
    </row>
    <row r="39" spans="1:36" ht="17.399999999999999" customHeight="1" x14ac:dyDescent="0.25">
      <c r="A39" s="66">
        <v>33270</v>
      </c>
      <c r="B39" s="30">
        <v>2867628</v>
      </c>
      <c r="C39" s="30">
        <v>339691</v>
      </c>
      <c r="D39" s="31">
        <v>151291</v>
      </c>
      <c r="E39" s="31">
        <v>188356</v>
      </c>
      <c r="F39" s="31">
        <v>44</v>
      </c>
      <c r="G39" s="31"/>
      <c r="H39" s="30">
        <v>2527937</v>
      </c>
      <c r="I39" s="30">
        <v>367015</v>
      </c>
      <c r="J39" s="31">
        <v>94408</v>
      </c>
      <c r="K39" s="31">
        <v>262530</v>
      </c>
      <c r="L39" s="31">
        <v>10077</v>
      </c>
      <c r="M39" s="31"/>
      <c r="N39" s="30">
        <v>2146238</v>
      </c>
      <c r="O39" s="31">
        <v>11035</v>
      </c>
      <c r="P39" s="31">
        <v>1956723</v>
      </c>
      <c r="Q39" s="31">
        <v>178480</v>
      </c>
      <c r="R39" s="31"/>
      <c r="S39" s="30">
        <v>14684</v>
      </c>
      <c r="T39" s="31">
        <v>9488</v>
      </c>
      <c r="U39" s="31">
        <v>4957</v>
      </c>
      <c r="V39" s="31">
        <v>239</v>
      </c>
      <c r="W39" s="32"/>
      <c r="X39" s="30">
        <v>884756</v>
      </c>
      <c r="Y39" s="31">
        <v>874222</v>
      </c>
      <c r="Z39" s="31">
        <v>10534</v>
      </c>
      <c r="AA39" s="31">
        <v>0</v>
      </c>
      <c r="AB39" s="30">
        <v>9712</v>
      </c>
      <c r="AC39" s="31">
        <v>9409</v>
      </c>
      <c r="AD39" s="31">
        <v>62</v>
      </c>
      <c r="AE39" s="31">
        <v>241</v>
      </c>
      <c r="AF39" s="62">
        <v>86671</v>
      </c>
      <c r="AG39" s="31">
        <v>128152</v>
      </c>
      <c r="AH39" s="62">
        <v>445260</v>
      </c>
      <c r="AI39" s="32">
        <v>390882</v>
      </c>
      <c r="AJ39" s="40"/>
    </row>
    <row r="40" spans="1:36" ht="17.399999999999999" customHeight="1" x14ac:dyDescent="0.25">
      <c r="A40" s="66">
        <v>33298</v>
      </c>
      <c r="B40" s="30">
        <v>2970232</v>
      </c>
      <c r="C40" s="30">
        <v>360606</v>
      </c>
      <c r="D40" s="31">
        <v>167433</v>
      </c>
      <c r="E40" s="31">
        <v>193160</v>
      </c>
      <c r="F40" s="31">
        <v>13</v>
      </c>
      <c r="G40" s="31"/>
      <c r="H40" s="30">
        <v>2609626</v>
      </c>
      <c r="I40" s="30">
        <v>351404</v>
      </c>
      <c r="J40" s="31">
        <v>69807</v>
      </c>
      <c r="K40" s="31">
        <v>271279</v>
      </c>
      <c r="L40" s="31">
        <v>10318</v>
      </c>
      <c r="M40" s="31"/>
      <c r="N40" s="30">
        <v>2242388</v>
      </c>
      <c r="O40" s="31">
        <v>10372</v>
      </c>
      <c r="P40" s="31">
        <v>2044410</v>
      </c>
      <c r="Q40" s="31">
        <v>187606</v>
      </c>
      <c r="R40" s="31"/>
      <c r="S40" s="30">
        <v>15834</v>
      </c>
      <c r="T40" s="31">
        <v>10008</v>
      </c>
      <c r="U40" s="31">
        <v>5585</v>
      </c>
      <c r="V40" s="31">
        <v>241</v>
      </c>
      <c r="W40" s="32"/>
      <c r="X40" s="30">
        <v>869324</v>
      </c>
      <c r="Y40" s="31">
        <v>862132</v>
      </c>
      <c r="Z40" s="31">
        <v>7192</v>
      </c>
      <c r="AA40" s="31">
        <v>0</v>
      </c>
      <c r="AB40" s="30">
        <v>7548</v>
      </c>
      <c r="AC40" s="31">
        <v>7191</v>
      </c>
      <c r="AD40" s="31">
        <v>57</v>
      </c>
      <c r="AE40" s="31">
        <v>300</v>
      </c>
      <c r="AF40" s="62">
        <v>105004</v>
      </c>
      <c r="AG40" s="31">
        <v>147502</v>
      </c>
      <c r="AH40" s="62">
        <v>460388</v>
      </c>
      <c r="AI40" s="32">
        <v>399047</v>
      </c>
      <c r="AJ40" s="40"/>
    </row>
    <row r="41" spans="1:36" ht="17.399999999999999" customHeight="1" x14ac:dyDescent="0.25">
      <c r="A41" s="66">
        <v>33329</v>
      </c>
      <c r="B41" s="30">
        <v>3093860</v>
      </c>
      <c r="C41" s="30">
        <v>386130</v>
      </c>
      <c r="D41" s="31">
        <v>173296</v>
      </c>
      <c r="E41" s="31">
        <v>212821</v>
      </c>
      <c r="F41" s="31">
        <v>13</v>
      </c>
      <c r="G41" s="31"/>
      <c r="H41" s="30">
        <v>2707730</v>
      </c>
      <c r="I41" s="30">
        <v>350815</v>
      </c>
      <c r="J41" s="31">
        <v>68486</v>
      </c>
      <c r="K41" s="31">
        <v>271823</v>
      </c>
      <c r="L41" s="31">
        <v>10506</v>
      </c>
      <c r="M41" s="31"/>
      <c r="N41" s="30">
        <v>2344938</v>
      </c>
      <c r="O41" s="31">
        <v>9925</v>
      </c>
      <c r="P41" s="31">
        <v>2130728</v>
      </c>
      <c r="Q41" s="31">
        <v>204285</v>
      </c>
      <c r="R41" s="31"/>
      <c r="S41" s="30">
        <v>11977</v>
      </c>
      <c r="T41" s="31">
        <v>6339</v>
      </c>
      <c r="U41" s="31">
        <v>5176</v>
      </c>
      <c r="V41" s="31">
        <v>462</v>
      </c>
      <c r="W41" s="32"/>
      <c r="X41" s="30">
        <v>860775</v>
      </c>
      <c r="Y41" s="31">
        <v>850406</v>
      </c>
      <c r="Z41" s="31">
        <v>10369</v>
      </c>
      <c r="AA41" s="31">
        <v>0</v>
      </c>
      <c r="AB41" s="30">
        <v>9570</v>
      </c>
      <c r="AC41" s="31">
        <v>9390</v>
      </c>
      <c r="AD41" s="31">
        <v>52</v>
      </c>
      <c r="AE41" s="31">
        <v>128</v>
      </c>
      <c r="AF41" s="62">
        <v>119624</v>
      </c>
      <c r="AG41" s="31">
        <v>148080</v>
      </c>
      <c r="AH41" s="62">
        <v>474036</v>
      </c>
      <c r="AI41" s="32">
        <v>397317</v>
      </c>
      <c r="AJ41" s="40"/>
    </row>
    <row r="42" spans="1:36" ht="17.399999999999999" customHeight="1" x14ac:dyDescent="0.25">
      <c r="A42" s="66">
        <v>33359</v>
      </c>
      <c r="B42" s="30">
        <v>3264423</v>
      </c>
      <c r="C42" s="30">
        <v>409553</v>
      </c>
      <c r="D42" s="31">
        <v>173555</v>
      </c>
      <c r="E42" s="31">
        <v>235998</v>
      </c>
      <c r="F42" s="31">
        <v>0</v>
      </c>
      <c r="G42" s="31"/>
      <c r="H42" s="30">
        <v>2854870</v>
      </c>
      <c r="I42" s="30">
        <v>360395</v>
      </c>
      <c r="J42" s="31">
        <v>72237</v>
      </c>
      <c r="K42" s="31">
        <v>277035</v>
      </c>
      <c r="L42" s="31">
        <v>11123</v>
      </c>
      <c r="M42" s="31"/>
      <c r="N42" s="30">
        <v>2479769</v>
      </c>
      <c r="O42" s="31">
        <v>15522</v>
      </c>
      <c r="P42" s="31">
        <v>2255517</v>
      </c>
      <c r="Q42" s="31">
        <v>208730</v>
      </c>
      <c r="R42" s="31"/>
      <c r="S42" s="30">
        <v>14706</v>
      </c>
      <c r="T42" s="31">
        <v>7018</v>
      </c>
      <c r="U42" s="31">
        <v>7226</v>
      </c>
      <c r="V42" s="31">
        <v>462</v>
      </c>
      <c r="W42" s="32"/>
      <c r="X42" s="30">
        <v>875380</v>
      </c>
      <c r="Y42" s="31">
        <v>857331</v>
      </c>
      <c r="Z42" s="31">
        <v>18049</v>
      </c>
      <c r="AA42" s="31">
        <v>0</v>
      </c>
      <c r="AB42" s="30">
        <v>12643</v>
      </c>
      <c r="AC42" s="31">
        <v>12457</v>
      </c>
      <c r="AD42" s="31">
        <v>57</v>
      </c>
      <c r="AE42" s="31">
        <v>129</v>
      </c>
      <c r="AF42" s="62">
        <v>120260</v>
      </c>
      <c r="AG42" s="31">
        <v>145833</v>
      </c>
      <c r="AH42" s="62">
        <v>472198</v>
      </c>
      <c r="AI42" s="32">
        <v>418668</v>
      </c>
      <c r="AJ42" s="40"/>
    </row>
    <row r="43" spans="1:36" ht="17.399999999999999" customHeight="1" x14ac:dyDescent="0.25">
      <c r="A43" s="66">
        <v>33390</v>
      </c>
      <c r="B43" s="30">
        <v>3423490</v>
      </c>
      <c r="C43" s="30">
        <v>429250</v>
      </c>
      <c r="D43" s="31">
        <v>170242</v>
      </c>
      <c r="E43" s="31">
        <v>259008</v>
      </c>
      <c r="F43" s="31">
        <v>0</v>
      </c>
      <c r="G43" s="31"/>
      <c r="H43" s="30">
        <v>2994240</v>
      </c>
      <c r="I43" s="30">
        <v>387531</v>
      </c>
      <c r="J43" s="31">
        <v>73749</v>
      </c>
      <c r="K43" s="31">
        <v>301718</v>
      </c>
      <c r="L43" s="31">
        <v>12064</v>
      </c>
      <c r="M43" s="31"/>
      <c r="N43" s="30">
        <v>2593405</v>
      </c>
      <c r="O43" s="31">
        <v>14689</v>
      </c>
      <c r="P43" s="31">
        <v>2352955</v>
      </c>
      <c r="Q43" s="31">
        <v>225761</v>
      </c>
      <c r="R43" s="31"/>
      <c r="S43" s="30">
        <v>13304</v>
      </c>
      <c r="T43" s="31">
        <v>6082</v>
      </c>
      <c r="U43" s="31">
        <v>6755</v>
      </c>
      <c r="V43" s="31">
        <v>467</v>
      </c>
      <c r="W43" s="32"/>
      <c r="X43" s="30">
        <v>900307</v>
      </c>
      <c r="Y43" s="31">
        <v>885789</v>
      </c>
      <c r="Z43" s="31">
        <v>14518</v>
      </c>
      <c r="AA43" s="31">
        <v>0</v>
      </c>
      <c r="AB43" s="30">
        <v>11971</v>
      </c>
      <c r="AC43" s="31">
        <v>11878</v>
      </c>
      <c r="AD43" s="31">
        <v>93</v>
      </c>
      <c r="AE43" s="31">
        <v>0</v>
      </c>
      <c r="AF43" s="62">
        <v>132784</v>
      </c>
      <c r="AG43" s="31">
        <v>142366</v>
      </c>
      <c r="AH43" s="62">
        <v>470336</v>
      </c>
      <c r="AI43" s="32">
        <v>437096</v>
      </c>
      <c r="AJ43" s="40"/>
    </row>
    <row r="44" spans="1:36" ht="17.399999999999999" customHeight="1" x14ac:dyDescent="0.25">
      <c r="A44" s="66">
        <v>33420</v>
      </c>
      <c r="B44" s="30">
        <v>3617357</v>
      </c>
      <c r="C44" s="30">
        <v>501596</v>
      </c>
      <c r="D44" s="31">
        <v>207106</v>
      </c>
      <c r="E44" s="31">
        <v>294490</v>
      </c>
      <c r="F44" s="31">
        <v>0</v>
      </c>
      <c r="G44" s="31"/>
      <c r="H44" s="30">
        <v>3115761</v>
      </c>
      <c r="I44" s="30">
        <v>402871</v>
      </c>
      <c r="J44" s="31">
        <v>66690</v>
      </c>
      <c r="K44" s="31">
        <v>323171</v>
      </c>
      <c r="L44" s="31">
        <v>13010</v>
      </c>
      <c r="M44" s="31"/>
      <c r="N44" s="30">
        <v>2691562</v>
      </c>
      <c r="O44" s="31">
        <v>17350</v>
      </c>
      <c r="P44" s="31">
        <v>2456618</v>
      </c>
      <c r="Q44" s="31">
        <v>217594</v>
      </c>
      <c r="R44" s="31"/>
      <c r="S44" s="30">
        <v>21328</v>
      </c>
      <c r="T44" s="31">
        <v>10243</v>
      </c>
      <c r="U44" s="31">
        <v>10616</v>
      </c>
      <c r="V44" s="31">
        <v>469</v>
      </c>
      <c r="W44" s="32"/>
      <c r="X44" s="30">
        <v>907923</v>
      </c>
      <c r="Y44" s="31">
        <v>885332</v>
      </c>
      <c r="Z44" s="31">
        <v>22591</v>
      </c>
      <c r="AA44" s="31">
        <v>0</v>
      </c>
      <c r="AB44" s="30">
        <v>11028</v>
      </c>
      <c r="AC44" s="31">
        <v>10971</v>
      </c>
      <c r="AD44" s="31">
        <v>57</v>
      </c>
      <c r="AE44" s="31">
        <v>0</v>
      </c>
      <c r="AF44" s="62">
        <v>128941</v>
      </c>
      <c r="AG44" s="31">
        <v>155871</v>
      </c>
      <c r="AH44" s="62">
        <v>478184</v>
      </c>
      <c r="AI44" s="32">
        <v>444441</v>
      </c>
      <c r="AJ44" s="40"/>
    </row>
    <row r="45" spans="1:36" ht="17.399999999999999" customHeight="1" x14ac:dyDescent="0.25">
      <c r="A45" s="66">
        <v>33451</v>
      </c>
      <c r="B45" s="30">
        <v>3746713</v>
      </c>
      <c r="C45" s="30">
        <v>546003</v>
      </c>
      <c r="D45" s="31">
        <v>226336</v>
      </c>
      <c r="E45" s="31">
        <v>319667</v>
      </c>
      <c r="F45" s="31">
        <v>0</v>
      </c>
      <c r="G45" s="31"/>
      <c r="H45" s="30">
        <v>3200710</v>
      </c>
      <c r="I45" s="30">
        <v>394403</v>
      </c>
      <c r="J45" s="31">
        <v>66443</v>
      </c>
      <c r="K45" s="31">
        <v>325306</v>
      </c>
      <c r="L45" s="31">
        <v>2654</v>
      </c>
      <c r="M45" s="31"/>
      <c r="N45" s="30">
        <v>2779160</v>
      </c>
      <c r="O45" s="31">
        <v>22195</v>
      </c>
      <c r="P45" s="31">
        <v>2504923</v>
      </c>
      <c r="Q45" s="31">
        <v>252042</v>
      </c>
      <c r="R45" s="31"/>
      <c r="S45" s="30">
        <v>27147</v>
      </c>
      <c r="T45" s="31">
        <v>15057</v>
      </c>
      <c r="U45" s="31">
        <v>11634</v>
      </c>
      <c r="V45" s="31">
        <v>456</v>
      </c>
      <c r="W45" s="32"/>
      <c r="X45" s="30">
        <v>915618</v>
      </c>
      <c r="Y45" s="31">
        <v>882619</v>
      </c>
      <c r="Z45" s="31">
        <v>32999</v>
      </c>
      <c r="AA45" s="31">
        <v>0</v>
      </c>
      <c r="AB45" s="30">
        <v>12979</v>
      </c>
      <c r="AC45" s="31">
        <v>12925</v>
      </c>
      <c r="AD45" s="31">
        <v>54</v>
      </c>
      <c r="AE45" s="31">
        <v>0</v>
      </c>
      <c r="AF45" s="62">
        <v>131354</v>
      </c>
      <c r="AG45" s="31">
        <v>156350</v>
      </c>
      <c r="AH45" s="62">
        <v>476689</v>
      </c>
      <c r="AI45" s="32">
        <v>450837</v>
      </c>
      <c r="AJ45" s="40"/>
    </row>
    <row r="46" spans="1:36" ht="17.399999999999999" customHeight="1" x14ac:dyDescent="0.25">
      <c r="A46" s="66">
        <v>33482</v>
      </c>
      <c r="B46" s="30">
        <v>3901712</v>
      </c>
      <c r="C46" s="30">
        <v>593544</v>
      </c>
      <c r="D46" s="31">
        <v>250474</v>
      </c>
      <c r="E46" s="31">
        <v>343070</v>
      </c>
      <c r="F46" s="31">
        <v>0</v>
      </c>
      <c r="G46" s="31"/>
      <c r="H46" s="30">
        <v>3308168</v>
      </c>
      <c r="I46" s="30">
        <v>408147</v>
      </c>
      <c r="J46" s="31">
        <v>61584</v>
      </c>
      <c r="K46" s="31">
        <v>344546</v>
      </c>
      <c r="L46" s="31">
        <v>2017</v>
      </c>
      <c r="M46" s="31"/>
      <c r="N46" s="30">
        <v>2878417</v>
      </c>
      <c r="O46" s="31">
        <v>24094</v>
      </c>
      <c r="P46" s="31">
        <v>2586146</v>
      </c>
      <c r="Q46" s="31">
        <v>268177</v>
      </c>
      <c r="R46" s="31"/>
      <c r="S46" s="30">
        <v>21604</v>
      </c>
      <c r="T46" s="31">
        <v>9980</v>
      </c>
      <c r="U46" s="31">
        <v>11371</v>
      </c>
      <c r="V46" s="31">
        <v>253</v>
      </c>
      <c r="W46" s="32"/>
      <c r="X46" s="30">
        <v>943446</v>
      </c>
      <c r="Y46" s="31">
        <v>899516</v>
      </c>
      <c r="Z46" s="31">
        <v>43930</v>
      </c>
      <c r="AA46" s="31">
        <v>0</v>
      </c>
      <c r="AB46" s="30">
        <v>12897</v>
      </c>
      <c r="AC46" s="31">
        <v>12883</v>
      </c>
      <c r="AD46" s="31">
        <v>13</v>
      </c>
      <c r="AE46" s="31">
        <v>1</v>
      </c>
      <c r="AF46" s="62">
        <v>124999</v>
      </c>
      <c r="AG46" s="31">
        <v>165198</v>
      </c>
      <c r="AH46" s="62">
        <v>511787</v>
      </c>
      <c r="AI46" s="32">
        <v>461246</v>
      </c>
      <c r="AJ46" s="40"/>
    </row>
    <row r="47" spans="1:36" ht="17.399999999999999" customHeight="1" x14ac:dyDescent="0.25">
      <c r="A47" s="66">
        <v>33512</v>
      </c>
      <c r="B47" s="30">
        <v>4050341</v>
      </c>
      <c r="C47" s="30">
        <v>625220</v>
      </c>
      <c r="D47" s="31">
        <v>242855</v>
      </c>
      <c r="E47" s="31">
        <v>382365</v>
      </c>
      <c r="F47" s="31">
        <v>0</v>
      </c>
      <c r="G47" s="31"/>
      <c r="H47" s="30">
        <v>3425121</v>
      </c>
      <c r="I47" s="30">
        <v>428225</v>
      </c>
      <c r="J47" s="31">
        <v>56734</v>
      </c>
      <c r="K47" s="31">
        <v>368961</v>
      </c>
      <c r="L47" s="31">
        <v>2530</v>
      </c>
      <c r="M47" s="31"/>
      <c r="N47" s="30">
        <v>2978740</v>
      </c>
      <c r="O47" s="31">
        <v>42412</v>
      </c>
      <c r="P47" s="31">
        <v>2656266</v>
      </c>
      <c r="Q47" s="31">
        <v>280062</v>
      </c>
      <c r="R47" s="31"/>
      <c r="S47" s="30">
        <v>18156</v>
      </c>
      <c r="T47" s="31">
        <v>9657</v>
      </c>
      <c r="U47" s="31">
        <v>8261</v>
      </c>
      <c r="V47" s="31">
        <v>238</v>
      </c>
      <c r="W47" s="32"/>
      <c r="X47" s="30">
        <v>936659</v>
      </c>
      <c r="Y47" s="31">
        <v>891499</v>
      </c>
      <c r="Z47" s="31">
        <v>45160</v>
      </c>
      <c r="AA47" s="31">
        <v>0</v>
      </c>
      <c r="AB47" s="30">
        <v>14638</v>
      </c>
      <c r="AC47" s="31">
        <v>14616</v>
      </c>
      <c r="AD47" s="31">
        <v>15</v>
      </c>
      <c r="AE47" s="31">
        <v>7</v>
      </c>
      <c r="AF47" s="62">
        <v>151214</v>
      </c>
      <c r="AG47" s="31">
        <v>182562</v>
      </c>
      <c r="AH47" s="62">
        <v>514298</v>
      </c>
      <c r="AI47" s="32">
        <v>473389</v>
      </c>
      <c r="AJ47" s="40"/>
    </row>
    <row r="48" spans="1:36" ht="17.399999999999999" customHeight="1" x14ac:dyDescent="0.25">
      <c r="A48" s="66">
        <v>33543</v>
      </c>
      <c r="B48" s="30">
        <v>4180057</v>
      </c>
      <c r="C48" s="30">
        <v>648273</v>
      </c>
      <c r="D48" s="31">
        <v>236461</v>
      </c>
      <c r="E48" s="31">
        <v>411812</v>
      </c>
      <c r="F48" s="31">
        <v>0</v>
      </c>
      <c r="G48" s="31"/>
      <c r="H48" s="30">
        <v>3531784</v>
      </c>
      <c r="I48" s="30">
        <v>440363</v>
      </c>
      <c r="J48" s="31">
        <v>57763</v>
      </c>
      <c r="K48" s="31">
        <v>380023</v>
      </c>
      <c r="L48" s="31">
        <v>2577</v>
      </c>
      <c r="M48" s="31"/>
      <c r="N48" s="30">
        <v>3069499</v>
      </c>
      <c r="O48" s="31">
        <v>43118</v>
      </c>
      <c r="P48" s="31">
        <v>2710951</v>
      </c>
      <c r="Q48" s="31">
        <v>315430</v>
      </c>
      <c r="R48" s="31"/>
      <c r="S48" s="30">
        <v>21922</v>
      </c>
      <c r="T48" s="31">
        <v>11534</v>
      </c>
      <c r="U48" s="31">
        <v>10149</v>
      </c>
      <c r="V48" s="31">
        <v>239</v>
      </c>
      <c r="W48" s="32"/>
      <c r="X48" s="30">
        <v>957432</v>
      </c>
      <c r="Y48" s="31">
        <v>904979</v>
      </c>
      <c r="Z48" s="31">
        <v>52453</v>
      </c>
      <c r="AA48" s="31">
        <v>0</v>
      </c>
      <c r="AB48" s="30">
        <v>6753</v>
      </c>
      <c r="AC48" s="31">
        <v>6722</v>
      </c>
      <c r="AD48" s="31">
        <v>19</v>
      </c>
      <c r="AE48" s="31">
        <v>12</v>
      </c>
      <c r="AF48" s="62">
        <v>157765</v>
      </c>
      <c r="AG48" s="31">
        <v>182147</v>
      </c>
      <c r="AH48" s="62">
        <v>531268</v>
      </c>
      <c r="AI48" s="32">
        <v>489106</v>
      </c>
      <c r="AJ48" s="40"/>
    </row>
    <row r="49" spans="1:36" ht="17.399999999999999" customHeight="1" x14ac:dyDescent="0.25">
      <c r="A49" s="66">
        <v>33573</v>
      </c>
      <c r="B49" s="30">
        <v>4268563</v>
      </c>
      <c r="C49" s="30">
        <v>633889</v>
      </c>
      <c r="D49" s="31">
        <v>227453</v>
      </c>
      <c r="E49" s="31">
        <v>406436</v>
      </c>
      <c r="F49" s="31">
        <v>0</v>
      </c>
      <c r="G49" s="31"/>
      <c r="H49" s="30">
        <v>3634674</v>
      </c>
      <c r="I49" s="30">
        <v>458665</v>
      </c>
      <c r="J49" s="31">
        <v>48360</v>
      </c>
      <c r="K49" s="31">
        <v>407830</v>
      </c>
      <c r="L49" s="31">
        <v>2475</v>
      </c>
      <c r="M49" s="31"/>
      <c r="N49" s="30">
        <v>3148442</v>
      </c>
      <c r="O49" s="31">
        <v>36909</v>
      </c>
      <c r="P49" s="31">
        <v>2787360</v>
      </c>
      <c r="Q49" s="31">
        <v>324173</v>
      </c>
      <c r="R49" s="31"/>
      <c r="S49" s="30">
        <v>27567</v>
      </c>
      <c r="T49" s="31">
        <v>17135</v>
      </c>
      <c r="U49" s="31">
        <v>10350</v>
      </c>
      <c r="V49" s="31">
        <v>82</v>
      </c>
      <c r="W49" s="32"/>
      <c r="X49" s="30">
        <v>972096</v>
      </c>
      <c r="Y49" s="31">
        <v>929751</v>
      </c>
      <c r="Z49" s="31">
        <v>42345</v>
      </c>
      <c r="AA49" s="31">
        <v>0</v>
      </c>
      <c r="AB49" s="30">
        <v>7960</v>
      </c>
      <c r="AC49" s="31">
        <v>7887</v>
      </c>
      <c r="AD49" s="31">
        <v>73</v>
      </c>
      <c r="AE49" s="31">
        <v>0</v>
      </c>
      <c r="AF49" s="62">
        <v>163473</v>
      </c>
      <c r="AG49" s="31">
        <v>190670</v>
      </c>
      <c r="AH49" s="62">
        <v>477503</v>
      </c>
      <c r="AI49" s="32">
        <v>522946</v>
      </c>
      <c r="AJ49" s="40"/>
    </row>
    <row r="50" spans="1:36" ht="17.399999999999999" customHeight="1" x14ac:dyDescent="0.25">
      <c r="A50" s="66">
        <v>33604</v>
      </c>
      <c r="B50" s="30">
        <v>4449668</v>
      </c>
      <c r="C50" s="30">
        <v>672380</v>
      </c>
      <c r="D50" s="31">
        <v>227828</v>
      </c>
      <c r="E50" s="31">
        <v>444552</v>
      </c>
      <c r="F50" s="31">
        <v>0</v>
      </c>
      <c r="G50" s="31"/>
      <c r="H50" s="30">
        <v>3777288</v>
      </c>
      <c r="I50" s="30">
        <v>476031</v>
      </c>
      <c r="J50" s="31">
        <v>53147</v>
      </c>
      <c r="K50" s="31">
        <v>420757</v>
      </c>
      <c r="L50" s="31">
        <v>2127</v>
      </c>
      <c r="M50" s="31"/>
      <c r="N50" s="30">
        <v>3280988</v>
      </c>
      <c r="O50" s="31">
        <v>37577</v>
      </c>
      <c r="P50" s="31">
        <v>2910635</v>
      </c>
      <c r="Q50" s="31">
        <v>332776</v>
      </c>
      <c r="R50" s="31"/>
      <c r="S50" s="30">
        <v>20269</v>
      </c>
      <c r="T50" s="31">
        <v>10109</v>
      </c>
      <c r="U50" s="31">
        <v>10077</v>
      </c>
      <c r="V50" s="31">
        <v>83</v>
      </c>
      <c r="W50" s="32"/>
      <c r="X50" s="30">
        <v>965625</v>
      </c>
      <c r="Y50" s="31">
        <v>916848</v>
      </c>
      <c r="Z50" s="31">
        <v>48777</v>
      </c>
      <c r="AA50" s="31">
        <v>0</v>
      </c>
      <c r="AB50" s="30">
        <v>10263</v>
      </c>
      <c r="AC50" s="31">
        <v>10218</v>
      </c>
      <c r="AD50" s="31">
        <v>45</v>
      </c>
      <c r="AE50" s="31">
        <v>0</v>
      </c>
      <c r="AF50" s="62">
        <v>150523</v>
      </c>
      <c r="AG50" s="31">
        <v>189437</v>
      </c>
      <c r="AH50" s="62">
        <v>494017</v>
      </c>
      <c r="AI50" s="32">
        <v>535898</v>
      </c>
      <c r="AJ50" s="40"/>
    </row>
    <row r="51" spans="1:36" ht="17.399999999999999" customHeight="1" x14ac:dyDescent="0.25">
      <c r="A51" s="66">
        <v>33635</v>
      </c>
      <c r="B51" s="30">
        <v>4628583</v>
      </c>
      <c r="C51" s="30">
        <v>696827</v>
      </c>
      <c r="D51" s="31">
        <v>237200</v>
      </c>
      <c r="E51" s="31">
        <v>459627</v>
      </c>
      <c r="F51" s="31">
        <v>0</v>
      </c>
      <c r="G51" s="31"/>
      <c r="H51" s="30">
        <v>3931756</v>
      </c>
      <c r="I51" s="30">
        <v>492938</v>
      </c>
      <c r="J51" s="31">
        <v>54245</v>
      </c>
      <c r="K51" s="31">
        <v>435874</v>
      </c>
      <c r="L51" s="31">
        <v>2819</v>
      </c>
      <c r="M51" s="31"/>
      <c r="N51" s="30">
        <v>3405650</v>
      </c>
      <c r="O51" s="31">
        <v>47055</v>
      </c>
      <c r="P51" s="31">
        <v>3028078</v>
      </c>
      <c r="Q51" s="31">
        <v>330517</v>
      </c>
      <c r="R51" s="31"/>
      <c r="S51" s="30">
        <v>33168</v>
      </c>
      <c r="T51" s="31">
        <v>15123</v>
      </c>
      <c r="U51" s="31">
        <v>17961</v>
      </c>
      <c r="V51" s="31">
        <v>84</v>
      </c>
      <c r="W51" s="32"/>
      <c r="X51" s="30">
        <v>1002915</v>
      </c>
      <c r="Y51" s="31">
        <v>933043</v>
      </c>
      <c r="Z51" s="31">
        <v>69872</v>
      </c>
      <c r="AA51" s="31">
        <v>0</v>
      </c>
      <c r="AB51" s="30">
        <v>10519</v>
      </c>
      <c r="AC51" s="31">
        <v>10480</v>
      </c>
      <c r="AD51" s="31">
        <v>31</v>
      </c>
      <c r="AE51" s="31">
        <v>8</v>
      </c>
      <c r="AF51" s="62">
        <v>160417</v>
      </c>
      <c r="AG51" s="31">
        <v>210510</v>
      </c>
      <c r="AH51" s="62">
        <v>489186</v>
      </c>
      <c r="AI51" s="32">
        <v>556234</v>
      </c>
      <c r="AJ51" s="40"/>
    </row>
    <row r="52" spans="1:36" ht="17.399999999999999" customHeight="1" x14ac:dyDescent="0.25">
      <c r="A52" s="66">
        <v>33664</v>
      </c>
      <c r="B52" s="30">
        <v>4815039</v>
      </c>
      <c r="C52" s="30">
        <v>780824</v>
      </c>
      <c r="D52" s="31">
        <v>256517</v>
      </c>
      <c r="E52" s="31">
        <v>524307</v>
      </c>
      <c r="F52" s="31">
        <v>0</v>
      </c>
      <c r="G52" s="31"/>
      <c r="H52" s="30">
        <v>4034215</v>
      </c>
      <c r="I52" s="30">
        <v>513212</v>
      </c>
      <c r="J52" s="31">
        <v>59903</v>
      </c>
      <c r="K52" s="31">
        <v>450075</v>
      </c>
      <c r="L52" s="31">
        <v>3234</v>
      </c>
      <c r="M52" s="31"/>
      <c r="N52" s="30">
        <v>3497018</v>
      </c>
      <c r="O52" s="31">
        <v>46841</v>
      </c>
      <c r="P52" s="31">
        <v>3120425</v>
      </c>
      <c r="Q52" s="31">
        <v>329752</v>
      </c>
      <c r="R52" s="31"/>
      <c r="S52" s="30">
        <v>23985</v>
      </c>
      <c r="T52" s="31">
        <v>10188</v>
      </c>
      <c r="U52" s="31">
        <v>13714</v>
      </c>
      <c r="V52" s="31">
        <v>83</v>
      </c>
      <c r="W52" s="32"/>
      <c r="X52" s="30">
        <v>1052611</v>
      </c>
      <c r="Y52" s="31">
        <v>965750</v>
      </c>
      <c r="Z52" s="31">
        <v>86861</v>
      </c>
      <c r="AA52" s="31">
        <v>0</v>
      </c>
      <c r="AB52" s="30">
        <v>13188</v>
      </c>
      <c r="AC52" s="31">
        <v>13130</v>
      </c>
      <c r="AD52" s="31">
        <v>45</v>
      </c>
      <c r="AE52" s="31">
        <v>13</v>
      </c>
      <c r="AF52" s="62">
        <v>147488</v>
      </c>
      <c r="AG52" s="31">
        <v>204372</v>
      </c>
      <c r="AH52" s="62">
        <v>505350</v>
      </c>
      <c r="AI52" s="32">
        <v>579928</v>
      </c>
      <c r="AJ52" s="40"/>
    </row>
    <row r="53" spans="1:36" ht="17.399999999999999" customHeight="1" x14ac:dyDescent="0.25">
      <c r="A53" s="66">
        <v>33695</v>
      </c>
      <c r="B53" s="30">
        <v>4853347</v>
      </c>
      <c r="C53" s="30">
        <v>739744</v>
      </c>
      <c r="D53" s="31">
        <v>250504</v>
      </c>
      <c r="E53" s="31">
        <v>489240</v>
      </c>
      <c r="F53" s="31">
        <v>0</v>
      </c>
      <c r="G53" s="31"/>
      <c r="H53" s="30">
        <v>4113603</v>
      </c>
      <c r="I53" s="30">
        <v>530358</v>
      </c>
      <c r="J53" s="31">
        <v>62636</v>
      </c>
      <c r="K53" s="31">
        <v>463630</v>
      </c>
      <c r="L53" s="31">
        <v>4092</v>
      </c>
      <c r="M53" s="31"/>
      <c r="N53" s="30">
        <v>3554327</v>
      </c>
      <c r="O53" s="31">
        <v>45922</v>
      </c>
      <c r="P53" s="31">
        <v>3184046</v>
      </c>
      <c r="Q53" s="31">
        <v>324359</v>
      </c>
      <c r="R53" s="31"/>
      <c r="S53" s="30">
        <v>28918</v>
      </c>
      <c r="T53" s="31">
        <v>10335</v>
      </c>
      <c r="U53" s="31">
        <v>18499</v>
      </c>
      <c r="V53" s="31">
        <v>84</v>
      </c>
      <c r="W53" s="32"/>
      <c r="X53" s="30">
        <v>1100522</v>
      </c>
      <c r="Y53" s="31">
        <v>1004522</v>
      </c>
      <c r="Z53" s="31">
        <v>96000</v>
      </c>
      <c r="AA53" s="31">
        <v>0</v>
      </c>
      <c r="AB53" s="30">
        <v>14180</v>
      </c>
      <c r="AC53" s="31">
        <v>14121</v>
      </c>
      <c r="AD53" s="31">
        <v>44</v>
      </c>
      <c r="AE53" s="31">
        <v>15</v>
      </c>
      <c r="AF53" s="62">
        <v>197074</v>
      </c>
      <c r="AG53" s="31">
        <v>208952</v>
      </c>
      <c r="AH53" s="62">
        <v>520417</v>
      </c>
      <c r="AI53" s="32">
        <v>578467</v>
      </c>
      <c r="AJ53" s="40"/>
    </row>
    <row r="54" spans="1:36" ht="17.399999999999999" customHeight="1" x14ac:dyDescent="0.25">
      <c r="A54" s="66">
        <v>33725</v>
      </c>
      <c r="B54" s="30">
        <v>4926986</v>
      </c>
      <c r="C54" s="30">
        <v>781234</v>
      </c>
      <c r="D54" s="31">
        <v>257940</v>
      </c>
      <c r="E54" s="31">
        <v>523294</v>
      </c>
      <c r="F54" s="31">
        <v>0</v>
      </c>
      <c r="G54" s="31"/>
      <c r="H54" s="30">
        <v>4145752</v>
      </c>
      <c r="I54" s="30">
        <v>540811</v>
      </c>
      <c r="J54" s="31">
        <v>65551</v>
      </c>
      <c r="K54" s="31">
        <v>471755</v>
      </c>
      <c r="L54" s="31">
        <v>3505</v>
      </c>
      <c r="M54" s="31"/>
      <c r="N54" s="30">
        <v>3579775</v>
      </c>
      <c r="O54" s="31">
        <v>43725</v>
      </c>
      <c r="P54" s="31">
        <v>3228770</v>
      </c>
      <c r="Q54" s="31">
        <v>307280</v>
      </c>
      <c r="R54" s="31"/>
      <c r="S54" s="30">
        <v>25166</v>
      </c>
      <c r="T54" s="31">
        <v>10046</v>
      </c>
      <c r="U54" s="31">
        <v>15038</v>
      </c>
      <c r="V54" s="31">
        <v>82</v>
      </c>
      <c r="W54" s="32"/>
      <c r="X54" s="30">
        <v>1169163</v>
      </c>
      <c r="Y54" s="31">
        <v>1040737</v>
      </c>
      <c r="Z54" s="31">
        <v>128426</v>
      </c>
      <c r="AA54" s="31">
        <v>0</v>
      </c>
      <c r="AB54" s="30">
        <v>16851</v>
      </c>
      <c r="AC54" s="31">
        <v>16809</v>
      </c>
      <c r="AD54" s="31">
        <v>34</v>
      </c>
      <c r="AE54" s="31">
        <v>8</v>
      </c>
      <c r="AF54" s="62">
        <v>252588</v>
      </c>
      <c r="AG54" s="31">
        <v>221365</v>
      </c>
      <c r="AH54" s="62">
        <v>542291</v>
      </c>
      <c r="AI54" s="32">
        <v>591645</v>
      </c>
      <c r="AJ54" s="40"/>
    </row>
    <row r="55" spans="1:36" ht="17.399999999999999" customHeight="1" x14ac:dyDescent="0.25">
      <c r="A55" s="66">
        <v>33756</v>
      </c>
      <c r="B55" s="30">
        <v>5025405</v>
      </c>
      <c r="C55" s="30">
        <v>787339</v>
      </c>
      <c r="D55" s="31">
        <v>269456</v>
      </c>
      <c r="E55" s="31">
        <v>517883</v>
      </c>
      <c r="F55" s="31">
        <v>0</v>
      </c>
      <c r="G55" s="31"/>
      <c r="H55" s="30">
        <v>4238066</v>
      </c>
      <c r="I55" s="30">
        <v>567097</v>
      </c>
      <c r="J55" s="31">
        <v>69338</v>
      </c>
      <c r="K55" s="31">
        <v>493796</v>
      </c>
      <c r="L55" s="31">
        <v>3963</v>
      </c>
      <c r="M55" s="31"/>
      <c r="N55" s="30">
        <v>3639458</v>
      </c>
      <c r="O55" s="31">
        <v>49876</v>
      </c>
      <c r="P55" s="31">
        <v>3276908</v>
      </c>
      <c r="Q55" s="31">
        <v>312674</v>
      </c>
      <c r="R55" s="31"/>
      <c r="S55" s="30">
        <v>31511</v>
      </c>
      <c r="T55" s="31">
        <v>12217</v>
      </c>
      <c r="U55" s="31">
        <v>19190</v>
      </c>
      <c r="V55" s="31">
        <v>104</v>
      </c>
      <c r="W55" s="32"/>
      <c r="X55" s="30">
        <v>1171831</v>
      </c>
      <c r="Y55" s="31">
        <v>1044194</v>
      </c>
      <c r="Z55" s="31">
        <v>127637</v>
      </c>
      <c r="AA55" s="31">
        <v>0</v>
      </c>
      <c r="AB55" s="30">
        <v>14430</v>
      </c>
      <c r="AC55" s="31">
        <v>13505</v>
      </c>
      <c r="AD55" s="31">
        <v>99</v>
      </c>
      <c r="AE55" s="31">
        <v>826</v>
      </c>
      <c r="AF55" s="62">
        <v>252159</v>
      </c>
      <c r="AG55" s="31">
        <v>231065</v>
      </c>
      <c r="AH55" s="62">
        <v>504818</v>
      </c>
      <c r="AI55" s="32">
        <v>618323</v>
      </c>
      <c r="AJ55" s="40"/>
    </row>
    <row r="56" spans="1:36" ht="17.399999999999999" customHeight="1" x14ac:dyDescent="0.25">
      <c r="A56" s="66">
        <v>33786</v>
      </c>
      <c r="B56" s="30">
        <v>5176032</v>
      </c>
      <c r="C56" s="30">
        <v>810949</v>
      </c>
      <c r="D56" s="31">
        <v>262181</v>
      </c>
      <c r="E56" s="31">
        <v>548768</v>
      </c>
      <c r="F56" s="31">
        <v>0</v>
      </c>
      <c r="G56" s="31"/>
      <c r="H56" s="30">
        <v>4365083</v>
      </c>
      <c r="I56" s="30">
        <v>565724</v>
      </c>
      <c r="J56" s="31">
        <v>64880</v>
      </c>
      <c r="K56" s="31">
        <v>497238</v>
      </c>
      <c r="L56" s="31">
        <v>3606</v>
      </c>
      <c r="M56" s="31"/>
      <c r="N56" s="30">
        <v>3759057</v>
      </c>
      <c r="O56" s="31">
        <v>42867</v>
      </c>
      <c r="P56" s="31">
        <v>3399699</v>
      </c>
      <c r="Q56" s="31">
        <v>316491</v>
      </c>
      <c r="R56" s="31"/>
      <c r="S56" s="30">
        <v>40302</v>
      </c>
      <c r="T56" s="31">
        <v>10113</v>
      </c>
      <c r="U56" s="31">
        <v>30105</v>
      </c>
      <c r="V56" s="31">
        <v>84</v>
      </c>
      <c r="W56" s="32"/>
      <c r="X56" s="30">
        <v>1233334</v>
      </c>
      <c r="Y56" s="31">
        <v>1077478</v>
      </c>
      <c r="Z56" s="31">
        <v>155856</v>
      </c>
      <c r="AA56" s="31">
        <v>0</v>
      </c>
      <c r="AB56" s="30">
        <v>12312</v>
      </c>
      <c r="AC56" s="31">
        <v>12268</v>
      </c>
      <c r="AD56" s="31">
        <v>44</v>
      </c>
      <c r="AE56" s="31">
        <v>0</v>
      </c>
      <c r="AF56" s="62">
        <v>272612</v>
      </c>
      <c r="AG56" s="31">
        <v>241849</v>
      </c>
      <c r="AH56" s="62">
        <v>538126</v>
      </c>
      <c r="AI56" s="32">
        <v>669679</v>
      </c>
      <c r="AJ56" s="40"/>
    </row>
    <row r="57" spans="1:36" ht="17.399999999999999" customHeight="1" x14ac:dyDescent="0.25">
      <c r="A57" s="66">
        <v>33817</v>
      </c>
      <c r="B57" s="30">
        <v>5456758</v>
      </c>
      <c r="C57" s="30">
        <v>873704</v>
      </c>
      <c r="D57" s="31">
        <v>273834</v>
      </c>
      <c r="E57" s="31">
        <v>599870</v>
      </c>
      <c r="F57" s="31">
        <v>0</v>
      </c>
      <c r="G57" s="31"/>
      <c r="H57" s="30">
        <v>4583054</v>
      </c>
      <c r="I57" s="30">
        <v>638629</v>
      </c>
      <c r="J57" s="31">
        <v>70098</v>
      </c>
      <c r="K57" s="31">
        <v>563331</v>
      </c>
      <c r="L57" s="31">
        <v>5200</v>
      </c>
      <c r="M57" s="31"/>
      <c r="N57" s="30">
        <v>3908335</v>
      </c>
      <c r="O57" s="31">
        <v>25542</v>
      </c>
      <c r="P57" s="31">
        <v>3570814</v>
      </c>
      <c r="Q57" s="31">
        <v>311979</v>
      </c>
      <c r="R57" s="31"/>
      <c r="S57" s="30">
        <v>36090</v>
      </c>
      <c r="T57" s="31">
        <v>15162</v>
      </c>
      <c r="U57" s="31">
        <v>20843</v>
      </c>
      <c r="V57" s="31">
        <v>85</v>
      </c>
      <c r="W57" s="32"/>
      <c r="X57" s="30">
        <v>1257708</v>
      </c>
      <c r="Y57" s="31">
        <v>1103596</v>
      </c>
      <c r="Z57" s="31">
        <v>154112</v>
      </c>
      <c r="AA57" s="31">
        <v>0</v>
      </c>
      <c r="AB57" s="30">
        <v>15148</v>
      </c>
      <c r="AC57" s="31">
        <v>15117</v>
      </c>
      <c r="AD57" s="31">
        <v>31</v>
      </c>
      <c r="AE57" s="31">
        <v>0</v>
      </c>
      <c r="AF57" s="62">
        <v>291819</v>
      </c>
      <c r="AG57" s="31">
        <v>253283</v>
      </c>
      <c r="AH57" s="62">
        <v>593819</v>
      </c>
      <c r="AI57" s="32">
        <v>695014</v>
      </c>
      <c r="AJ57" s="40"/>
    </row>
    <row r="58" spans="1:36" ht="17.399999999999999" customHeight="1" x14ac:dyDescent="0.25">
      <c r="A58" s="66">
        <v>33848</v>
      </c>
      <c r="B58" s="30">
        <v>5543891</v>
      </c>
      <c r="C58" s="30">
        <v>870977</v>
      </c>
      <c r="D58" s="31">
        <v>269921</v>
      </c>
      <c r="E58" s="31">
        <v>601056</v>
      </c>
      <c r="F58" s="31">
        <v>0</v>
      </c>
      <c r="G58" s="31"/>
      <c r="H58" s="30">
        <v>4672914</v>
      </c>
      <c r="I58" s="30">
        <v>637654</v>
      </c>
      <c r="J58" s="31">
        <v>66538</v>
      </c>
      <c r="K58" s="31">
        <v>565548</v>
      </c>
      <c r="L58" s="31">
        <v>5568</v>
      </c>
      <c r="M58" s="31"/>
      <c r="N58" s="30">
        <v>3999075</v>
      </c>
      <c r="O58" s="31">
        <v>18875</v>
      </c>
      <c r="P58" s="31">
        <v>3672968</v>
      </c>
      <c r="Q58" s="31">
        <v>307232</v>
      </c>
      <c r="R58" s="31"/>
      <c r="S58" s="30">
        <v>36185</v>
      </c>
      <c r="T58" s="31">
        <v>16710</v>
      </c>
      <c r="U58" s="31">
        <v>19389</v>
      </c>
      <c r="V58" s="31">
        <v>86</v>
      </c>
      <c r="W58" s="32"/>
      <c r="X58" s="30">
        <v>1303301</v>
      </c>
      <c r="Y58" s="31">
        <v>1097952</v>
      </c>
      <c r="Z58" s="31">
        <v>205349</v>
      </c>
      <c r="AA58" s="31">
        <v>0</v>
      </c>
      <c r="AB58" s="30">
        <v>20425</v>
      </c>
      <c r="AC58" s="31">
        <v>20211</v>
      </c>
      <c r="AD58" s="31">
        <v>54</v>
      </c>
      <c r="AE58" s="31">
        <v>160</v>
      </c>
      <c r="AF58" s="62">
        <v>311952</v>
      </c>
      <c r="AG58" s="31">
        <v>254078</v>
      </c>
      <c r="AH58" s="62">
        <v>595701</v>
      </c>
      <c r="AI58" s="32">
        <v>725675</v>
      </c>
      <c r="AJ58" s="40"/>
    </row>
    <row r="59" spans="1:36" ht="17.399999999999999" customHeight="1" x14ac:dyDescent="0.25">
      <c r="A59" s="66">
        <v>33878</v>
      </c>
      <c r="B59" s="30">
        <v>5740425</v>
      </c>
      <c r="C59" s="30">
        <v>909209</v>
      </c>
      <c r="D59" s="31">
        <v>282517</v>
      </c>
      <c r="E59" s="31">
        <v>626692</v>
      </c>
      <c r="F59" s="31">
        <v>0</v>
      </c>
      <c r="G59" s="31"/>
      <c r="H59" s="30">
        <v>4831216</v>
      </c>
      <c r="I59" s="30">
        <v>674773</v>
      </c>
      <c r="J59" s="31">
        <v>63440</v>
      </c>
      <c r="K59" s="31">
        <v>599543</v>
      </c>
      <c r="L59" s="31">
        <v>11790</v>
      </c>
      <c r="M59" s="31"/>
      <c r="N59" s="30">
        <v>4123557</v>
      </c>
      <c r="O59" s="31">
        <v>21262</v>
      </c>
      <c r="P59" s="31">
        <v>3778806</v>
      </c>
      <c r="Q59" s="31">
        <v>323489</v>
      </c>
      <c r="R59" s="31"/>
      <c r="S59" s="30">
        <v>32886</v>
      </c>
      <c r="T59" s="31">
        <v>14209</v>
      </c>
      <c r="U59" s="31">
        <v>18591</v>
      </c>
      <c r="V59" s="31">
        <v>86</v>
      </c>
      <c r="W59" s="32"/>
      <c r="X59" s="30">
        <v>1435704</v>
      </c>
      <c r="Y59" s="31">
        <v>1193377</v>
      </c>
      <c r="Z59" s="31">
        <v>242327</v>
      </c>
      <c r="AA59" s="31">
        <v>0</v>
      </c>
      <c r="AB59" s="30">
        <v>22796</v>
      </c>
      <c r="AC59" s="31">
        <v>22605</v>
      </c>
      <c r="AD59" s="31">
        <v>46</v>
      </c>
      <c r="AE59" s="31">
        <v>145</v>
      </c>
      <c r="AF59" s="62">
        <v>333463</v>
      </c>
      <c r="AG59" s="31">
        <v>230504</v>
      </c>
      <c r="AH59" s="62">
        <v>647914</v>
      </c>
      <c r="AI59" s="32">
        <v>756431</v>
      </c>
      <c r="AJ59" s="40"/>
    </row>
    <row r="60" spans="1:36" ht="17.399999999999999" customHeight="1" x14ac:dyDescent="0.25">
      <c r="A60" s="66">
        <v>33909</v>
      </c>
      <c r="B60" s="30">
        <v>5965744</v>
      </c>
      <c r="C60" s="30">
        <v>999134</v>
      </c>
      <c r="D60" s="31">
        <v>314208</v>
      </c>
      <c r="E60" s="31">
        <v>672089</v>
      </c>
      <c r="F60" s="31">
        <v>12837</v>
      </c>
      <c r="G60" s="31"/>
      <c r="H60" s="30">
        <v>4966610</v>
      </c>
      <c r="I60" s="30">
        <v>668989</v>
      </c>
      <c r="J60" s="31">
        <v>63552</v>
      </c>
      <c r="K60" s="31">
        <v>593408</v>
      </c>
      <c r="L60" s="31">
        <v>12029</v>
      </c>
      <c r="M60" s="31"/>
      <c r="N60" s="30">
        <v>4254378</v>
      </c>
      <c r="O60" s="31">
        <v>23070</v>
      </c>
      <c r="P60" s="31">
        <v>3879818</v>
      </c>
      <c r="Q60" s="31">
        <v>351490</v>
      </c>
      <c r="R60" s="31"/>
      <c r="S60" s="30">
        <v>43243</v>
      </c>
      <c r="T60" s="31">
        <v>13974</v>
      </c>
      <c r="U60" s="31">
        <v>29182</v>
      </c>
      <c r="V60" s="31">
        <v>87</v>
      </c>
      <c r="W60" s="32"/>
      <c r="X60" s="30">
        <v>1437258</v>
      </c>
      <c r="Y60" s="31">
        <v>1220317</v>
      </c>
      <c r="Z60" s="31">
        <v>216941</v>
      </c>
      <c r="AA60" s="31">
        <v>0</v>
      </c>
      <c r="AB60" s="30">
        <v>27882</v>
      </c>
      <c r="AC60" s="31">
        <v>27677</v>
      </c>
      <c r="AD60" s="31">
        <v>63</v>
      </c>
      <c r="AE60" s="31">
        <v>142</v>
      </c>
      <c r="AF60" s="62">
        <v>382692</v>
      </c>
      <c r="AG60" s="31">
        <v>236404</v>
      </c>
      <c r="AH60" s="62">
        <v>663944</v>
      </c>
      <c r="AI60" s="32">
        <v>763854</v>
      </c>
      <c r="AJ60" s="40"/>
    </row>
    <row r="61" spans="1:36" ht="17.399999999999999" customHeight="1" x14ac:dyDescent="0.25">
      <c r="A61" s="66">
        <v>33939</v>
      </c>
      <c r="B61" s="30">
        <v>6185663</v>
      </c>
      <c r="C61" s="30">
        <v>1029291</v>
      </c>
      <c r="D61" s="31">
        <v>342555</v>
      </c>
      <c r="E61" s="31">
        <v>678509</v>
      </c>
      <c r="F61" s="31">
        <v>8227</v>
      </c>
      <c r="G61" s="31"/>
      <c r="H61" s="30">
        <v>5156372</v>
      </c>
      <c r="I61" s="30">
        <v>720288</v>
      </c>
      <c r="J61" s="31">
        <v>74583</v>
      </c>
      <c r="K61" s="31">
        <v>634908</v>
      </c>
      <c r="L61" s="31">
        <v>10797</v>
      </c>
      <c r="M61" s="31"/>
      <c r="N61" s="30">
        <v>4385708</v>
      </c>
      <c r="O61" s="31">
        <v>20473</v>
      </c>
      <c r="P61" s="31">
        <v>4006155</v>
      </c>
      <c r="Q61" s="31">
        <v>359080</v>
      </c>
      <c r="R61" s="31"/>
      <c r="S61" s="30">
        <v>50376</v>
      </c>
      <c r="T61" s="31">
        <v>23078</v>
      </c>
      <c r="U61" s="31">
        <v>27211</v>
      </c>
      <c r="V61" s="31">
        <v>87</v>
      </c>
      <c r="W61" s="32"/>
      <c r="X61" s="30">
        <v>1364733</v>
      </c>
      <c r="Y61" s="31">
        <v>1213642</v>
      </c>
      <c r="Z61" s="31">
        <v>151091</v>
      </c>
      <c r="AA61" s="31">
        <v>0</v>
      </c>
      <c r="AB61" s="30">
        <v>33972</v>
      </c>
      <c r="AC61" s="31">
        <v>33716</v>
      </c>
      <c r="AD61" s="31">
        <v>161</v>
      </c>
      <c r="AE61" s="31">
        <v>95</v>
      </c>
      <c r="AF61" s="62">
        <v>402296</v>
      </c>
      <c r="AG61" s="31">
        <v>246985</v>
      </c>
      <c r="AH61" s="62">
        <v>629010</v>
      </c>
      <c r="AI61" s="32">
        <v>793057</v>
      </c>
      <c r="AJ61" s="40"/>
    </row>
    <row r="62" spans="1:36" ht="17.399999999999999" customHeight="1" x14ac:dyDescent="0.25">
      <c r="A62" s="66">
        <v>33970</v>
      </c>
      <c r="B62" s="30">
        <v>6390215</v>
      </c>
      <c r="C62" s="30">
        <v>1093191</v>
      </c>
      <c r="D62" s="31">
        <v>352597</v>
      </c>
      <c r="E62" s="31">
        <v>733449</v>
      </c>
      <c r="F62" s="31">
        <v>7145</v>
      </c>
      <c r="G62" s="31"/>
      <c r="H62" s="30">
        <v>5297024</v>
      </c>
      <c r="I62" s="30">
        <v>719396</v>
      </c>
      <c r="J62" s="31">
        <v>71456</v>
      </c>
      <c r="K62" s="31">
        <v>637918</v>
      </c>
      <c r="L62" s="31">
        <v>10022</v>
      </c>
      <c r="M62" s="31"/>
      <c r="N62" s="30">
        <v>4521838</v>
      </c>
      <c r="O62" s="31">
        <v>23709</v>
      </c>
      <c r="P62" s="31">
        <v>4130705</v>
      </c>
      <c r="Q62" s="31">
        <v>367424</v>
      </c>
      <c r="R62" s="31"/>
      <c r="S62" s="30">
        <v>55790</v>
      </c>
      <c r="T62" s="31">
        <v>26959</v>
      </c>
      <c r="U62" s="31">
        <v>28738</v>
      </c>
      <c r="V62" s="31">
        <v>93</v>
      </c>
      <c r="W62" s="32"/>
      <c r="X62" s="30">
        <v>1454131</v>
      </c>
      <c r="Y62" s="31">
        <v>1279734</v>
      </c>
      <c r="Z62" s="31">
        <v>174397</v>
      </c>
      <c r="AA62" s="31">
        <v>0</v>
      </c>
      <c r="AB62" s="30">
        <v>38439</v>
      </c>
      <c r="AC62" s="31">
        <v>38204</v>
      </c>
      <c r="AD62" s="31">
        <v>125</v>
      </c>
      <c r="AE62" s="31">
        <v>110</v>
      </c>
      <c r="AF62" s="62">
        <v>394702</v>
      </c>
      <c r="AG62" s="31">
        <v>259492</v>
      </c>
      <c r="AH62" s="62">
        <v>703684</v>
      </c>
      <c r="AI62" s="32">
        <v>806267</v>
      </c>
      <c r="AJ62" s="40"/>
    </row>
    <row r="63" spans="1:36" ht="17.399999999999999" customHeight="1" x14ac:dyDescent="0.25">
      <c r="A63" s="66">
        <v>34001</v>
      </c>
      <c r="B63" s="30">
        <v>6648855</v>
      </c>
      <c r="C63" s="30">
        <v>1150233</v>
      </c>
      <c r="D63" s="31">
        <v>386827</v>
      </c>
      <c r="E63" s="31">
        <v>755372</v>
      </c>
      <c r="F63" s="31">
        <v>8034</v>
      </c>
      <c r="G63" s="31"/>
      <c r="H63" s="30">
        <v>5498622</v>
      </c>
      <c r="I63" s="30">
        <v>748564</v>
      </c>
      <c r="J63" s="31">
        <v>72430</v>
      </c>
      <c r="K63" s="31">
        <v>665910</v>
      </c>
      <c r="L63" s="31">
        <v>10224</v>
      </c>
      <c r="M63" s="31"/>
      <c r="N63" s="30">
        <v>4664697</v>
      </c>
      <c r="O63" s="31">
        <v>38622</v>
      </c>
      <c r="P63" s="31">
        <v>4250612</v>
      </c>
      <c r="Q63" s="31">
        <v>375463</v>
      </c>
      <c r="R63" s="31"/>
      <c r="S63" s="30">
        <v>85361</v>
      </c>
      <c r="T63" s="31">
        <v>36843</v>
      </c>
      <c r="U63" s="31">
        <v>48216</v>
      </c>
      <c r="V63" s="31">
        <v>302</v>
      </c>
      <c r="W63" s="32"/>
      <c r="X63" s="30">
        <v>1486496</v>
      </c>
      <c r="Y63" s="31">
        <v>1304091</v>
      </c>
      <c r="Z63" s="31">
        <v>182405</v>
      </c>
      <c r="AA63" s="31">
        <v>0</v>
      </c>
      <c r="AB63" s="30">
        <v>63685</v>
      </c>
      <c r="AC63" s="31">
        <v>63550</v>
      </c>
      <c r="AD63" s="31">
        <v>85</v>
      </c>
      <c r="AE63" s="31">
        <v>50</v>
      </c>
      <c r="AF63" s="62">
        <v>440119</v>
      </c>
      <c r="AG63" s="31">
        <v>260252</v>
      </c>
      <c r="AH63" s="62">
        <v>742595</v>
      </c>
      <c r="AI63" s="32">
        <v>821611</v>
      </c>
      <c r="AJ63" s="40"/>
    </row>
    <row r="64" spans="1:36" ht="17.399999999999999" customHeight="1" x14ac:dyDescent="0.25">
      <c r="A64" s="66">
        <v>34029</v>
      </c>
      <c r="B64" s="30">
        <v>6802694</v>
      </c>
      <c r="C64" s="30">
        <v>1163554</v>
      </c>
      <c r="D64" s="31">
        <v>360192</v>
      </c>
      <c r="E64" s="31">
        <v>796010</v>
      </c>
      <c r="F64" s="31">
        <v>7352</v>
      </c>
      <c r="G64" s="31"/>
      <c r="H64" s="30">
        <v>5639140</v>
      </c>
      <c r="I64" s="30">
        <v>771434</v>
      </c>
      <c r="J64" s="31">
        <v>69220</v>
      </c>
      <c r="K64" s="31">
        <v>688082</v>
      </c>
      <c r="L64" s="31">
        <v>14132</v>
      </c>
      <c r="M64" s="31"/>
      <c r="N64" s="30">
        <v>4788049</v>
      </c>
      <c r="O64" s="31">
        <v>46402</v>
      </c>
      <c r="P64" s="31">
        <v>4377472</v>
      </c>
      <c r="Q64" s="31">
        <v>364175</v>
      </c>
      <c r="R64" s="31"/>
      <c r="S64" s="30">
        <v>79657</v>
      </c>
      <c r="T64" s="31">
        <v>25103</v>
      </c>
      <c r="U64" s="31">
        <v>54371</v>
      </c>
      <c r="V64" s="31">
        <v>183</v>
      </c>
      <c r="W64" s="32"/>
      <c r="X64" s="30">
        <v>1516818</v>
      </c>
      <c r="Y64" s="31">
        <v>1313953</v>
      </c>
      <c r="Z64" s="31">
        <v>202865</v>
      </c>
      <c r="AA64" s="31">
        <v>0</v>
      </c>
      <c r="AB64" s="30">
        <v>55268</v>
      </c>
      <c r="AC64" s="31">
        <v>55147</v>
      </c>
      <c r="AD64" s="31">
        <v>79</v>
      </c>
      <c r="AE64" s="31">
        <v>42</v>
      </c>
      <c r="AF64" s="62">
        <v>511968</v>
      </c>
      <c r="AG64" s="31">
        <v>278761</v>
      </c>
      <c r="AH64" s="62">
        <v>716301</v>
      </c>
      <c r="AI64" s="32">
        <v>847313</v>
      </c>
      <c r="AJ64" s="40"/>
    </row>
    <row r="65" spans="1:36" ht="17.399999999999999" customHeight="1" x14ac:dyDescent="0.25">
      <c r="A65" s="66">
        <v>34060</v>
      </c>
      <c r="B65" s="30">
        <v>6966185</v>
      </c>
      <c r="C65" s="30">
        <v>1223728</v>
      </c>
      <c r="D65" s="31">
        <v>394098</v>
      </c>
      <c r="E65" s="31">
        <v>821892</v>
      </c>
      <c r="F65" s="31">
        <v>7738</v>
      </c>
      <c r="G65" s="31"/>
      <c r="H65" s="30">
        <v>5742457</v>
      </c>
      <c r="I65" s="30">
        <v>789250</v>
      </c>
      <c r="J65" s="31">
        <v>64776</v>
      </c>
      <c r="K65" s="31">
        <v>706648</v>
      </c>
      <c r="L65" s="31">
        <v>17826</v>
      </c>
      <c r="M65" s="31"/>
      <c r="N65" s="30">
        <v>4878754</v>
      </c>
      <c r="O65" s="31">
        <v>52276</v>
      </c>
      <c r="P65" s="31">
        <v>4471081</v>
      </c>
      <c r="Q65" s="31">
        <v>355397</v>
      </c>
      <c r="R65" s="31"/>
      <c r="S65" s="30">
        <v>74453</v>
      </c>
      <c r="T65" s="31">
        <v>26853</v>
      </c>
      <c r="U65" s="31">
        <v>47416</v>
      </c>
      <c r="V65" s="31">
        <v>184</v>
      </c>
      <c r="W65" s="32"/>
      <c r="X65" s="30">
        <v>1560766</v>
      </c>
      <c r="Y65" s="31">
        <v>1320614</v>
      </c>
      <c r="Z65" s="31">
        <v>240152</v>
      </c>
      <c r="AA65" s="31">
        <v>0</v>
      </c>
      <c r="AB65" s="30">
        <v>55723</v>
      </c>
      <c r="AC65" s="31">
        <v>55638</v>
      </c>
      <c r="AD65" s="31">
        <v>78</v>
      </c>
      <c r="AE65" s="31">
        <v>7</v>
      </c>
      <c r="AF65" s="62">
        <v>577652</v>
      </c>
      <c r="AG65" s="31">
        <v>293235</v>
      </c>
      <c r="AH65" s="62">
        <v>756392</v>
      </c>
      <c r="AI65" s="32">
        <v>858460</v>
      </c>
      <c r="AJ65" s="40"/>
    </row>
    <row r="66" spans="1:36" ht="17.399999999999999" customHeight="1" x14ac:dyDescent="0.25">
      <c r="A66" s="66">
        <v>34090</v>
      </c>
      <c r="B66" s="30">
        <v>7028246</v>
      </c>
      <c r="C66" s="30">
        <v>1270785</v>
      </c>
      <c r="D66" s="31">
        <v>398193</v>
      </c>
      <c r="E66" s="31">
        <v>865787</v>
      </c>
      <c r="F66" s="31">
        <v>6805</v>
      </c>
      <c r="G66" s="31"/>
      <c r="H66" s="30">
        <v>5757461</v>
      </c>
      <c r="I66" s="30">
        <v>829558</v>
      </c>
      <c r="J66" s="31">
        <v>81139</v>
      </c>
      <c r="K66" s="31">
        <v>734474</v>
      </c>
      <c r="L66" s="31">
        <v>13945</v>
      </c>
      <c r="M66" s="31"/>
      <c r="N66" s="30">
        <v>4843236</v>
      </c>
      <c r="O66" s="31">
        <v>35383</v>
      </c>
      <c r="P66" s="31">
        <v>4455992</v>
      </c>
      <c r="Q66" s="31">
        <v>351861</v>
      </c>
      <c r="R66" s="31"/>
      <c r="S66" s="30">
        <v>84667</v>
      </c>
      <c r="T66" s="31">
        <v>26989</v>
      </c>
      <c r="U66" s="31">
        <v>57493</v>
      </c>
      <c r="V66" s="31">
        <v>185</v>
      </c>
      <c r="W66" s="32"/>
      <c r="X66" s="30">
        <v>1661567</v>
      </c>
      <c r="Y66" s="31">
        <v>1314622</v>
      </c>
      <c r="Z66" s="31">
        <v>346945</v>
      </c>
      <c r="AA66" s="31">
        <v>0</v>
      </c>
      <c r="AB66" s="30">
        <v>91366</v>
      </c>
      <c r="AC66" s="31">
        <v>91285</v>
      </c>
      <c r="AD66" s="31">
        <v>81</v>
      </c>
      <c r="AE66" s="31">
        <v>0</v>
      </c>
      <c r="AF66" s="62">
        <v>616958</v>
      </c>
      <c r="AG66" s="31">
        <v>307789</v>
      </c>
      <c r="AH66" s="62">
        <v>810547</v>
      </c>
      <c r="AI66" s="32">
        <v>876318</v>
      </c>
      <c r="AJ66" s="40"/>
    </row>
    <row r="67" spans="1:36" ht="17.399999999999999" customHeight="1" x14ac:dyDescent="0.25">
      <c r="A67" s="66">
        <v>34121</v>
      </c>
      <c r="B67" s="30">
        <v>7096720</v>
      </c>
      <c r="C67" s="30">
        <v>1262176</v>
      </c>
      <c r="D67" s="31">
        <v>377646</v>
      </c>
      <c r="E67" s="31">
        <v>856086</v>
      </c>
      <c r="F67" s="31">
        <v>28444</v>
      </c>
      <c r="G67" s="31"/>
      <c r="H67" s="30">
        <v>5834544</v>
      </c>
      <c r="I67" s="30">
        <v>880927</v>
      </c>
      <c r="J67" s="31">
        <v>97539</v>
      </c>
      <c r="K67" s="31">
        <v>771968</v>
      </c>
      <c r="L67" s="31">
        <v>11420</v>
      </c>
      <c r="M67" s="31"/>
      <c r="N67" s="30">
        <v>4855724</v>
      </c>
      <c r="O67" s="31">
        <v>20706</v>
      </c>
      <c r="P67" s="31">
        <v>4501383</v>
      </c>
      <c r="Q67" s="31">
        <v>333635</v>
      </c>
      <c r="R67" s="31"/>
      <c r="S67" s="30">
        <v>97893</v>
      </c>
      <c r="T67" s="31">
        <v>34886</v>
      </c>
      <c r="U67" s="31">
        <v>62825</v>
      </c>
      <c r="V67" s="31">
        <v>182</v>
      </c>
      <c r="W67" s="32"/>
      <c r="X67" s="30">
        <v>1663536</v>
      </c>
      <c r="Y67" s="31">
        <v>1279438</v>
      </c>
      <c r="Z67" s="31">
        <v>384098</v>
      </c>
      <c r="AA67" s="31">
        <v>0</v>
      </c>
      <c r="AB67" s="30">
        <v>66927</v>
      </c>
      <c r="AC67" s="31">
        <v>66726</v>
      </c>
      <c r="AD67" s="31">
        <v>201</v>
      </c>
      <c r="AE67" s="31">
        <v>0</v>
      </c>
      <c r="AF67" s="62">
        <v>653413</v>
      </c>
      <c r="AG67" s="31">
        <v>337199</v>
      </c>
      <c r="AH67" s="62">
        <v>799014</v>
      </c>
      <c r="AI67" s="32">
        <v>890952</v>
      </c>
      <c r="AJ67" s="40"/>
    </row>
    <row r="68" spans="1:36" ht="17.399999999999999" customHeight="1" x14ac:dyDescent="0.25">
      <c r="A68" s="66">
        <v>34151</v>
      </c>
      <c r="B68" s="30">
        <v>7187721</v>
      </c>
      <c r="C68" s="30">
        <v>1249611</v>
      </c>
      <c r="D68" s="31">
        <v>362288</v>
      </c>
      <c r="E68" s="31">
        <v>849782</v>
      </c>
      <c r="F68" s="31">
        <v>37541</v>
      </c>
      <c r="G68" s="31"/>
      <c r="H68" s="30">
        <v>5938110</v>
      </c>
      <c r="I68" s="30">
        <v>874686</v>
      </c>
      <c r="J68" s="31">
        <v>80954</v>
      </c>
      <c r="K68" s="31">
        <v>783719</v>
      </c>
      <c r="L68" s="31">
        <v>10013</v>
      </c>
      <c r="M68" s="31"/>
      <c r="N68" s="30">
        <v>4993605</v>
      </c>
      <c r="O68" s="31">
        <v>17687</v>
      </c>
      <c r="P68" s="31">
        <v>4604333</v>
      </c>
      <c r="Q68" s="31">
        <v>371585</v>
      </c>
      <c r="R68" s="31"/>
      <c r="S68" s="30">
        <v>69819</v>
      </c>
      <c r="T68" s="31">
        <v>24760</v>
      </c>
      <c r="U68" s="31">
        <v>44876</v>
      </c>
      <c r="V68" s="31">
        <v>183</v>
      </c>
      <c r="W68" s="32"/>
      <c r="X68" s="30">
        <v>1658090</v>
      </c>
      <c r="Y68" s="31">
        <v>1283152</v>
      </c>
      <c r="Z68" s="31">
        <v>374938</v>
      </c>
      <c r="AA68" s="31">
        <v>0</v>
      </c>
      <c r="AB68" s="30">
        <v>63239</v>
      </c>
      <c r="AC68" s="31">
        <v>63151</v>
      </c>
      <c r="AD68" s="31">
        <v>88</v>
      </c>
      <c r="AE68" s="31">
        <v>0</v>
      </c>
      <c r="AF68" s="62">
        <v>702046</v>
      </c>
      <c r="AG68" s="31">
        <v>341531</v>
      </c>
      <c r="AH68" s="62">
        <v>791741</v>
      </c>
      <c r="AI68" s="32">
        <v>905327</v>
      </c>
      <c r="AJ68" s="40"/>
    </row>
    <row r="69" spans="1:36" ht="17.399999999999999" customHeight="1" x14ac:dyDescent="0.25">
      <c r="A69" s="66">
        <v>34182</v>
      </c>
      <c r="B69" s="30">
        <v>7377311</v>
      </c>
      <c r="C69" s="30">
        <v>1270085</v>
      </c>
      <c r="D69" s="31">
        <v>368299</v>
      </c>
      <c r="E69" s="31">
        <v>870619</v>
      </c>
      <c r="F69" s="31">
        <v>31167</v>
      </c>
      <c r="G69" s="31"/>
      <c r="H69" s="30">
        <v>6107226</v>
      </c>
      <c r="I69" s="30">
        <v>902554</v>
      </c>
      <c r="J69" s="31">
        <v>82224</v>
      </c>
      <c r="K69" s="31">
        <v>807894</v>
      </c>
      <c r="L69" s="31">
        <v>12436</v>
      </c>
      <c r="M69" s="31"/>
      <c r="N69" s="30">
        <v>5128653</v>
      </c>
      <c r="O69" s="31">
        <v>18503</v>
      </c>
      <c r="P69" s="31">
        <v>4710575</v>
      </c>
      <c r="Q69" s="31">
        <v>399575</v>
      </c>
      <c r="R69" s="31"/>
      <c r="S69" s="30">
        <v>76019</v>
      </c>
      <c r="T69" s="31">
        <v>28248</v>
      </c>
      <c r="U69" s="31">
        <v>47587</v>
      </c>
      <c r="V69" s="31">
        <v>184</v>
      </c>
      <c r="W69" s="32"/>
      <c r="X69" s="30">
        <v>1669295</v>
      </c>
      <c r="Y69" s="31">
        <v>1283664</v>
      </c>
      <c r="Z69" s="31">
        <v>385631</v>
      </c>
      <c r="AA69" s="31">
        <v>0</v>
      </c>
      <c r="AB69" s="30">
        <v>43655</v>
      </c>
      <c r="AC69" s="31">
        <v>43585</v>
      </c>
      <c r="AD69" s="31">
        <v>70</v>
      </c>
      <c r="AE69" s="31">
        <v>0</v>
      </c>
      <c r="AF69" s="62">
        <v>748199</v>
      </c>
      <c r="AG69" s="31">
        <v>341904</v>
      </c>
      <c r="AH69" s="62">
        <v>801007</v>
      </c>
      <c r="AI69" s="32">
        <v>922756</v>
      </c>
      <c r="AJ69" s="40"/>
    </row>
    <row r="70" spans="1:36" ht="17.399999999999999" customHeight="1" x14ac:dyDescent="0.25">
      <c r="A70" s="66">
        <v>34213</v>
      </c>
      <c r="B70" s="30">
        <v>7749197</v>
      </c>
      <c r="C70" s="30">
        <v>1303218</v>
      </c>
      <c r="D70" s="31">
        <v>372877</v>
      </c>
      <c r="E70" s="31">
        <v>905015</v>
      </c>
      <c r="F70" s="31">
        <v>25326</v>
      </c>
      <c r="G70" s="31"/>
      <c r="H70" s="30">
        <v>6445979</v>
      </c>
      <c r="I70" s="30">
        <v>919380</v>
      </c>
      <c r="J70" s="31">
        <v>78648</v>
      </c>
      <c r="K70" s="31">
        <v>826461</v>
      </c>
      <c r="L70" s="31">
        <v>14271</v>
      </c>
      <c r="M70" s="31"/>
      <c r="N70" s="30">
        <v>5431879</v>
      </c>
      <c r="O70" s="31">
        <v>24337</v>
      </c>
      <c r="P70" s="31">
        <v>4952868</v>
      </c>
      <c r="Q70" s="31">
        <v>454674</v>
      </c>
      <c r="R70" s="31"/>
      <c r="S70" s="30">
        <v>94720</v>
      </c>
      <c r="T70" s="31">
        <v>47815</v>
      </c>
      <c r="U70" s="31">
        <v>46719</v>
      </c>
      <c r="V70" s="31">
        <v>186</v>
      </c>
      <c r="W70" s="32"/>
      <c r="X70" s="30">
        <v>1748109</v>
      </c>
      <c r="Y70" s="31">
        <v>1262093</v>
      </c>
      <c r="Z70" s="31">
        <v>486016</v>
      </c>
      <c r="AA70" s="31">
        <v>0</v>
      </c>
      <c r="AB70" s="30">
        <v>48821</v>
      </c>
      <c r="AC70" s="31">
        <v>48737</v>
      </c>
      <c r="AD70" s="31">
        <v>84</v>
      </c>
      <c r="AE70" s="31">
        <v>0</v>
      </c>
      <c r="AF70" s="62">
        <v>790255</v>
      </c>
      <c r="AG70" s="31">
        <v>345937</v>
      </c>
      <c r="AH70" s="62">
        <v>816603</v>
      </c>
      <c r="AI70" s="32">
        <v>932134</v>
      </c>
      <c r="AJ70" s="40"/>
    </row>
    <row r="71" spans="1:36" ht="17.399999999999999" customHeight="1" x14ac:dyDescent="0.25">
      <c r="A71" s="66">
        <v>34243</v>
      </c>
      <c r="B71" s="30">
        <v>8030114</v>
      </c>
      <c r="C71" s="30">
        <v>1335876</v>
      </c>
      <c r="D71" s="31">
        <v>376408</v>
      </c>
      <c r="E71" s="31">
        <v>920778</v>
      </c>
      <c r="F71" s="31">
        <v>38690</v>
      </c>
      <c r="G71" s="31"/>
      <c r="H71" s="30">
        <v>6694238</v>
      </c>
      <c r="I71" s="30">
        <v>956456</v>
      </c>
      <c r="J71" s="31">
        <v>82059</v>
      </c>
      <c r="K71" s="31">
        <v>857165</v>
      </c>
      <c r="L71" s="31">
        <v>17232</v>
      </c>
      <c r="M71" s="31"/>
      <c r="N71" s="30">
        <v>5651071</v>
      </c>
      <c r="O71" s="31">
        <v>17596</v>
      </c>
      <c r="P71" s="31">
        <v>5155528</v>
      </c>
      <c r="Q71" s="31">
        <v>477947</v>
      </c>
      <c r="R71" s="31"/>
      <c r="S71" s="30">
        <v>86711</v>
      </c>
      <c r="T71" s="31">
        <v>34362</v>
      </c>
      <c r="U71" s="31">
        <v>52162</v>
      </c>
      <c r="V71" s="31">
        <v>187</v>
      </c>
      <c r="W71" s="32"/>
      <c r="X71" s="30">
        <v>1878315</v>
      </c>
      <c r="Y71" s="31">
        <v>1291830</v>
      </c>
      <c r="Z71" s="31">
        <v>586485</v>
      </c>
      <c r="AA71" s="31">
        <v>0</v>
      </c>
      <c r="AB71" s="30">
        <v>46968</v>
      </c>
      <c r="AC71" s="31">
        <v>46895</v>
      </c>
      <c r="AD71" s="31">
        <v>73</v>
      </c>
      <c r="AE71" s="31">
        <v>0</v>
      </c>
      <c r="AF71" s="62">
        <v>865371</v>
      </c>
      <c r="AG71" s="31">
        <v>360789</v>
      </c>
      <c r="AH71" s="62">
        <v>904909</v>
      </c>
      <c r="AI71" s="32">
        <v>953266</v>
      </c>
      <c r="AJ71" s="40"/>
    </row>
    <row r="72" spans="1:36" ht="17.399999999999999" customHeight="1" x14ac:dyDescent="0.25">
      <c r="A72" s="66">
        <v>34274</v>
      </c>
      <c r="B72" s="30">
        <v>8409347</v>
      </c>
      <c r="C72" s="30">
        <v>1417146</v>
      </c>
      <c r="D72" s="31">
        <v>428363</v>
      </c>
      <c r="E72" s="31">
        <v>966644</v>
      </c>
      <c r="F72" s="31">
        <v>22139</v>
      </c>
      <c r="G72" s="31"/>
      <c r="H72" s="30">
        <v>6992201</v>
      </c>
      <c r="I72" s="30">
        <v>988747</v>
      </c>
      <c r="J72" s="31">
        <v>79437</v>
      </c>
      <c r="K72" s="31">
        <v>893057</v>
      </c>
      <c r="L72" s="31">
        <v>16253</v>
      </c>
      <c r="M72" s="31"/>
      <c r="N72" s="30">
        <v>5913449</v>
      </c>
      <c r="O72" s="31">
        <v>19030</v>
      </c>
      <c r="P72" s="31">
        <v>5379923</v>
      </c>
      <c r="Q72" s="31">
        <v>514496</v>
      </c>
      <c r="R72" s="31"/>
      <c r="S72" s="30">
        <v>90005</v>
      </c>
      <c r="T72" s="31">
        <v>34440</v>
      </c>
      <c r="U72" s="31">
        <v>55376</v>
      </c>
      <c r="V72" s="31">
        <v>189</v>
      </c>
      <c r="W72" s="32"/>
      <c r="X72" s="30">
        <v>1853349</v>
      </c>
      <c r="Y72" s="31">
        <v>1279786</v>
      </c>
      <c r="Z72" s="31">
        <v>573563</v>
      </c>
      <c r="AA72" s="31">
        <v>0</v>
      </c>
      <c r="AB72" s="30">
        <v>48625</v>
      </c>
      <c r="AC72" s="31">
        <v>48503</v>
      </c>
      <c r="AD72" s="31">
        <v>81</v>
      </c>
      <c r="AE72" s="31">
        <v>41</v>
      </c>
      <c r="AF72" s="62">
        <v>962159</v>
      </c>
      <c r="AG72" s="31">
        <v>363390</v>
      </c>
      <c r="AH72" s="62">
        <v>878321</v>
      </c>
      <c r="AI72" s="32">
        <v>975920</v>
      </c>
      <c r="AJ72" s="40"/>
    </row>
    <row r="73" spans="1:36" ht="17.399999999999999" customHeight="1" x14ac:dyDescent="0.25">
      <c r="A73" s="66">
        <v>34304</v>
      </c>
      <c r="B73" s="30">
        <v>8640339</v>
      </c>
      <c r="C73" s="30">
        <v>1465819</v>
      </c>
      <c r="D73" s="31">
        <v>383013</v>
      </c>
      <c r="E73" s="31">
        <v>1045029</v>
      </c>
      <c r="F73" s="31">
        <v>37777</v>
      </c>
      <c r="G73" s="31"/>
      <c r="H73" s="30">
        <v>7174520</v>
      </c>
      <c r="I73" s="30">
        <v>1044347</v>
      </c>
      <c r="J73" s="31">
        <v>82719</v>
      </c>
      <c r="K73" s="31">
        <v>949064</v>
      </c>
      <c r="L73" s="31">
        <v>12564</v>
      </c>
      <c r="M73" s="31"/>
      <c r="N73" s="30">
        <v>6044593</v>
      </c>
      <c r="O73" s="31">
        <v>24380</v>
      </c>
      <c r="P73" s="31">
        <v>5476752</v>
      </c>
      <c r="Q73" s="31">
        <v>543461</v>
      </c>
      <c r="R73" s="31"/>
      <c r="S73" s="30">
        <v>85580</v>
      </c>
      <c r="T73" s="31">
        <v>30973</v>
      </c>
      <c r="U73" s="31">
        <v>54294</v>
      </c>
      <c r="V73" s="31">
        <v>313</v>
      </c>
      <c r="W73" s="32"/>
      <c r="X73" s="30">
        <v>1868245</v>
      </c>
      <c r="Y73" s="31">
        <v>1252940</v>
      </c>
      <c r="Z73" s="31">
        <v>615305</v>
      </c>
      <c r="AA73" s="31">
        <v>0</v>
      </c>
      <c r="AB73" s="30">
        <v>48579</v>
      </c>
      <c r="AC73" s="31">
        <v>48373</v>
      </c>
      <c r="AD73" s="31">
        <v>206</v>
      </c>
      <c r="AE73" s="31">
        <v>0</v>
      </c>
      <c r="AF73" s="62">
        <v>1027989</v>
      </c>
      <c r="AG73" s="31">
        <v>377244</v>
      </c>
      <c r="AH73" s="62">
        <v>876491</v>
      </c>
      <c r="AI73" s="32">
        <v>1031298</v>
      </c>
      <c r="AJ73" s="40"/>
    </row>
    <row r="74" spans="1:36" ht="17.399999999999999" customHeight="1" x14ac:dyDescent="0.25">
      <c r="A74" s="66">
        <v>34335</v>
      </c>
      <c r="B74" s="30">
        <v>8458332</v>
      </c>
      <c r="C74" s="30">
        <v>1508646</v>
      </c>
      <c r="D74" s="31">
        <v>408324</v>
      </c>
      <c r="E74" s="31">
        <v>1068889</v>
      </c>
      <c r="F74" s="31">
        <v>31433</v>
      </c>
      <c r="G74" s="31"/>
      <c r="H74" s="30">
        <v>6949686</v>
      </c>
      <c r="I74" s="30">
        <v>984789</v>
      </c>
      <c r="J74" s="31">
        <v>79283</v>
      </c>
      <c r="K74" s="31">
        <v>891902</v>
      </c>
      <c r="L74" s="31">
        <v>13604</v>
      </c>
      <c r="M74" s="31"/>
      <c r="N74" s="30">
        <v>5854452</v>
      </c>
      <c r="O74" s="31">
        <v>25255</v>
      </c>
      <c r="P74" s="31">
        <v>5303359</v>
      </c>
      <c r="Q74" s="31">
        <v>525838</v>
      </c>
      <c r="R74" s="31"/>
      <c r="S74" s="30">
        <v>110445</v>
      </c>
      <c r="T74" s="31">
        <v>30129</v>
      </c>
      <c r="U74" s="31">
        <v>80002</v>
      </c>
      <c r="V74" s="31">
        <v>314</v>
      </c>
      <c r="W74" s="32"/>
      <c r="X74" s="30">
        <v>1900775</v>
      </c>
      <c r="Y74" s="31">
        <v>1221918</v>
      </c>
      <c r="Z74" s="31">
        <v>529295</v>
      </c>
      <c r="AA74" s="31">
        <v>149562</v>
      </c>
      <c r="AB74" s="30">
        <v>60581</v>
      </c>
      <c r="AC74" s="31">
        <v>60436</v>
      </c>
      <c r="AD74" s="31">
        <v>145</v>
      </c>
      <c r="AE74" s="31">
        <v>0</v>
      </c>
      <c r="AF74" s="62">
        <v>1014687</v>
      </c>
      <c r="AG74" s="31">
        <v>456101</v>
      </c>
      <c r="AH74" s="62">
        <v>728234</v>
      </c>
      <c r="AI74" s="32">
        <v>1048640</v>
      </c>
      <c r="AJ74" s="40"/>
    </row>
    <row r="75" spans="1:36" ht="17.399999999999999" customHeight="1" x14ac:dyDescent="0.25">
      <c r="A75" s="66">
        <v>34366</v>
      </c>
      <c r="B75" s="30">
        <v>8656409</v>
      </c>
      <c r="C75" s="30">
        <v>1522915</v>
      </c>
      <c r="D75" s="31">
        <v>424466</v>
      </c>
      <c r="E75" s="31">
        <v>1062000</v>
      </c>
      <c r="F75" s="31">
        <v>36449</v>
      </c>
      <c r="G75" s="31"/>
      <c r="H75" s="30">
        <v>7133494</v>
      </c>
      <c r="I75" s="30">
        <v>1067481</v>
      </c>
      <c r="J75" s="31">
        <v>96076</v>
      </c>
      <c r="K75" s="31">
        <v>957674</v>
      </c>
      <c r="L75" s="31">
        <v>13731</v>
      </c>
      <c r="M75" s="31"/>
      <c r="N75" s="30">
        <v>5950983</v>
      </c>
      <c r="O75" s="31">
        <v>35378</v>
      </c>
      <c r="P75" s="31">
        <v>5370584</v>
      </c>
      <c r="Q75" s="31">
        <v>545021</v>
      </c>
      <c r="R75" s="31"/>
      <c r="S75" s="30">
        <v>115030</v>
      </c>
      <c r="T75" s="31">
        <v>47379</v>
      </c>
      <c r="U75" s="31">
        <v>67359</v>
      </c>
      <c r="V75" s="31">
        <v>292</v>
      </c>
      <c r="W75" s="32"/>
      <c r="X75" s="30">
        <v>1894427</v>
      </c>
      <c r="Y75" s="31">
        <v>1230849</v>
      </c>
      <c r="Z75" s="31">
        <v>527989</v>
      </c>
      <c r="AA75" s="31">
        <v>135589</v>
      </c>
      <c r="AB75" s="30">
        <v>59247</v>
      </c>
      <c r="AC75" s="31">
        <v>58980</v>
      </c>
      <c r="AD75" s="31">
        <v>267</v>
      </c>
      <c r="AE75" s="31">
        <v>0</v>
      </c>
      <c r="AF75" s="62">
        <v>1094485</v>
      </c>
      <c r="AG75" s="31">
        <v>459003</v>
      </c>
      <c r="AH75" s="62">
        <v>761155</v>
      </c>
      <c r="AI75" s="32">
        <v>1070398</v>
      </c>
      <c r="AJ75" s="40"/>
    </row>
    <row r="76" spans="1:36" ht="17.399999999999999" customHeight="1" x14ac:dyDescent="0.25">
      <c r="A76" s="66">
        <v>34394</v>
      </c>
      <c r="B76" s="30">
        <v>8850828</v>
      </c>
      <c r="C76" s="30">
        <v>1503973</v>
      </c>
      <c r="D76" s="31">
        <v>374406</v>
      </c>
      <c r="E76" s="31">
        <v>1094146</v>
      </c>
      <c r="F76" s="31">
        <v>35421</v>
      </c>
      <c r="G76" s="31"/>
      <c r="H76" s="30">
        <v>7346855</v>
      </c>
      <c r="I76" s="30">
        <v>1111116</v>
      </c>
      <c r="J76" s="31">
        <v>105782</v>
      </c>
      <c r="K76" s="31">
        <v>991888</v>
      </c>
      <c r="L76" s="31">
        <v>13446</v>
      </c>
      <c r="M76" s="31"/>
      <c r="N76" s="30">
        <v>6161308</v>
      </c>
      <c r="O76" s="31">
        <v>33319</v>
      </c>
      <c r="P76" s="31">
        <v>5536555</v>
      </c>
      <c r="Q76" s="31">
        <v>591434</v>
      </c>
      <c r="R76" s="31"/>
      <c r="S76" s="30">
        <v>74431</v>
      </c>
      <c r="T76" s="31">
        <v>24115</v>
      </c>
      <c r="U76" s="31">
        <v>49990</v>
      </c>
      <c r="V76" s="31">
        <v>326</v>
      </c>
      <c r="W76" s="32"/>
      <c r="X76" s="30">
        <v>1923122</v>
      </c>
      <c r="Y76" s="31">
        <v>1213518</v>
      </c>
      <c r="Z76" s="31">
        <v>579865</v>
      </c>
      <c r="AA76" s="31">
        <v>129739</v>
      </c>
      <c r="AB76" s="30">
        <v>54103</v>
      </c>
      <c r="AC76" s="31">
        <v>53929</v>
      </c>
      <c r="AD76" s="31">
        <v>174</v>
      </c>
      <c r="AE76" s="31">
        <v>0</v>
      </c>
      <c r="AF76" s="62">
        <v>1146302</v>
      </c>
      <c r="AG76" s="31">
        <v>491652</v>
      </c>
      <c r="AH76" s="62">
        <v>815159</v>
      </c>
      <c r="AI76" s="32">
        <v>1102473</v>
      </c>
      <c r="AJ76" s="40"/>
    </row>
    <row r="77" spans="1:36" ht="17.399999999999999" customHeight="1" x14ac:dyDescent="0.25">
      <c r="A77" s="66">
        <v>34425</v>
      </c>
      <c r="B77" s="30">
        <v>9112006</v>
      </c>
      <c r="C77" s="30">
        <v>1549068</v>
      </c>
      <c r="D77" s="31">
        <v>372273</v>
      </c>
      <c r="E77" s="31">
        <v>1144288</v>
      </c>
      <c r="F77" s="31">
        <v>32507</v>
      </c>
      <c r="G77" s="31"/>
      <c r="H77" s="30">
        <v>7562938</v>
      </c>
      <c r="I77" s="30">
        <v>1126129</v>
      </c>
      <c r="J77" s="31">
        <v>89212</v>
      </c>
      <c r="K77" s="31">
        <v>1019114</v>
      </c>
      <c r="L77" s="31">
        <v>17803</v>
      </c>
      <c r="M77" s="31"/>
      <c r="N77" s="30">
        <v>6366652</v>
      </c>
      <c r="O77" s="31">
        <v>28150</v>
      </c>
      <c r="P77" s="31">
        <v>5758176</v>
      </c>
      <c r="Q77" s="31">
        <v>580326</v>
      </c>
      <c r="R77" s="31"/>
      <c r="S77" s="30">
        <v>70157</v>
      </c>
      <c r="T77" s="31">
        <v>32353</v>
      </c>
      <c r="U77" s="31">
        <v>37493</v>
      </c>
      <c r="V77" s="31">
        <v>311</v>
      </c>
      <c r="W77" s="32"/>
      <c r="X77" s="30">
        <v>1932626</v>
      </c>
      <c r="Y77" s="31">
        <v>1204052</v>
      </c>
      <c r="Z77" s="31">
        <v>603062</v>
      </c>
      <c r="AA77" s="31">
        <v>125512</v>
      </c>
      <c r="AB77" s="30">
        <v>54692</v>
      </c>
      <c r="AC77" s="31">
        <v>54498</v>
      </c>
      <c r="AD77" s="31">
        <v>194</v>
      </c>
      <c r="AE77" s="31">
        <v>0</v>
      </c>
      <c r="AF77" s="62">
        <v>1166944</v>
      </c>
      <c r="AG77" s="31">
        <v>486878</v>
      </c>
      <c r="AH77" s="62">
        <v>827712</v>
      </c>
      <c r="AI77" s="32">
        <v>1139830</v>
      </c>
      <c r="AJ77" s="40"/>
    </row>
    <row r="78" spans="1:36" ht="17.399999999999999" customHeight="1" x14ac:dyDescent="0.25">
      <c r="A78" s="66">
        <v>34455</v>
      </c>
      <c r="B78" s="30">
        <v>9323810</v>
      </c>
      <c r="C78" s="30">
        <v>1685711</v>
      </c>
      <c r="D78" s="31">
        <v>412842</v>
      </c>
      <c r="E78" s="31">
        <v>1244929</v>
      </c>
      <c r="F78" s="31">
        <v>27940</v>
      </c>
      <c r="G78" s="31"/>
      <c r="H78" s="30">
        <v>7638099</v>
      </c>
      <c r="I78" s="30">
        <v>1155803</v>
      </c>
      <c r="J78" s="31">
        <v>89622</v>
      </c>
      <c r="K78" s="31">
        <v>1046498</v>
      </c>
      <c r="L78" s="31">
        <v>19683</v>
      </c>
      <c r="M78" s="31"/>
      <c r="N78" s="30">
        <v>6413767</v>
      </c>
      <c r="O78" s="31">
        <v>29455</v>
      </c>
      <c r="P78" s="31">
        <v>5820950</v>
      </c>
      <c r="Q78" s="31">
        <v>563362</v>
      </c>
      <c r="R78" s="31"/>
      <c r="S78" s="30">
        <v>68529</v>
      </c>
      <c r="T78" s="31">
        <v>29708</v>
      </c>
      <c r="U78" s="31">
        <v>38508</v>
      </c>
      <c r="V78" s="31">
        <v>313</v>
      </c>
      <c r="W78" s="32"/>
      <c r="X78" s="30">
        <v>1922458</v>
      </c>
      <c r="Y78" s="31">
        <v>1187549</v>
      </c>
      <c r="Z78" s="31">
        <v>609658</v>
      </c>
      <c r="AA78" s="31">
        <v>125251</v>
      </c>
      <c r="AB78" s="30">
        <v>45623</v>
      </c>
      <c r="AC78" s="31">
        <v>45404</v>
      </c>
      <c r="AD78" s="31">
        <v>210</v>
      </c>
      <c r="AE78" s="31">
        <v>9</v>
      </c>
      <c r="AF78" s="62">
        <v>1193502</v>
      </c>
      <c r="AG78" s="31">
        <v>505733</v>
      </c>
      <c r="AH78" s="62">
        <v>875059</v>
      </c>
      <c r="AI78" s="32">
        <v>1192025</v>
      </c>
      <c r="AJ78" s="40"/>
    </row>
    <row r="79" spans="1:36" ht="17.399999999999999" customHeight="1" x14ac:dyDescent="0.25">
      <c r="A79" s="66">
        <v>34486</v>
      </c>
      <c r="B79" s="30">
        <v>9512892</v>
      </c>
      <c r="C79" s="30">
        <v>1628695</v>
      </c>
      <c r="D79" s="31">
        <v>418747</v>
      </c>
      <c r="E79" s="31">
        <v>1180136</v>
      </c>
      <c r="F79" s="31">
        <v>29812</v>
      </c>
      <c r="G79" s="31"/>
      <c r="H79" s="30">
        <v>7884197</v>
      </c>
      <c r="I79" s="30">
        <v>1219854</v>
      </c>
      <c r="J79" s="31">
        <v>103610</v>
      </c>
      <c r="K79" s="31">
        <v>1099159</v>
      </c>
      <c r="L79" s="31">
        <v>17085</v>
      </c>
      <c r="M79" s="31"/>
      <c r="N79" s="30">
        <v>6599860</v>
      </c>
      <c r="O79" s="31">
        <v>44022</v>
      </c>
      <c r="P79" s="31">
        <v>6013711</v>
      </c>
      <c r="Q79" s="31">
        <v>542127</v>
      </c>
      <c r="R79" s="31"/>
      <c r="S79" s="30">
        <v>64483</v>
      </c>
      <c r="T79" s="31">
        <v>29382</v>
      </c>
      <c r="U79" s="31">
        <v>34783</v>
      </c>
      <c r="V79" s="31">
        <v>318</v>
      </c>
      <c r="W79" s="32"/>
      <c r="X79" s="30">
        <v>1975712</v>
      </c>
      <c r="Y79" s="31">
        <v>1229666</v>
      </c>
      <c r="Z79" s="31">
        <v>626965</v>
      </c>
      <c r="AA79" s="31">
        <v>119081</v>
      </c>
      <c r="AB79" s="30">
        <v>65596</v>
      </c>
      <c r="AC79" s="31">
        <v>65363</v>
      </c>
      <c r="AD79" s="31">
        <v>222</v>
      </c>
      <c r="AE79" s="31">
        <v>11</v>
      </c>
      <c r="AF79" s="62">
        <v>1268112</v>
      </c>
      <c r="AG79" s="31">
        <v>508345</v>
      </c>
      <c r="AH79" s="62">
        <v>906406</v>
      </c>
      <c r="AI79" s="32">
        <v>1218871</v>
      </c>
      <c r="AJ79" s="40"/>
    </row>
    <row r="80" spans="1:36" ht="17.399999999999999" customHeight="1" x14ac:dyDescent="0.25">
      <c r="A80" s="66">
        <v>34516</v>
      </c>
      <c r="B80" s="30">
        <v>9642611</v>
      </c>
      <c r="C80" s="30">
        <v>1627992</v>
      </c>
      <c r="D80" s="31">
        <v>466621</v>
      </c>
      <c r="E80" s="31">
        <v>1129728</v>
      </c>
      <c r="F80" s="31">
        <v>31643</v>
      </c>
      <c r="G80" s="31"/>
      <c r="H80" s="30">
        <v>8014619</v>
      </c>
      <c r="I80" s="30">
        <v>1239938</v>
      </c>
      <c r="J80" s="31">
        <v>104286</v>
      </c>
      <c r="K80" s="31">
        <v>1113429</v>
      </c>
      <c r="L80" s="31">
        <v>22223</v>
      </c>
      <c r="M80" s="31"/>
      <c r="N80" s="30">
        <v>6697020</v>
      </c>
      <c r="O80" s="31">
        <v>65380</v>
      </c>
      <c r="P80" s="31">
        <v>6127618</v>
      </c>
      <c r="Q80" s="31">
        <v>504022</v>
      </c>
      <c r="R80" s="31"/>
      <c r="S80" s="30">
        <v>77661</v>
      </c>
      <c r="T80" s="31">
        <v>33694</v>
      </c>
      <c r="U80" s="31">
        <v>43701</v>
      </c>
      <c r="V80" s="31">
        <v>266</v>
      </c>
      <c r="W80" s="32"/>
      <c r="X80" s="30">
        <v>2017365</v>
      </c>
      <c r="Y80" s="31">
        <v>1268994</v>
      </c>
      <c r="Z80" s="31">
        <v>631777</v>
      </c>
      <c r="AA80" s="31">
        <v>116594</v>
      </c>
      <c r="AB80" s="30">
        <v>82929</v>
      </c>
      <c r="AC80" s="31">
        <v>82705</v>
      </c>
      <c r="AD80" s="31">
        <v>213</v>
      </c>
      <c r="AE80" s="31">
        <v>11</v>
      </c>
      <c r="AF80" s="62">
        <v>1317244</v>
      </c>
      <c r="AG80" s="31">
        <v>499044</v>
      </c>
      <c r="AH80" s="62">
        <v>947792</v>
      </c>
      <c r="AI80" s="32">
        <v>1244455</v>
      </c>
      <c r="AJ80" s="40"/>
    </row>
    <row r="81" spans="1:36" ht="17.399999999999999" customHeight="1" x14ac:dyDescent="0.25">
      <c r="A81" s="66">
        <v>34547</v>
      </c>
      <c r="B81" s="30">
        <v>9891196</v>
      </c>
      <c r="C81" s="30">
        <v>1729333</v>
      </c>
      <c r="D81" s="31">
        <v>465532</v>
      </c>
      <c r="E81" s="31">
        <v>1234152</v>
      </c>
      <c r="F81" s="31">
        <v>29649</v>
      </c>
      <c r="G81" s="31"/>
      <c r="H81" s="30">
        <v>8161863</v>
      </c>
      <c r="I81" s="30">
        <v>1267604</v>
      </c>
      <c r="J81" s="31">
        <v>117676</v>
      </c>
      <c r="K81" s="31">
        <v>1128426</v>
      </c>
      <c r="L81" s="31">
        <v>21502</v>
      </c>
      <c r="M81" s="31"/>
      <c r="N81" s="30">
        <v>6817326</v>
      </c>
      <c r="O81" s="31">
        <v>62879</v>
      </c>
      <c r="P81" s="31">
        <v>6286040</v>
      </c>
      <c r="Q81" s="31">
        <v>468407</v>
      </c>
      <c r="R81" s="31"/>
      <c r="S81" s="30">
        <v>76933</v>
      </c>
      <c r="T81" s="31">
        <v>35544</v>
      </c>
      <c r="U81" s="31">
        <v>41122</v>
      </c>
      <c r="V81" s="31">
        <v>267</v>
      </c>
      <c r="W81" s="32"/>
      <c r="X81" s="30">
        <v>2012599</v>
      </c>
      <c r="Y81" s="31">
        <v>1261549</v>
      </c>
      <c r="Z81" s="31">
        <v>638871</v>
      </c>
      <c r="AA81" s="31">
        <v>112179</v>
      </c>
      <c r="AB81" s="30">
        <v>63710</v>
      </c>
      <c r="AC81" s="31">
        <v>63477</v>
      </c>
      <c r="AD81" s="31">
        <v>216</v>
      </c>
      <c r="AE81" s="31">
        <v>17</v>
      </c>
      <c r="AF81" s="62">
        <v>1412845</v>
      </c>
      <c r="AG81" s="31">
        <v>500687</v>
      </c>
      <c r="AH81" s="62">
        <v>954233</v>
      </c>
      <c r="AI81" s="32">
        <v>1273506</v>
      </c>
      <c r="AJ81" s="40"/>
    </row>
    <row r="82" spans="1:36" ht="17.399999999999999" customHeight="1" x14ac:dyDescent="0.25">
      <c r="A82" s="66">
        <v>34578</v>
      </c>
      <c r="B82" s="30">
        <v>10111148</v>
      </c>
      <c r="C82" s="30">
        <v>1748673</v>
      </c>
      <c r="D82" s="31">
        <v>451028</v>
      </c>
      <c r="E82" s="31">
        <v>1276082</v>
      </c>
      <c r="F82" s="31">
        <v>21563</v>
      </c>
      <c r="G82" s="31"/>
      <c r="H82" s="30">
        <v>8362475</v>
      </c>
      <c r="I82" s="30">
        <v>1300062</v>
      </c>
      <c r="J82" s="31">
        <v>114242</v>
      </c>
      <c r="K82" s="31">
        <v>1163994</v>
      </c>
      <c r="L82" s="31">
        <v>21826</v>
      </c>
      <c r="M82" s="31"/>
      <c r="N82" s="30">
        <v>6895309</v>
      </c>
      <c r="O82" s="31">
        <v>71194</v>
      </c>
      <c r="P82" s="31">
        <v>6411944</v>
      </c>
      <c r="Q82" s="31">
        <v>412171</v>
      </c>
      <c r="R82" s="31"/>
      <c r="S82" s="30">
        <v>167104</v>
      </c>
      <c r="T82" s="31">
        <v>39594</v>
      </c>
      <c r="U82" s="31">
        <v>127242</v>
      </c>
      <c r="V82" s="31">
        <v>268</v>
      </c>
      <c r="W82" s="32"/>
      <c r="X82" s="30">
        <v>1957083</v>
      </c>
      <c r="Y82" s="31">
        <v>1259347</v>
      </c>
      <c r="Z82" s="31">
        <v>581689</v>
      </c>
      <c r="AA82" s="31">
        <v>116047</v>
      </c>
      <c r="AB82" s="30">
        <v>54486</v>
      </c>
      <c r="AC82" s="31">
        <v>54249</v>
      </c>
      <c r="AD82" s="31">
        <v>225</v>
      </c>
      <c r="AE82" s="31">
        <v>12</v>
      </c>
      <c r="AF82" s="62">
        <v>1432376</v>
      </c>
      <c r="AG82" s="31">
        <v>532009</v>
      </c>
      <c r="AH82" s="62">
        <v>855641</v>
      </c>
      <c r="AI82" s="32">
        <v>1286794</v>
      </c>
      <c r="AJ82" s="40"/>
    </row>
    <row r="83" spans="1:36" ht="17.399999999999999" customHeight="1" x14ac:dyDescent="0.25">
      <c r="A83" s="66">
        <v>34608</v>
      </c>
      <c r="B83" s="30">
        <v>10382624</v>
      </c>
      <c r="C83" s="30">
        <v>1768540</v>
      </c>
      <c r="D83" s="31">
        <v>487720</v>
      </c>
      <c r="E83" s="31">
        <v>1278860</v>
      </c>
      <c r="F83" s="31">
        <v>1960</v>
      </c>
      <c r="G83" s="31"/>
      <c r="H83" s="30">
        <v>8614084</v>
      </c>
      <c r="I83" s="30">
        <v>1326662</v>
      </c>
      <c r="J83" s="31">
        <v>120788</v>
      </c>
      <c r="K83" s="31">
        <v>1194669</v>
      </c>
      <c r="L83" s="31">
        <v>11205</v>
      </c>
      <c r="M83" s="31"/>
      <c r="N83" s="30">
        <v>7116089</v>
      </c>
      <c r="O83" s="31">
        <v>83277</v>
      </c>
      <c r="P83" s="31">
        <v>6562788</v>
      </c>
      <c r="Q83" s="31">
        <v>470024</v>
      </c>
      <c r="R83" s="31"/>
      <c r="S83" s="30">
        <v>171333</v>
      </c>
      <c r="T83" s="31">
        <v>36785</v>
      </c>
      <c r="U83" s="31">
        <v>134280</v>
      </c>
      <c r="V83" s="31">
        <v>268</v>
      </c>
      <c r="W83" s="32"/>
      <c r="X83" s="30">
        <v>1916081</v>
      </c>
      <c r="Y83" s="31">
        <v>1229898</v>
      </c>
      <c r="Z83" s="31">
        <v>553052</v>
      </c>
      <c r="AA83" s="31">
        <v>133131</v>
      </c>
      <c r="AB83" s="30">
        <v>54842</v>
      </c>
      <c r="AC83" s="31">
        <v>54596</v>
      </c>
      <c r="AD83" s="31">
        <v>231</v>
      </c>
      <c r="AE83" s="31">
        <v>15</v>
      </c>
      <c r="AF83" s="62">
        <v>1516096</v>
      </c>
      <c r="AG83" s="31">
        <v>572933</v>
      </c>
      <c r="AH83" s="62">
        <v>875882</v>
      </c>
      <c r="AI83" s="32">
        <v>1316084</v>
      </c>
      <c r="AJ83" s="40"/>
    </row>
    <row r="84" spans="1:36" ht="17.399999999999999" customHeight="1" x14ac:dyDescent="0.25">
      <c r="A84" s="66">
        <v>34639</v>
      </c>
      <c r="B84" s="30">
        <v>10225444</v>
      </c>
      <c r="C84" s="30">
        <v>1819564</v>
      </c>
      <c r="D84" s="31">
        <v>499038</v>
      </c>
      <c r="E84" s="31">
        <v>1297733</v>
      </c>
      <c r="F84" s="31">
        <v>22793</v>
      </c>
      <c r="G84" s="31"/>
      <c r="H84" s="30">
        <v>8405880</v>
      </c>
      <c r="I84" s="30">
        <v>1306230</v>
      </c>
      <c r="J84" s="31">
        <v>115170</v>
      </c>
      <c r="K84" s="31">
        <v>1181612</v>
      </c>
      <c r="L84" s="31">
        <v>9448</v>
      </c>
      <c r="M84" s="31"/>
      <c r="N84" s="30">
        <v>6891870</v>
      </c>
      <c r="O84" s="31">
        <v>103859</v>
      </c>
      <c r="P84" s="31">
        <v>6317988</v>
      </c>
      <c r="Q84" s="31">
        <v>470023</v>
      </c>
      <c r="R84" s="31"/>
      <c r="S84" s="30">
        <v>207780</v>
      </c>
      <c r="T84" s="31">
        <v>48325</v>
      </c>
      <c r="U84" s="31">
        <v>159289</v>
      </c>
      <c r="V84" s="31">
        <v>166</v>
      </c>
      <c r="W84" s="32"/>
      <c r="X84" s="30">
        <v>1997481</v>
      </c>
      <c r="Y84" s="31">
        <v>1372051</v>
      </c>
      <c r="Z84" s="31">
        <v>494311</v>
      </c>
      <c r="AA84" s="31">
        <v>131119</v>
      </c>
      <c r="AB84" s="30">
        <v>53035</v>
      </c>
      <c r="AC84" s="31">
        <v>52765</v>
      </c>
      <c r="AD84" s="31">
        <v>246</v>
      </c>
      <c r="AE84" s="31">
        <v>24</v>
      </c>
      <c r="AF84" s="62">
        <v>1474081</v>
      </c>
      <c r="AG84" s="31">
        <v>647411</v>
      </c>
      <c r="AH84" s="62">
        <v>1220810</v>
      </c>
      <c r="AI84" s="32">
        <v>1021624</v>
      </c>
      <c r="AJ84" s="40"/>
    </row>
    <row r="85" spans="1:36" ht="17.399999999999999" customHeight="1" x14ac:dyDescent="0.25">
      <c r="A85" s="66">
        <v>34669</v>
      </c>
      <c r="B85" s="30">
        <v>9634845</v>
      </c>
      <c r="C85" s="30">
        <v>1825940</v>
      </c>
      <c r="D85" s="31">
        <v>484224</v>
      </c>
      <c r="E85" s="31">
        <v>1313972</v>
      </c>
      <c r="F85" s="31">
        <v>27744</v>
      </c>
      <c r="G85" s="31"/>
      <c r="H85" s="30">
        <v>7808905</v>
      </c>
      <c r="I85" s="30">
        <v>1302368</v>
      </c>
      <c r="J85" s="31">
        <v>107045</v>
      </c>
      <c r="K85" s="31">
        <v>1183127</v>
      </c>
      <c r="L85" s="31">
        <v>12196</v>
      </c>
      <c r="M85" s="31"/>
      <c r="N85" s="30">
        <v>6377373</v>
      </c>
      <c r="O85" s="31">
        <v>76452</v>
      </c>
      <c r="P85" s="31">
        <v>5826062</v>
      </c>
      <c r="Q85" s="31">
        <v>474859</v>
      </c>
      <c r="R85" s="31"/>
      <c r="S85" s="30">
        <v>129164</v>
      </c>
      <c r="T85" s="31">
        <v>57887</v>
      </c>
      <c r="U85" s="31">
        <v>71111</v>
      </c>
      <c r="V85" s="31">
        <v>166</v>
      </c>
      <c r="W85" s="32"/>
      <c r="X85" s="30">
        <v>2822377</v>
      </c>
      <c r="Y85" s="31">
        <v>2178850</v>
      </c>
      <c r="Z85" s="31">
        <v>516690</v>
      </c>
      <c r="AA85" s="31">
        <v>126837</v>
      </c>
      <c r="AB85" s="30">
        <v>73260</v>
      </c>
      <c r="AC85" s="31">
        <v>73091</v>
      </c>
      <c r="AD85" s="31">
        <v>147</v>
      </c>
      <c r="AE85" s="31">
        <v>22</v>
      </c>
      <c r="AF85" s="62">
        <v>1569946</v>
      </c>
      <c r="AG85" s="31">
        <v>652896</v>
      </c>
      <c r="AH85" s="62">
        <v>1497098</v>
      </c>
      <c r="AI85" s="32">
        <v>1011772</v>
      </c>
      <c r="AJ85" s="40"/>
    </row>
    <row r="86" spans="1:36" ht="17.399999999999999" customHeight="1" x14ac:dyDescent="0.25">
      <c r="A86" s="66">
        <v>34700</v>
      </c>
      <c r="B86" s="30">
        <v>9744084</v>
      </c>
      <c r="C86" s="30">
        <v>1895142</v>
      </c>
      <c r="D86" s="31">
        <v>514862</v>
      </c>
      <c r="E86" s="31">
        <v>1346920</v>
      </c>
      <c r="F86" s="31">
        <v>33360</v>
      </c>
      <c r="G86" s="31"/>
      <c r="H86" s="30">
        <v>7848942</v>
      </c>
      <c r="I86" s="30">
        <v>1326139</v>
      </c>
      <c r="J86" s="31">
        <v>101671</v>
      </c>
      <c r="K86" s="31">
        <v>1212092</v>
      </c>
      <c r="L86" s="31">
        <v>12376</v>
      </c>
      <c r="M86" s="31"/>
      <c r="N86" s="30">
        <v>6425042</v>
      </c>
      <c r="O86" s="31">
        <v>78860</v>
      </c>
      <c r="P86" s="31">
        <v>5873184</v>
      </c>
      <c r="Q86" s="31">
        <v>472998</v>
      </c>
      <c r="R86" s="31"/>
      <c r="S86" s="30">
        <v>97761</v>
      </c>
      <c r="T86" s="31">
        <v>39651</v>
      </c>
      <c r="U86" s="31">
        <v>57943</v>
      </c>
      <c r="V86" s="31">
        <v>167</v>
      </c>
      <c r="W86" s="32"/>
      <c r="X86" s="30">
        <v>3001695</v>
      </c>
      <c r="Y86" s="31">
        <v>2316745</v>
      </c>
      <c r="Z86" s="31">
        <v>564421</v>
      </c>
      <c r="AA86" s="31">
        <v>120529</v>
      </c>
      <c r="AB86" s="30">
        <v>89823</v>
      </c>
      <c r="AC86" s="31">
        <v>89700</v>
      </c>
      <c r="AD86" s="31">
        <v>111</v>
      </c>
      <c r="AE86" s="31">
        <v>12</v>
      </c>
      <c r="AF86" s="62">
        <v>1525560</v>
      </c>
      <c r="AG86" s="31">
        <v>682216</v>
      </c>
      <c r="AH86" s="62">
        <v>1479978</v>
      </c>
      <c r="AI86" s="32">
        <v>1031085</v>
      </c>
      <c r="AJ86" s="40"/>
    </row>
    <row r="87" spans="1:36" ht="17.399999999999999" customHeight="1" x14ac:dyDescent="0.25">
      <c r="A87" s="66">
        <v>34731</v>
      </c>
      <c r="B87" s="30">
        <v>9744941</v>
      </c>
      <c r="C87" s="30">
        <v>1788232</v>
      </c>
      <c r="D87" s="31">
        <v>485800</v>
      </c>
      <c r="E87" s="31">
        <v>1299873</v>
      </c>
      <c r="F87" s="31">
        <v>2559</v>
      </c>
      <c r="G87" s="31"/>
      <c r="H87" s="30">
        <v>7956709</v>
      </c>
      <c r="I87" s="30">
        <v>1382178</v>
      </c>
      <c r="J87" s="31">
        <v>108389</v>
      </c>
      <c r="K87" s="31">
        <v>1266903</v>
      </c>
      <c r="L87" s="31">
        <v>6886</v>
      </c>
      <c r="M87" s="31"/>
      <c r="N87" s="30">
        <v>6492967</v>
      </c>
      <c r="O87" s="31">
        <v>71008</v>
      </c>
      <c r="P87" s="31">
        <v>5929673</v>
      </c>
      <c r="Q87" s="31">
        <v>492286</v>
      </c>
      <c r="R87" s="31"/>
      <c r="S87" s="30">
        <v>81564</v>
      </c>
      <c r="T87" s="31">
        <v>27022</v>
      </c>
      <c r="U87" s="31">
        <v>54375</v>
      </c>
      <c r="V87" s="31">
        <v>167</v>
      </c>
      <c r="W87" s="32"/>
      <c r="X87" s="30">
        <v>2991764</v>
      </c>
      <c r="Y87" s="31">
        <v>2268523</v>
      </c>
      <c r="Z87" s="31">
        <v>597951</v>
      </c>
      <c r="AA87" s="31">
        <v>125290</v>
      </c>
      <c r="AB87" s="30">
        <v>76197</v>
      </c>
      <c r="AC87" s="31">
        <v>76099</v>
      </c>
      <c r="AD87" s="31">
        <v>91</v>
      </c>
      <c r="AE87" s="31">
        <v>7</v>
      </c>
      <c r="AF87" s="62">
        <v>1541344</v>
      </c>
      <c r="AG87" s="31">
        <v>678609</v>
      </c>
      <c r="AH87" s="62">
        <v>1573517</v>
      </c>
      <c r="AI87" s="32">
        <v>1036007</v>
      </c>
      <c r="AJ87" s="40"/>
    </row>
    <row r="88" spans="1:36" ht="17.399999999999999" customHeight="1" x14ac:dyDescent="0.25">
      <c r="A88" s="66">
        <v>34759</v>
      </c>
      <c r="B88" s="30">
        <v>9955775</v>
      </c>
      <c r="C88" s="30">
        <v>1808563</v>
      </c>
      <c r="D88" s="31">
        <v>507330</v>
      </c>
      <c r="E88" s="31">
        <v>1296826</v>
      </c>
      <c r="F88" s="31">
        <v>4407</v>
      </c>
      <c r="G88" s="31"/>
      <c r="H88" s="30">
        <v>8147212</v>
      </c>
      <c r="I88" s="30">
        <v>1386242</v>
      </c>
      <c r="J88" s="31">
        <v>98053</v>
      </c>
      <c r="K88" s="31">
        <v>1279923</v>
      </c>
      <c r="L88" s="31">
        <v>8266</v>
      </c>
      <c r="M88" s="31"/>
      <c r="N88" s="30">
        <v>6687285</v>
      </c>
      <c r="O88" s="31">
        <v>68655</v>
      </c>
      <c r="P88" s="31">
        <v>6156968</v>
      </c>
      <c r="Q88" s="31">
        <v>461662</v>
      </c>
      <c r="R88" s="31"/>
      <c r="S88" s="30">
        <v>73685</v>
      </c>
      <c r="T88" s="31">
        <v>25600</v>
      </c>
      <c r="U88" s="31">
        <v>47917</v>
      </c>
      <c r="V88" s="31">
        <v>168</v>
      </c>
      <c r="W88" s="32"/>
      <c r="X88" s="30">
        <v>3011929</v>
      </c>
      <c r="Y88" s="31">
        <v>2309336</v>
      </c>
      <c r="Z88" s="31">
        <v>581267</v>
      </c>
      <c r="AA88" s="31">
        <v>121326</v>
      </c>
      <c r="AB88" s="30">
        <v>76428</v>
      </c>
      <c r="AC88" s="31">
        <v>76272</v>
      </c>
      <c r="AD88" s="31">
        <v>147</v>
      </c>
      <c r="AE88" s="31">
        <v>9</v>
      </c>
      <c r="AF88" s="62">
        <v>1552509</v>
      </c>
      <c r="AG88" s="31">
        <v>654937</v>
      </c>
      <c r="AH88" s="62">
        <v>1620872</v>
      </c>
      <c r="AI88" s="32">
        <v>1064472</v>
      </c>
      <c r="AJ88" s="40"/>
    </row>
    <row r="89" spans="1:36" ht="17.399999999999999" customHeight="1" x14ac:dyDescent="0.25">
      <c r="A89" s="66">
        <v>34790</v>
      </c>
      <c r="B89" s="30">
        <v>10091071</v>
      </c>
      <c r="C89" s="30">
        <v>1874961</v>
      </c>
      <c r="D89" s="31">
        <v>507180</v>
      </c>
      <c r="E89" s="31">
        <v>1363982</v>
      </c>
      <c r="F89" s="31">
        <v>3799</v>
      </c>
      <c r="G89" s="31"/>
      <c r="H89" s="30">
        <v>8216110</v>
      </c>
      <c r="I89" s="30">
        <v>1397783</v>
      </c>
      <c r="J89" s="31">
        <v>81484</v>
      </c>
      <c r="K89" s="31">
        <v>1306513</v>
      </c>
      <c r="L89" s="31">
        <v>9786</v>
      </c>
      <c r="M89" s="31"/>
      <c r="N89" s="30">
        <v>6665934</v>
      </c>
      <c r="O89" s="31">
        <v>64695</v>
      </c>
      <c r="P89" s="31">
        <v>6150588</v>
      </c>
      <c r="Q89" s="31">
        <v>450651</v>
      </c>
      <c r="R89" s="31"/>
      <c r="S89" s="30">
        <v>152393</v>
      </c>
      <c r="T89" s="31">
        <v>34406</v>
      </c>
      <c r="U89" s="31">
        <v>117814</v>
      </c>
      <c r="V89" s="31">
        <v>173</v>
      </c>
      <c r="W89" s="32"/>
      <c r="X89" s="30">
        <v>2975647</v>
      </c>
      <c r="Y89" s="31">
        <v>2281957</v>
      </c>
      <c r="Z89" s="31">
        <v>577025</v>
      </c>
      <c r="AA89" s="31">
        <v>116665</v>
      </c>
      <c r="AB89" s="30">
        <v>82692</v>
      </c>
      <c r="AC89" s="31">
        <v>82555</v>
      </c>
      <c r="AD89" s="31">
        <v>127</v>
      </c>
      <c r="AE89" s="31">
        <v>10</v>
      </c>
      <c r="AF89" s="62">
        <v>1630914</v>
      </c>
      <c r="AG89" s="31">
        <v>670889</v>
      </c>
      <c r="AH89" s="62">
        <v>1634544</v>
      </c>
      <c r="AI89" s="32">
        <v>1058110</v>
      </c>
      <c r="AJ89" s="40"/>
    </row>
    <row r="90" spans="1:36" ht="17.399999999999999" customHeight="1" x14ac:dyDescent="0.25">
      <c r="A90" s="66">
        <v>34820</v>
      </c>
      <c r="B90" s="30">
        <v>10209007</v>
      </c>
      <c r="C90" s="30">
        <v>1930967</v>
      </c>
      <c r="D90" s="31">
        <v>501977</v>
      </c>
      <c r="E90" s="31">
        <v>1425398</v>
      </c>
      <c r="F90" s="31">
        <v>3592</v>
      </c>
      <c r="G90" s="31"/>
      <c r="H90" s="30">
        <v>8278040</v>
      </c>
      <c r="I90" s="30">
        <v>1381110</v>
      </c>
      <c r="J90" s="31">
        <v>79527</v>
      </c>
      <c r="K90" s="31">
        <v>1293093</v>
      </c>
      <c r="L90" s="31">
        <v>8490</v>
      </c>
      <c r="M90" s="31"/>
      <c r="N90" s="30">
        <v>6730492</v>
      </c>
      <c r="O90" s="31">
        <v>66492</v>
      </c>
      <c r="P90" s="31">
        <v>6222552</v>
      </c>
      <c r="Q90" s="31">
        <v>441448</v>
      </c>
      <c r="R90" s="31"/>
      <c r="S90" s="30">
        <v>166438</v>
      </c>
      <c r="T90" s="31">
        <v>44725</v>
      </c>
      <c r="U90" s="31">
        <v>119299</v>
      </c>
      <c r="V90" s="31">
        <v>2414</v>
      </c>
      <c r="W90" s="32"/>
      <c r="X90" s="30">
        <v>3005051</v>
      </c>
      <c r="Y90" s="31">
        <v>2392170</v>
      </c>
      <c r="Z90" s="31">
        <v>486281</v>
      </c>
      <c r="AA90" s="31">
        <v>126600</v>
      </c>
      <c r="AB90" s="30">
        <v>90993</v>
      </c>
      <c r="AC90" s="31">
        <v>90803</v>
      </c>
      <c r="AD90" s="31">
        <v>177</v>
      </c>
      <c r="AE90" s="31">
        <v>13</v>
      </c>
      <c r="AF90" s="62">
        <v>1745360</v>
      </c>
      <c r="AG90" s="31">
        <v>652981</v>
      </c>
      <c r="AH90" s="62">
        <v>1658264</v>
      </c>
      <c r="AI90" s="32">
        <v>1064374</v>
      </c>
      <c r="AJ90" s="40"/>
    </row>
    <row r="91" spans="1:36" ht="17.399999999999999" customHeight="1" x14ac:dyDescent="0.25">
      <c r="A91" s="66">
        <v>34851</v>
      </c>
      <c r="B91" s="30">
        <v>10401564</v>
      </c>
      <c r="C91" s="30">
        <v>1870837</v>
      </c>
      <c r="D91" s="31">
        <v>536458</v>
      </c>
      <c r="E91" s="31">
        <v>1331357</v>
      </c>
      <c r="F91" s="31">
        <v>3022</v>
      </c>
      <c r="G91" s="31"/>
      <c r="H91" s="30">
        <v>8530727</v>
      </c>
      <c r="I91" s="30">
        <v>1395004</v>
      </c>
      <c r="J91" s="31">
        <v>84164</v>
      </c>
      <c r="K91" s="31">
        <v>1303244</v>
      </c>
      <c r="L91" s="31">
        <v>7596</v>
      </c>
      <c r="M91" s="31"/>
      <c r="N91" s="30">
        <v>6975905</v>
      </c>
      <c r="O91" s="31">
        <v>60527</v>
      </c>
      <c r="P91" s="31">
        <v>6480949</v>
      </c>
      <c r="Q91" s="31">
        <v>434429</v>
      </c>
      <c r="R91" s="31"/>
      <c r="S91" s="30">
        <v>159818</v>
      </c>
      <c r="T91" s="31">
        <v>38541</v>
      </c>
      <c r="U91" s="31">
        <v>121098</v>
      </c>
      <c r="V91" s="31">
        <v>179</v>
      </c>
      <c r="W91" s="32"/>
      <c r="X91" s="30">
        <v>3004951</v>
      </c>
      <c r="Y91" s="31">
        <v>2466657</v>
      </c>
      <c r="Z91" s="31">
        <v>404679</v>
      </c>
      <c r="AA91" s="31">
        <v>133615</v>
      </c>
      <c r="AB91" s="30">
        <v>116554</v>
      </c>
      <c r="AC91" s="31">
        <v>116336</v>
      </c>
      <c r="AD91" s="31">
        <v>208</v>
      </c>
      <c r="AE91" s="31">
        <v>10</v>
      </c>
      <c r="AF91" s="62">
        <v>1966966</v>
      </c>
      <c r="AG91" s="31">
        <v>584574</v>
      </c>
      <c r="AH91" s="62">
        <v>1598867</v>
      </c>
      <c r="AI91" s="32">
        <v>1091155</v>
      </c>
      <c r="AJ91" s="40"/>
    </row>
    <row r="92" spans="1:36" ht="17.399999999999999" customHeight="1" x14ac:dyDescent="0.25">
      <c r="A92" s="66">
        <v>34881</v>
      </c>
      <c r="B92" s="30">
        <v>10654559</v>
      </c>
      <c r="C92" s="30">
        <v>2017165</v>
      </c>
      <c r="D92" s="31">
        <v>603780</v>
      </c>
      <c r="E92" s="31">
        <v>1409657</v>
      </c>
      <c r="F92" s="31">
        <v>3728</v>
      </c>
      <c r="G92" s="31"/>
      <c r="H92" s="30">
        <v>8637394</v>
      </c>
      <c r="I92" s="30">
        <v>1397316</v>
      </c>
      <c r="J92" s="31">
        <v>76178</v>
      </c>
      <c r="K92" s="31">
        <v>1311478</v>
      </c>
      <c r="L92" s="31">
        <v>9660</v>
      </c>
      <c r="M92" s="31"/>
      <c r="N92" s="30">
        <v>7064003</v>
      </c>
      <c r="O92" s="31">
        <v>58098</v>
      </c>
      <c r="P92" s="31">
        <v>6579105</v>
      </c>
      <c r="Q92" s="31">
        <v>426800</v>
      </c>
      <c r="R92" s="31"/>
      <c r="S92" s="30">
        <v>176075</v>
      </c>
      <c r="T92" s="31">
        <v>51261</v>
      </c>
      <c r="U92" s="31">
        <v>124643</v>
      </c>
      <c r="V92" s="31">
        <v>171</v>
      </c>
      <c r="W92" s="32"/>
      <c r="X92" s="30">
        <v>2944645</v>
      </c>
      <c r="Y92" s="31">
        <v>2418261</v>
      </c>
      <c r="Z92" s="31">
        <v>395797</v>
      </c>
      <c r="AA92" s="31">
        <v>130587</v>
      </c>
      <c r="AB92" s="30">
        <v>87544</v>
      </c>
      <c r="AC92" s="31">
        <v>87347</v>
      </c>
      <c r="AD92" s="31">
        <v>188</v>
      </c>
      <c r="AE92" s="31">
        <v>9</v>
      </c>
      <c r="AF92" s="62">
        <v>1998015</v>
      </c>
      <c r="AG92" s="31">
        <v>586429</v>
      </c>
      <c r="AH92" s="62">
        <v>1648976</v>
      </c>
      <c r="AI92" s="32">
        <v>1109158</v>
      </c>
      <c r="AJ92" s="40"/>
    </row>
    <row r="93" spans="1:36" ht="17.399999999999999" customHeight="1" x14ac:dyDescent="0.25">
      <c r="A93" s="66">
        <v>34912</v>
      </c>
      <c r="B93" s="30">
        <v>10575582</v>
      </c>
      <c r="C93" s="30">
        <v>2018062</v>
      </c>
      <c r="D93" s="31">
        <v>576095</v>
      </c>
      <c r="E93" s="31">
        <v>1434324</v>
      </c>
      <c r="F93" s="31">
        <v>7643</v>
      </c>
      <c r="G93" s="31"/>
      <c r="H93" s="30">
        <v>8557520</v>
      </c>
      <c r="I93" s="30">
        <v>1362457</v>
      </c>
      <c r="J93" s="31">
        <v>77109</v>
      </c>
      <c r="K93" s="31">
        <v>1276723</v>
      </c>
      <c r="L93" s="31">
        <v>8625</v>
      </c>
      <c r="M93" s="31"/>
      <c r="N93" s="30">
        <v>7010164</v>
      </c>
      <c r="O93" s="31">
        <v>49804</v>
      </c>
      <c r="P93" s="31">
        <v>6526134</v>
      </c>
      <c r="Q93" s="31">
        <v>434226</v>
      </c>
      <c r="R93" s="31"/>
      <c r="S93" s="30">
        <v>184899</v>
      </c>
      <c r="T93" s="31">
        <v>57781</v>
      </c>
      <c r="U93" s="31">
        <v>126946</v>
      </c>
      <c r="V93" s="31">
        <v>172</v>
      </c>
      <c r="W93" s="32"/>
      <c r="X93" s="30">
        <v>3121796</v>
      </c>
      <c r="Y93" s="31">
        <v>2700601</v>
      </c>
      <c r="Z93" s="31">
        <v>281818</v>
      </c>
      <c r="AA93" s="31">
        <v>139377</v>
      </c>
      <c r="AB93" s="30">
        <v>123705</v>
      </c>
      <c r="AC93" s="31">
        <v>123512</v>
      </c>
      <c r="AD93" s="31">
        <v>181</v>
      </c>
      <c r="AE93" s="31">
        <v>12</v>
      </c>
      <c r="AF93" s="62">
        <v>2015594</v>
      </c>
      <c r="AG93" s="31">
        <v>616347</v>
      </c>
      <c r="AH93" s="62">
        <v>1708440</v>
      </c>
      <c r="AI93" s="32">
        <v>1124783</v>
      </c>
      <c r="AJ93" s="40"/>
    </row>
    <row r="94" spans="1:36" ht="17.399999999999999" customHeight="1" x14ac:dyDescent="0.25">
      <c r="A94" s="66">
        <v>34943</v>
      </c>
      <c r="B94" s="30">
        <v>10484976</v>
      </c>
      <c r="C94" s="30">
        <v>1987003</v>
      </c>
      <c r="D94" s="31">
        <v>566647</v>
      </c>
      <c r="E94" s="31">
        <v>1414000</v>
      </c>
      <c r="F94" s="31">
        <v>6356</v>
      </c>
      <c r="G94" s="31"/>
      <c r="H94" s="30">
        <v>8497973</v>
      </c>
      <c r="I94" s="30">
        <v>1382917</v>
      </c>
      <c r="J94" s="31">
        <v>80038</v>
      </c>
      <c r="K94" s="31">
        <v>1296079</v>
      </c>
      <c r="L94" s="31">
        <v>6800</v>
      </c>
      <c r="M94" s="31"/>
      <c r="N94" s="30">
        <v>6920099</v>
      </c>
      <c r="O94" s="31">
        <v>50066</v>
      </c>
      <c r="P94" s="31">
        <v>6494652</v>
      </c>
      <c r="Q94" s="31">
        <v>375381</v>
      </c>
      <c r="R94" s="31"/>
      <c r="S94" s="30">
        <v>194957</v>
      </c>
      <c r="T94" s="31">
        <v>70803</v>
      </c>
      <c r="U94" s="31">
        <v>123981</v>
      </c>
      <c r="V94" s="31">
        <v>173</v>
      </c>
      <c r="W94" s="32"/>
      <c r="X94" s="30">
        <v>3162425</v>
      </c>
      <c r="Y94" s="31">
        <v>2745071</v>
      </c>
      <c r="Z94" s="31">
        <v>248219</v>
      </c>
      <c r="AA94" s="31">
        <v>169135</v>
      </c>
      <c r="AB94" s="30">
        <v>213929</v>
      </c>
      <c r="AC94" s="31">
        <v>213765</v>
      </c>
      <c r="AD94" s="31">
        <v>164</v>
      </c>
      <c r="AE94" s="31">
        <v>0</v>
      </c>
      <c r="AF94" s="62">
        <v>1917346</v>
      </c>
      <c r="AG94" s="31">
        <v>624413</v>
      </c>
      <c r="AH94" s="62">
        <v>1737347</v>
      </c>
      <c r="AI94" s="32">
        <v>1124142</v>
      </c>
      <c r="AJ94" s="40"/>
    </row>
    <row r="95" spans="1:36" ht="17.399999999999999" customHeight="1" x14ac:dyDescent="0.25">
      <c r="A95" s="66">
        <v>34973</v>
      </c>
      <c r="B95" s="30">
        <v>10700300</v>
      </c>
      <c r="C95" s="30">
        <v>2053651</v>
      </c>
      <c r="D95" s="31">
        <v>621162</v>
      </c>
      <c r="E95" s="31">
        <v>1425102</v>
      </c>
      <c r="F95" s="31">
        <v>7387</v>
      </c>
      <c r="G95" s="31"/>
      <c r="H95" s="30">
        <v>8646649</v>
      </c>
      <c r="I95" s="30">
        <v>1413911</v>
      </c>
      <c r="J95" s="31">
        <v>81434</v>
      </c>
      <c r="K95" s="31">
        <v>1324852</v>
      </c>
      <c r="L95" s="31">
        <v>7625</v>
      </c>
      <c r="M95" s="31"/>
      <c r="N95" s="30">
        <v>7088269</v>
      </c>
      <c r="O95" s="31">
        <v>56349</v>
      </c>
      <c r="P95" s="31">
        <v>6636896</v>
      </c>
      <c r="Q95" s="31">
        <v>395024</v>
      </c>
      <c r="R95" s="31"/>
      <c r="S95" s="30">
        <v>144469</v>
      </c>
      <c r="T95" s="31">
        <v>33592</v>
      </c>
      <c r="U95" s="31">
        <v>110704</v>
      </c>
      <c r="V95" s="31">
        <v>173</v>
      </c>
      <c r="W95" s="32"/>
      <c r="X95" s="30">
        <v>3270285</v>
      </c>
      <c r="Y95" s="31">
        <v>2879079</v>
      </c>
      <c r="Z95" s="31">
        <v>230872</v>
      </c>
      <c r="AA95" s="31">
        <v>160334</v>
      </c>
      <c r="AB95" s="30">
        <v>162704</v>
      </c>
      <c r="AC95" s="31">
        <v>162419</v>
      </c>
      <c r="AD95" s="31">
        <v>285</v>
      </c>
      <c r="AE95" s="31">
        <v>0</v>
      </c>
      <c r="AF95" s="62">
        <v>1874441</v>
      </c>
      <c r="AG95" s="31">
        <v>623308</v>
      </c>
      <c r="AH95" s="62">
        <v>1748758</v>
      </c>
      <c r="AI95" s="32">
        <v>1128620</v>
      </c>
      <c r="AJ95" s="40"/>
    </row>
    <row r="96" spans="1:36" ht="17.399999999999999" customHeight="1" x14ac:dyDescent="0.25">
      <c r="A96" s="66">
        <v>35004</v>
      </c>
      <c r="B96" s="30">
        <v>10725963</v>
      </c>
      <c r="C96" s="30">
        <v>2099427</v>
      </c>
      <c r="D96" s="31">
        <v>623204</v>
      </c>
      <c r="E96" s="31">
        <v>1469482</v>
      </c>
      <c r="F96" s="31">
        <v>6741</v>
      </c>
      <c r="G96" s="31"/>
      <c r="H96" s="30">
        <v>8626536</v>
      </c>
      <c r="I96" s="30">
        <v>1443878</v>
      </c>
      <c r="J96" s="31">
        <v>90766</v>
      </c>
      <c r="K96" s="31">
        <v>1345605</v>
      </c>
      <c r="L96" s="31">
        <v>7507</v>
      </c>
      <c r="M96" s="31"/>
      <c r="N96" s="30">
        <v>7032810</v>
      </c>
      <c r="O96" s="31">
        <v>43457</v>
      </c>
      <c r="P96" s="31">
        <v>6613169</v>
      </c>
      <c r="Q96" s="31">
        <v>376184</v>
      </c>
      <c r="R96" s="31"/>
      <c r="S96" s="30">
        <v>149848</v>
      </c>
      <c r="T96" s="31">
        <v>28522</v>
      </c>
      <c r="U96" s="31">
        <v>121149</v>
      </c>
      <c r="V96" s="31">
        <v>177</v>
      </c>
      <c r="W96" s="32"/>
      <c r="X96" s="30">
        <v>3299533</v>
      </c>
      <c r="Y96" s="31">
        <v>2885894</v>
      </c>
      <c r="Z96" s="31">
        <v>253419</v>
      </c>
      <c r="AA96" s="31">
        <v>160220</v>
      </c>
      <c r="AB96" s="30">
        <v>189871</v>
      </c>
      <c r="AC96" s="31">
        <v>189624</v>
      </c>
      <c r="AD96" s="31">
        <v>247</v>
      </c>
      <c r="AE96" s="31">
        <v>0</v>
      </c>
      <c r="AF96" s="62">
        <v>1852842</v>
      </c>
      <c r="AG96" s="31">
        <v>618451</v>
      </c>
      <c r="AH96" s="62">
        <v>1417060</v>
      </c>
      <c r="AI96" s="32">
        <v>1105399</v>
      </c>
      <c r="AJ96" s="40"/>
    </row>
    <row r="97" spans="1:36" ht="17.399999999999999" customHeight="1" x14ac:dyDescent="0.25">
      <c r="A97" s="66">
        <v>35034</v>
      </c>
      <c r="B97" s="30">
        <v>11105920</v>
      </c>
      <c r="C97" s="30">
        <v>2219026.0219999999</v>
      </c>
      <c r="D97" s="31">
        <v>639343.022</v>
      </c>
      <c r="E97" s="31">
        <v>1572460</v>
      </c>
      <c r="F97" s="31">
        <v>7223</v>
      </c>
      <c r="G97" s="31"/>
      <c r="H97" s="30">
        <v>8886893.9780000001</v>
      </c>
      <c r="I97" s="30">
        <v>1546875</v>
      </c>
      <c r="J97" s="31">
        <v>91194</v>
      </c>
      <c r="K97" s="31">
        <v>1447946</v>
      </c>
      <c r="L97" s="31">
        <v>7735</v>
      </c>
      <c r="M97" s="31"/>
      <c r="N97" s="30">
        <v>7151937</v>
      </c>
      <c r="O97" s="31">
        <v>61418</v>
      </c>
      <c r="P97" s="31">
        <v>6739592</v>
      </c>
      <c r="Q97" s="31">
        <v>350927</v>
      </c>
      <c r="R97" s="31"/>
      <c r="S97" s="30">
        <v>188081.978</v>
      </c>
      <c r="T97" s="31">
        <v>34354.978000000003</v>
      </c>
      <c r="U97" s="31">
        <v>153549</v>
      </c>
      <c r="V97" s="31">
        <v>178</v>
      </c>
      <c r="W97" s="32"/>
      <c r="X97" s="30">
        <v>3349488</v>
      </c>
      <c r="Y97" s="31">
        <v>2933901</v>
      </c>
      <c r="Z97" s="31">
        <v>241904</v>
      </c>
      <c r="AA97" s="31">
        <v>173683</v>
      </c>
      <c r="AB97" s="30">
        <v>179142</v>
      </c>
      <c r="AC97" s="31">
        <v>178888</v>
      </c>
      <c r="AD97" s="31">
        <v>254</v>
      </c>
      <c r="AE97" s="31">
        <v>0</v>
      </c>
      <c r="AF97" s="62">
        <v>1954868</v>
      </c>
      <c r="AG97" s="31">
        <v>720088</v>
      </c>
      <c r="AH97" s="62">
        <v>1473416</v>
      </c>
      <c r="AI97" s="32">
        <v>952317</v>
      </c>
      <c r="AJ97" s="40"/>
    </row>
    <row r="98" spans="1:36" ht="17.399999999999999" customHeight="1" x14ac:dyDescent="0.25">
      <c r="A98" s="66">
        <v>35065</v>
      </c>
      <c r="B98" s="30">
        <v>11336492</v>
      </c>
      <c r="C98" s="30">
        <v>2248692.8119600001</v>
      </c>
      <c r="D98" s="31">
        <v>618769.81195999996</v>
      </c>
      <c r="E98" s="31">
        <v>1620429</v>
      </c>
      <c r="F98" s="31">
        <v>9494</v>
      </c>
      <c r="G98" s="31"/>
      <c r="H98" s="30">
        <v>9087799.1880399995</v>
      </c>
      <c r="I98" s="30">
        <v>1638495</v>
      </c>
      <c r="J98" s="31">
        <v>143049</v>
      </c>
      <c r="K98" s="31">
        <v>1486887</v>
      </c>
      <c r="L98" s="31">
        <v>8559</v>
      </c>
      <c r="M98" s="31"/>
      <c r="N98" s="30">
        <v>7270210</v>
      </c>
      <c r="O98" s="31">
        <v>44773</v>
      </c>
      <c r="P98" s="31">
        <v>6869853</v>
      </c>
      <c r="Q98" s="31">
        <v>355584</v>
      </c>
      <c r="R98" s="31"/>
      <c r="S98" s="30">
        <v>179094.18804000001</v>
      </c>
      <c r="T98" s="31">
        <v>27136.188040000001</v>
      </c>
      <c r="U98" s="31">
        <v>151778</v>
      </c>
      <c r="V98" s="31">
        <v>180</v>
      </c>
      <c r="W98" s="32"/>
      <c r="X98" s="30">
        <v>3523329</v>
      </c>
      <c r="Y98" s="31">
        <v>3023305</v>
      </c>
      <c r="Z98" s="31">
        <v>328302</v>
      </c>
      <c r="AA98" s="31">
        <v>171722</v>
      </c>
      <c r="AB98" s="30">
        <v>93470</v>
      </c>
      <c r="AC98" s="31">
        <v>93180</v>
      </c>
      <c r="AD98" s="31">
        <v>290</v>
      </c>
      <c r="AE98" s="31">
        <v>0</v>
      </c>
      <c r="AF98" s="62">
        <v>1905022</v>
      </c>
      <c r="AG98" s="31">
        <v>726942</v>
      </c>
      <c r="AH98" s="62">
        <v>1881518</v>
      </c>
      <c r="AI98" s="32">
        <v>989304</v>
      </c>
      <c r="AJ98" s="40"/>
    </row>
    <row r="99" spans="1:36" ht="17.399999999999999" customHeight="1" x14ac:dyDescent="0.25">
      <c r="A99" s="66">
        <v>35096</v>
      </c>
      <c r="B99" s="30">
        <v>11575946</v>
      </c>
      <c r="C99" s="30">
        <v>2258916.38264</v>
      </c>
      <c r="D99" s="31">
        <v>659625.38263999997</v>
      </c>
      <c r="E99" s="31">
        <v>1584366</v>
      </c>
      <c r="F99" s="31">
        <v>14925</v>
      </c>
      <c r="G99" s="31"/>
      <c r="H99" s="30">
        <v>9317029.6173599996</v>
      </c>
      <c r="I99" s="30">
        <v>1650379</v>
      </c>
      <c r="J99" s="31">
        <v>154922</v>
      </c>
      <c r="K99" s="31">
        <v>1486770</v>
      </c>
      <c r="L99" s="31">
        <v>8687</v>
      </c>
      <c r="M99" s="31"/>
      <c r="N99" s="30">
        <v>7533569</v>
      </c>
      <c r="O99" s="31">
        <v>50702</v>
      </c>
      <c r="P99" s="31">
        <v>7126438</v>
      </c>
      <c r="Q99" s="31">
        <v>356429</v>
      </c>
      <c r="R99" s="31"/>
      <c r="S99" s="30">
        <v>133081.61736</v>
      </c>
      <c r="T99" s="31">
        <v>31777.61736</v>
      </c>
      <c r="U99" s="31">
        <v>101124</v>
      </c>
      <c r="V99" s="31">
        <v>180</v>
      </c>
      <c r="W99" s="32"/>
      <c r="X99" s="30">
        <v>3466929</v>
      </c>
      <c r="Y99" s="31">
        <v>2987239</v>
      </c>
      <c r="Z99" s="31">
        <v>316931</v>
      </c>
      <c r="AA99" s="31">
        <v>162759</v>
      </c>
      <c r="AB99" s="30">
        <v>88917</v>
      </c>
      <c r="AC99" s="31">
        <v>88691</v>
      </c>
      <c r="AD99" s="31">
        <v>226</v>
      </c>
      <c r="AE99" s="31">
        <v>0</v>
      </c>
      <c r="AF99" s="62">
        <v>1913300</v>
      </c>
      <c r="AG99" s="31">
        <v>745195</v>
      </c>
      <c r="AH99" s="62">
        <v>1522491</v>
      </c>
      <c r="AI99" s="32">
        <v>1022312</v>
      </c>
      <c r="AJ99" s="40"/>
    </row>
    <row r="100" spans="1:36" ht="17.399999999999999" customHeight="1" x14ac:dyDescent="0.25">
      <c r="A100" s="66">
        <v>35125</v>
      </c>
      <c r="B100" s="30">
        <v>11877270</v>
      </c>
      <c r="C100" s="30">
        <v>2258185.4841</v>
      </c>
      <c r="D100" s="31">
        <v>638371.4841</v>
      </c>
      <c r="E100" s="31">
        <v>1602757</v>
      </c>
      <c r="F100" s="31">
        <v>17057</v>
      </c>
      <c r="G100" s="31"/>
      <c r="H100" s="30">
        <v>9619084.5159000009</v>
      </c>
      <c r="I100" s="30">
        <v>1679606</v>
      </c>
      <c r="J100" s="31">
        <v>155110</v>
      </c>
      <c r="K100" s="31">
        <v>1515328</v>
      </c>
      <c r="L100" s="31">
        <v>9168</v>
      </c>
      <c r="M100" s="31"/>
      <c r="N100" s="30">
        <v>7805030</v>
      </c>
      <c r="O100" s="31">
        <v>50813</v>
      </c>
      <c r="P100" s="31">
        <v>7400927</v>
      </c>
      <c r="Q100" s="31">
        <v>353290</v>
      </c>
      <c r="R100" s="31"/>
      <c r="S100" s="30">
        <v>134448.5159</v>
      </c>
      <c r="T100" s="31">
        <v>36330.515899999999</v>
      </c>
      <c r="U100" s="31">
        <v>97937</v>
      </c>
      <c r="V100" s="31">
        <v>181</v>
      </c>
      <c r="W100" s="32"/>
      <c r="X100" s="30">
        <v>3459572</v>
      </c>
      <c r="Y100" s="31">
        <v>2879858</v>
      </c>
      <c r="Z100" s="31">
        <v>313182</v>
      </c>
      <c r="AA100" s="31">
        <v>266532</v>
      </c>
      <c r="AB100" s="30">
        <v>127772</v>
      </c>
      <c r="AC100" s="31">
        <v>127555</v>
      </c>
      <c r="AD100" s="31">
        <v>217</v>
      </c>
      <c r="AE100" s="31">
        <v>0</v>
      </c>
      <c r="AF100" s="62">
        <v>1953835</v>
      </c>
      <c r="AG100" s="31">
        <v>744013</v>
      </c>
      <c r="AH100" s="62">
        <v>1538661</v>
      </c>
      <c r="AI100" s="32">
        <v>1025142</v>
      </c>
      <c r="AJ100" s="40"/>
    </row>
    <row r="101" spans="1:36" ht="17.399999999999999" customHeight="1" x14ac:dyDescent="0.25">
      <c r="A101" s="66">
        <v>35156</v>
      </c>
      <c r="B101" s="30">
        <v>12210725</v>
      </c>
      <c r="C101" s="30">
        <v>2437826</v>
      </c>
      <c r="D101" s="31">
        <v>697176</v>
      </c>
      <c r="E101" s="31">
        <v>1724712</v>
      </c>
      <c r="F101" s="31">
        <v>15938</v>
      </c>
      <c r="G101" s="31"/>
      <c r="H101" s="30">
        <v>9772899</v>
      </c>
      <c r="I101" s="30">
        <v>1647505</v>
      </c>
      <c r="J101" s="31">
        <v>127643</v>
      </c>
      <c r="K101" s="31">
        <v>1510821</v>
      </c>
      <c r="L101" s="31">
        <v>9041</v>
      </c>
      <c r="M101" s="31"/>
      <c r="N101" s="30">
        <v>7998362</v>
      </c>
      <c r="O101" s="31">
        <v>62107</v>
      </c>
      <c r="P101" s="31">
        <v>7601474</v>
      </c>
      <c r="Q101" s="31">
        <v>334781</v>
      </c>
      <c r="R101" s="31"/>
      <c r="S101" s="30">
        <v>127032</v>
      </c>
      <c r="T101" s="31">
        <v>30689</v>
      </c>
      <c r="U101" s="31">
        <v>96161</v>
      </c>
      <c r="V101" s="31">
        <v>182</v>
      </c>
      <c r="W101" s="32"/>
      <c r="X101" s="30">
        <v>3452008</v>
      </c>
      <c r="Y101" s="31">
        <v>2841896</v>
      </c>
      <c r="Z101" s="31">
        <v>339552</v>
      </c>
      <c r="AA101" s="31">
        <v>270560</v>
      </c>
      <c r="AB101" s="30">
        <v>110113</v>
      </c>
      <c r="AC101" s="31">
        <v>109823</v>
      </c>
      <c r="AD101" s="31">
        <v>290</v>
      </c>
      <c r="AE101" s="31">
        <v>0</v>
      </c>
      <c r="AF101" s="62">
        <v>1938520</v>
      </c>
      <c r="AG101" s="31">
        <v>753509</v>
      </c>
      <c r="AH101" s="62">
        <v>1633618</v>
      </c>
      <c r="AI101" s="32">
        <v>980428</v>
      </c>
      <c r="AJ101" s="40"/>
    </row>
    <row r="102" spans="1:36" ht="17.399999999999999" customHeight="1" x14ac:dyDescent="0.25">
      <c r="A102" s="66">
        <v>35186</v>
      </c>
      <c r="B102" s="30">
        <v>12670180</v>
      </c>
      <c r="C102" s="30">
        <v>2430619</v>
      </c>
      <c r="D102" s="31">
        <v>672498</v>
      </c>
      <c r="E102" s="31">
        <v>1742711</v>
      </c>
      <c r="F102" s="31">
        <v>15410</v>
      </c>
      <c r="G102" s="31"/>
      <c r="H102" s="30">
        <v>10239561</v>
      </c>
      <c r="I102" s="30">
        <v>1661772</v>
      </c>
      <c r="J102" s="31">
        <v>130615</v>
      </c>
      <c r="K102" s="31">
        <v>1522324</v>
      </c>
      <c r="L102" s="31">
        <v>8833</v>
      </c>
      <c r="M102" s="31"/>
      <c r="N102" s="30">
        <v>8371445</v>
      </c>
      <c r="O102" s="31">
        <v>53491</v>
      </c>
      <c r="P102" s="31">
        <v>7990624</v>
      </c>
      <c r="Q102" s="31">
        <v>327330</v>
      </c>
      <c r="R102" s="31"/>
      <c r="S102" s="30">
        <v>206344</v>
      </c>
      <c r="T102" s="31">
        <v>32340</v>
      </c>
      <c r="U102" s="31">
        <v>173810</v>
      </c>
      <c r="V102" s="31">
        <v>194</v>
      </c>
      <c r="W102" s="32"/>
      <c r="X102" s="30">
        <v>3534426</v>
      </c>
      <c r="Y102" s="31">
        <v>2715378</v>
      </c>
      <c r="Z102" s="31">
        <v>409928</v>
      </c>
      <c r="AA102" s="31">
        <v>409120</v>
      </c>
      <c r="AB102" s="30">
        <v>66693</v>
      </c>
      <c r="AC102" s="31">
        <v>66335</v>
      </c>
      <c r="AD102" s="31">
        <v>358</v>
      </c>
      <c r="AE102" s="31">
        <v>0</v>
      </c>
      <c r="AF102" s="62">
        <v>1911800</v>
      </c>
      <c r="AG102" s="31">
        <v>737713</v>
      </c>
      <c r="AH102" s="62">
        <v>1698096</v>
      </c>
      <c r="AI102" s="32">
        <v>1010054</v>
      </c>
      <c r="AJ102" s="40"/>
    </row>
    <row r="103" spans="1:36" ht="17.399999999999999" customHeight="1" x14ac:dyDescent="0.25">
      <c r="A103" s="66">
        <v>35217</v>
      </c>
      <c r="B103" s="30">
        <v>12791889</v>
      </c>
      <c r="C103" s="30">
        <v>2441335.1191500002</v>
      </c>
      <c r="D103" s="31">
        <v>669657.11915000004</v>
      </c>
      <c r="E103" s="31">
        <v>1757101</v>
      </c>
      <c r="F103" s="31">
        <v>14577</v>
      </c>
      <c r="G103" s="31"/>
      <c r="H103" s="30">
        <v>10350553.88085</v>
      </c>
      <c r="I103" s="30">
        <v>1727264</v>
      </c>
      <c r="J103" s="31">
        <v>131914</v>
      </c>
      <c r="K103" s="31">
        <v>1588975</v>
      </c>
      <c r="L103" s="31">
        <v>6375</v>
      </c>
      <c r="M103" s="31"/>
      <c r="N103" s="30">
        <v>8447147</v>
      </c>
      <c r="O103" s="31">
        <v>52503</v>
      </c>
      <c r="P103" s="31">
        <v>8090212</v>
      </c>
      <c r="Q103" s="31">
        <v>304432</v>
      </c>
      <c r="R103" s="31"/>
      <c r="S103" s="30">
        <v>176142.88085000002</v>
      </c>
      <c r="T103" s="31">
        <v>31554.880850000001</v>
      </c>
      <c r="U103" s="31">
        <v>144387</v>
      </c>
      <c r="V103" s="31">
        <v>201</v>
      </c>
      <c r="W103" s="32"/>
      <c r="X103" s="30">
        <v>3480207</v>
      </c>
      <c r="Y103" s="31">
        <v>2648562</v>
      </c>
      <c r="Z103" s="31">
        <v>461866</v>
      </c>
      <c r="AA103" s="31">
        <v>369779</v>
      </c>
      <c r="AB103" s="30">
        <v>88589</v>
      </c>
      <c r="AC103" s="31">
        <v>88227</v>
      </c>
      <c r="AD103" s="31">
        <v>362</v>
      </c>
      <c r="AE103" s="31">
        <v>0</v>
      </c>
      <c r="AF103" s="62">
        <v>1872811</v>
      </c>
      <c r="AG103" s="31">
        <v>739906</v>
      </c>
      <c r="AH103" s="62">
        <v>1646359</v>
      </c>
      <c r="AI103" s="32">
        <v>1056523</v>
      </c>
      <c r="AJ103" s="40"/>
    </row>
    <row r="104" spans="1:36" ht="17.399999999999999" customHeight="1" x14ac:dyDescent="0.25">
      <c r="A104" s="66">
        <v>35247</v>
      </c>
      <c r="B104" s="30">
        <v>13076260</v>
      </c>
      <c r="C104" s="30">
        <v>2558746</v>
      </c>
      <c r="D104" s="31">
        <v>684665</v>
      </c>
      <c r="E104" s="31">
        <v>1856422</v>
      </c>
      <c r="F104" s="31">
        <v>17659</v>
      </c>
      <c r="G104" s="31"/>
      <c r="H104" s="30">
        <v>10517514</v>
      </c>
      <c r="I104" s="30">
        <v>1765851</v>
      </c>
      <c r="J104" s="31">
        <v>136162</v>
      </c>
      <c r="K104" s="31">
        <v>1622051</v>
      </c>
      <c r="L104" s="31">
        <v>7638</v>
      </c>
      <c r="M104" s="31"/>
      <c r="N104" s="30">
        <v>8573453</v>
      </c>
      <c r="O104" s="31">
        <v>48734</v>
      </c>
      <c r="P104" s="31">
        <v>8223093</v>
      </c>
      <c r="Q104" s="31">
        <v>301626</v>
      </c>
      <c r="R104" s="31"/>
      <c r="S104" s="30">
        <v>178210</v>
      </c>
      <c r="T104" s="31">
        <v>37693</v>
      </c>
      <c r="U104" s="31">
        <v>140315</v>
      </c>
      <c r="V104" s="31">
        <v>202</v>
      </c>
      <c r="W104" s="32"/>
      <c r="X104" s="30">
        <v>3545609</v>
      </c>
      <c r="Y104" s="31">
        <v>2646556</v>
      </c>
      <c r="Z104" s="31">
        <v>515826</v>
      </c>
      <c r="AA104" s="31">
        <v>383227</v>
      </c>
      <c r="AB104" s="30">
        <v>84597</v>
      </c>
      <c r="AC104" s="31">
        <v>84207</v>
      </c>
      <c r="AD104" s="31">
        <v>385</v>
      </c>
      <c r="AE104" s="31">
        <v>5</v>
      </c>
      <c r="AF104" s="62">
        <v>1886319</v>
      </c>
      <c r="AG104" s="31">
        <v>699584</v>
      </c>
      <c r="AH104" s="62">
        <v>1684024</v>
      </c>
      <c r="AI104" s="32">
        <v>1080755</v>
      </c>
      <c r="AJ104" s="40"/>
    </row>
    <row r="105" spans="1:36" ht="17.399999999999999" customHeight="1" x14ac:dyDescent="0.25">
      <c r="A105" s="66">
        <v>35278</v>
      </c>
      <c r="B105" s="30">
        <v>13253956</v>
      </c>
      <c r="C105" s="30">
        <v>2563124</v>
      </c>
      <c r="D105" s="31">
        <v>675042</v>
      </c>
      <c r="E105" s="31">
        <v>1877980</v>
      </c>
      <c r="F105" s="31">
        <v>10102</v>
      </c>
      <c r="G105" s="31"/>
      <c r="H105" s="30">
        <v>10690832</v>
      </c>
      <c r="I105" s="30">
        <v>1845598</v>
      </c>
      <c r="J105" s="31">
        <v>147242</v>
      </c>
      <c r="K105" s="31">
        <v>1690981</v>
      </c>
      <c r="L105" s="31">
        <v>7375</v>
      </c>
      <c r="M105" s="31"/>
      <c r="N105" s="30">
        <v>8663812</v>
      </c>
      <c r="O105" s="31">
        <v>59861</v>
      </c>
      <c r="P105" s="31">
        <v>8300509</v>
      </c>
      <c r="Q105" s="31">
        <v>303442</v>
      </c>
      <c r="R105" s="31"/>
      <c r="S105" s="30">
        <v>181422</v>
      </c>
      <c r="T105" s="31">
        <v>34077</v>
      </c>
      <c r="U105" s="31">
        <v>147142</v>
      </c>
      <c r="V105" s="31">
        <v>203</v>
      </c>
      <c r="W105" s="32"/>
      <c r="X105" s="30">
        <v>3502205</v>
      </c>
      <c r="Y105" s="31">
        <v>2656234</v>
      </c>
      <c r="Z105" s="31">
        <v>448085</v>
      </c>
      <c r="AA105" s="31">
        <v>397886</v>
      </c>
      <c r="AB105" s="30">
        <v>92574</v>
      </c>
      <c r="AC105" s="31">
        <v>92177</v>
      </c>
      <c r="AD105" s="31">
        <v>392</v>
      </c>
      <c r="AE105" s="31">
        <v>5</v>
      </c>
      <c r="AF105" s="62">
        <v>1919987</v>
      </c>
      <c r="AG105" s="31">
        <v>657961</v>
      </c>
      <c r="AH105" s="62">
        <v>2019182</v>
      </c>
      <c r="AI105" s="32">
        <v>746358</v>
      </c>
      <c r="AJ105" s="40"/>
    </row>
    <row r="106" spans="1:36" ht="17.399999999999999" customHeight="1" x14ac:dyDescent="0.25">
      <c r="A106" s="66">
        <v>35309</v>
      </c>
      <c r="B106" s="30">
        <v>13619208.199999999</v>
      </c>
      <c r="C106" s="30">
        <v>2623718</v>
      </c>
      <c r="D106" s="31">
        <v>709091</v>
      </c>
      <c r="E106" s="31">
        <v>1898872</v>
      </c>
      <c r="F106" s="31">
        <v>15755</v>
      </c>
      <c r="G106" s="31"/>
      <c r="H106" s="30">
        <v>10995490.199999999</v>
      </c>
      <c r="I106" s="30">
        <v>1925656.2</v>
      </c>
      <c r="J106" s="31">
        <v>161770</v>
      </c>
      <c r="K106" s="31">
        <v>1757378.6</v>
      </c>
      <c r="L106" s="31">
        <v>6507.6</v>
      </c>
      <c r="M106" s="31"/>
      <c r="N106" s="30">
        <v>8841036</v>
      </c>
      <c r="O106" s="31">
        <v>60518</v>
      </c>
      <c r="P106" s="31">
        <v>8478655</v>
      </c>
      <c r="Q106" s="31">
        <v>301863</v>
      </c>
      <c r="R106" s="31"/>
      <c r="S106" s="30">
        <v>228798</v>
      </c>
      <c r="T106" s="31">
        <v>37671</v>
      </c>
      <c r="U106" s="31">
        <v>190923</v>
      </c>
      <c r="V106" s="31">
        <v>204</v>
      </c>
      <c r="W106" s="32"/>
      <c r="X106" s="30">
        <v>3547617</v>
      </c>
      <c r="Y106" s="31">
        <v>2673651</v>
      </c>
      <c r="Z106" s="31">
        <v>469533</v>
      </c>
      <c r="AA106" s="31">
        <v>404433</v>
      </c>
      <c r="AB106" s="30">
        <v>77561</v>
      </c>
      <c r="AC106" s="31">
        <v>77223</v>
      </c>
      <c r="AD106" s="31">
        <v>333</v>
      </c>
      <c r="AE106" s="31">
        <v>5</v>
      </c>
      <c r="AF106" s="62">
        <v>1984925</v>
      </c>
      <c r="AG106" s="31">
        <v>685701</v>
      </c>
      <c r="AH106" s="62">
        <v>2095511</v>
      </c>
      <c r="AI106" s="32">
        <v>764910</v>
      </c>
      <c r="AJ106" s="40"/>
    </row>
    <row r="107" spans="1:36" ht="17.399999999999999" customHeight="1" x14ac:dyDescent="0.25">
      <c r="A107" s="66">
        <v>35339</v>
      </c>
      <c r="B107" s="30">
        <v>13848459</v>
      </c>
      <c r="C107" s="30">
        <v>2737996</v>
      </c>
      <c r="D107" s="31">
        <v>662766</v>
      </c>
      <c r="E107" s="31">
        <v>2057230</v>
      </c>
      <c r="F107" s="31">
        <v>18000</v>
      </c>
      <c r="G107" s="31"/>
      <c r="H107" s="30">
        <v>11110463</v>
      </c>
      <c r="I107" s="30">
        <v>1991246</v>
      </c>
      <c r="J107" s="31">
        <v>167510</v>
      </c>
      <c r="K107" s="31">
        <v>1815855</v>
      </c>
      <c r="L107" s="31">
        <v>7881</v>
      </c>
      <c r="M107" s="31"/>
      <c r="N107" s="30">
        <v>8930043</v>
      </c>
      <c r="O107" s="31">
        <v>71377</v>
      </c>
      <c r="P107" s="31">
        <v>8567712</v>
      </c>
      <c r="Q107" s="31">
        <v>290954</v>
      </c>
      <c r="R107" s="31"/>
      <c r="S107" s="30">
        <v>189174</v>
      </c>
      <c r="T107" s="31">
        <v>41608</v>
      </c>
      <c r="U107" s="31">
        <v>147133</v>
      </c>
      <c r="V107" s="31">
        <v>433</v>
      </c>
      <c r="W107" s="32"/>
      <c r="X107" s="30">
        <v>3577900</v>
      </c>
      <c r="Y107" s="31">
        <v>2672361</v>
      </c>
      <c r="Z107" s="31">
        <v>494605</v>
      </c>
      <c r="AA107" s="31">
        <v>410934</v>
      </c>
      <c r="AB107" s="30">
        <v>79936</v>
      </c>
      <c r="AC107" s="31">
        <v>79563</v>
      </c>
      <c r="AD107" s="31">
        <v>368</v>
      </c>
      <c r="AE107" s="31">
        <v>5</v>
      </c>
      <c r="AF107" s="62">
        <v>2088388</v>
      </c>
      <c r="AG107" s="31">
        <v>690343</v>
      </c>
      <c r="AH107" s="62">
        <v>2151811</v>
      </c>
      <c r="AI107" s="32">
        <v>775696</v>
      </c>
      <c r="AJ107" s="40"/>
    </row>
    <row r="108" spans="1:36" ht="17.399999999999999" customHeight="1" x14ac:dyDescent="0.25">
      <c r="A108" s="66">
        <v>35370</v>
      </c>
      <c r="B108" s="30">
        <v>14089951</v>
      </c>
      <c r="C108" s="30">
        <v>2847957</v>
      </c>
      <c r="D108" s="31">
        <v>752101</v>
      </c>
      <c r="E108" s="31">
        <v>2075053</v>
      </c>
      <c r="F108" s="31">
        <v>20803</v>
      </c>
      <c r="G108" s="31"/>
      <c r="H108" s="30">
        <v>11241994</v>
      </c>
      <c r="I108" s="30">
        <v>2071259</v>
      </c>
      <c r="J108" s="31">
        <v>172707</v>
      </c>
      <c r="K108" s="31">
        <v>1888598</v>
      </c>
      <c r="L108" s="31">
        <v>9954</v>
      </c>
      <c r="M108" s="31"/>
      <c r="N108" s="30">
        <v>8971765</v>
      </c>
      <c r="O108" s="31">
        <v>102872</v>
      </c>
      <c r="P108" s="31">
        <v>8576347</v>
      </c>
      <c r="Q108" s="31">
        <v>292546</v>
      </c>
      <c r="R108" s="31"/>
      <c r="S108" s="30">
        <v>198970</v>
      </c>
      <c r="T108" s="31">
        <v>36486</v>
      </c>
      <c r="U108" s="31">
        <v>162053</v>
      </c>
      <c r="V108" s="31">
        <v>431</v>
      </c>
      <c r="W108" s="32"/>
      <c r="X108" s="30">
        <v>3617785</v>
      </c>
      <c r="Y108" s="31">
        <v>2671350</v>
      </c>
      <c r="Z108" s="31">
        <v>541463</v>
      </c>
      <c r="AA108" s="31">
        <v>404972</v>
      </c>
      <c r="AB108" s="30">
        <v>153092</v>
      </c>
      <c r="AC108" s="31">
        <v>152775</v>
      </c>
      <c r="AD108" s="31">
        <v>312</v>
      </c>
      <c r="AE108" s="31">
        <v>5</v>
      </c>
      <c r="AF108" s="62">
        <v>2112248</v>
      </c>
      <c r="AG108" s="31">
        <v>701193</v>
      </c>
      <c r="AH108" s="62">
        <v>2197103</v>
      </c>
      <c r="AI108" s="32">
        <v>816777</v>
      </c>
      <c r="AJ108" s="40"/>
    </row>
    <row r="109" spans="1:36" ht="17.399999999999999" customHeight="1" x14ac:dyDescent="0.25">
      <c r="A109" s="66">
        <v>35400</v>
      </c>
      <c r="B109" s="30">
        <v>14292139.05401</v>
      </c>
      <c r="C109" s="30">
        <v>2971074.0540100001</v>
      </c>
      <c r="D109" s="31">
        <v>784559.05400999996</v>
      </c>
      <c r="E109" s="31">
        <v>2183871</v>
      </c>
      <c r="F109" s="31">
        <v>2644</v>
      </c>
      <c r="G109" s="31"/>
      <c r="H109" s="30">
        <v>11321065</v>
      </c>
      <c r="I109" s="30">
        <v>2096338</v>
      </c>
      <c r="J109" s="31">
        <v>162992</v>
      </c>
      <c r="K109" s="31">
        <v>1925812</v>
      </c>
      <c r="L109" s="31">
        <v>7534</v>
      </c>
      <c r="M109" s="31"/>
      <c r="N109" s="30">
        <v>9018632</v>
      </c>
      <c r="O109" s="31">
        <v>113130</v>
      </c>
      <c r="P109" s="31">
        <v>8625544</v>
      </c>
      <c r="Q109" s="31">
        <v>279958</v>
      </c>
      <c r="R109" s="31"/>
      <c r="S109" s="30">
        <v>206095</v>
      </c>
      <c r="T109" s="31">
        <v>68935</v>
      </c>
      <c r="U109" s="31">
        <v>136727</v>
      </c>
      <c r="V109" s="31">
        <v>433</v>
      </c>
      <c r="W109" s="32"/>
      <c r="X109" s="30">
        <v>3857078</v>
      </c>
      <c r="Y109" s="31">
        <v>2676828</v>
      </c>
      <c r="Z109" s="31">
        <v>337000</v>
      </c>
      <c r="AA109" s="31">
        <v>843250</v>
      </c>
      <c r="AB109" s="30">
        <v>85373.945990000007</v>
      </c>
      <c r="AC109" s="31">
        <v>84983.945990000007</v>
      </c>
      <c r="AD109" s="31">
        <v>390</v>
      </c>
      <c r="AE109" s="31">
        <v>0</v>
      </c>
      <c r="AF109" s="62">
        <v>2182494</v>
      </c>
      <c r="AG109" s="31">
        <v>711424</v>
      </c>
      <c r="AH109" s="62">
        <v>2219783</v>
      </c>
      <c r="AI109" s="32">
        <v>888008</v>
      </c>
      <c r="AJ109" s="40"/>
    </row>
    <row r="110" spans="1:36" ht="17.399999999999999" customHeight="1" x14ac:dyDescent="0.25">
      <c r="A110" s="66">
        <v>35431</v>
      </c>
      <c r="B110" s="30">
        <v>14475180.076710001</v>
      </c>
      <c r="C110" s="30">
        <v>2990427.0767100002</v>
      </c>
      <c r="D110" s="31">
        <v>845772.07671000005</v>
      </c>
      <c r="E110" s="31">
        <v>2138765</v>
      </c>
      <c r="F110" s="31">
        <v>5890</v>
      </c>
      <c r="G110" s="31"/>
      <c r="H110" s="30">
        <v>11484753</v>
      </c>
      <c r="I110" s="30">
        <v>2161853</v>
      </c>
      <c r="J110" s="31">
        <v>174035</v>
      </c>
      <c r="K110" s="31">
        <v>1979602</v>
      </c>
      <c r="L110" s="31">
        <v>8216</v>
      </c>
      <c r="M110" s="31"/>
      <c r="N110" s="30">
        <v>9188068</v>
      </c>
      <c r="O110" s="31">
        <v>103014</v>
      </c>
      <c r="P110" s="31">
        <v>8804673</v>
      </c>
      <c r="Q110" s="31">
        <v>280381</v>
      </c>
      <c r="R110" s="31"/>
      <c r="S110" s="30">
        <v>134832</v>
      </c>
      <c r="T110" s="31">
        <v>30489</v>
      </c>
      <c r="U110" s="31">
        <v>104143</v>
      </c>
      <c r="V110" s="31">
        <v>200</v>
      </c>
      <c r="W110" s="32"/>
      <c r="X110" s="30">
        <v>3963334</v>
      </c>
      <c r="Y110" s="31">
        <v>2682127</v>
      </c>
      <c r="Z110" s="31">
        <v>630486</v>
      </c>
      <c r="AA110" s="31">
        <v>650721</v>
      </c>
      <c r="AB110" s="30">
        <v>118238.92329000001</v>
      </c>
      <c r="AC110" s="31">
        <v>117747.92329000001</v>
      </c>
      <c r="AD110" s="31">
        <v>491</v>
      </c>
      <c r="AE110" s="31">
        <v>0</v>
      </c>
      <c r="AF110" s="62">
        <v>2180116</v>
      </c>
      <c r="AG110" s="31">
        <v>672114</v>
      </c>
      <c r="AH110" s="62">
        <v>2241097</v>
      </c>
      <c r="AI110" s="32">
        <v>854557</v>
      </c>
      <c r="AJ110" s="40"/>
    </row>
    <row r="111" spans="1:36" ht="17.399999999999999" customHeight="1" x14ac:dyDescent="0.25">
      <c r="A111" s="66">
        <v>35462</v>
      </c>
      <c r="B111" s="30">
        <v>14517951.42076</v>
      </c>
      <c r="C111" s="30">
        <v>2954955.4207600001</v>
      </c>
      <c r="D111" s="31">
        <v>851653.42076000001</v>
      </c>
      <c r="E111" s="31">
        <v>2097136</v>
      </c>
      <c r="F111" s="31">
        <v>6166</v>
      </c>
      <c r="G111" s="31"/>
      <c r="H111" s="30">
        <v>11562996</v>
      </c>
      <c r="I111" s="30">
        <v>2301028</v>
      </c>
      <c r="J111" s="31">
        <v>203183</v>
      </c>
      <c r="K111" s="31">
        <v>2089368</v>
      </c>
      <c r="L111" s="31">
        <v>8477</v>
      </c>
      <c r="M111" s="31"/>
      <c r="N111" s="30">
        <v>9135100</v>
      </c>
      <c r="O111" s="31">
        <v>114228</v>
      </c>
      <c r="P111" s="31">
        <v>8746750</v>
      </c>
      <c r="Q111" s="31">
        <v>274122</v>
      </c>
      <c r="R111" s="31"/>
      <c r="S111" s="30">
        <v>126868</v>
      </c>
      <c r="T111" s="31">
        <v>31844</v>
      </c>
      <c r="U111" s="31">
        <v>94823</v>
      </c>
      <c r="V111" s="31">
        <v>201</v>
      </c>
      <c r="W111" s="32"/>
      <c r="X111" s="30">
        <v>4027542</v>
      </c>
      <c r="Y111" s="31">
        <v>2856985</v>
      </c>
      <c r="Z111" s="31">
        <v>524586</v>
      </c>
      <c r="AA111" s="31">
        <v>645971</v>
      </c>
      <c r="AB111" s="30">
        <v>102244.57924000001</v>
      </c>
      <c r="AC111" s="31">
        <v>101964.57924000001</v>
      </c>
      <c r="AD111" s="31">
        <v>280</v>
      </c>
      <c r="AE111" s="31">
        <v>0</v>
      </c>
      <c r="AF111" s="62">
        <v>2138927</v>
      </c>
      <c r="AG111" s="31">
        <v>645661</v>
      </c>
      <c r="AH111" s="62">
        <v>2255215</v>
      </c>
      <c r="AI111" s="32">
        <v>850522</v>
      </c>
      <c r="AJ111" s="40"/>
    </row>
    <row r="112" spans="1:36" ht="17.399999999999999" customHeight="1" x14ac:dyDescent="0.25">
      <c r="A112" s="66">
        <v>35490</v>
      </c>
      <c r="B112" s="30">
        <v>14734279.90955</v>
      </c>
      <c r="C112" s="30">
        <v>3061432.90955</v>
      </c>
      <c r="D112" s="31">
        <v>866080.90954999998</v>
      </c>
      <c r="E112" s="31">
        <v>2188889</v>
      </c>
      <c r="F112" s="31">
        <v>6463</v>
      </c>
      <c r="G112" s="31"/>
      <c r="H112" s="30">
        <v>11672847</v>
      </c>
      <c r="I112" s="30">
        <v>2338240</v>
      </c>
      <c r="J112" s="31">
        <v>210662</v>
      </c>
      <c r="K112" s="31">
        <v>2118655</v>
      </c>
      <c r="L112" s="31">
        <v>8923</v>
      </c>
      <c r="M112" s="31"/>
      <c r="N112" s="30">
        <v>9180445</v>
      </c>
      <c r="O112" s="31">
        <v>120638</v>
      </c>
      <c r="P112" s="31">
        <v>8782447</v>
      </c>
      <c r="Q112" s="31">
        <v>277360</v>
      </c>
      <c r="R112" s="31"/>
      <c r="S112" s="30">
        <v>154162</v>
      </c>
      <c r="T112" s="31">
        <v>47020</v>
      </c>
      <c r="U112" s="31">
        <v>106939</v>
      </c>
      <c r="V112" s="31">
        <v>203</v>
      </c>
      <c r="W112" s="32"/>
      <c r="X112" s="30">
        <v>3912523</v>
      </c>
      <c r="Y112" s="31">
        <v>2781441</v>
      </c>
      <c r="Z112" s="31">
        <v>588461</v>
      </c>
      <c r="AA112" s="31">
        <v>542621</v>
      </c>
      <c r="AB112" s="30">
        <v>114857.09045</v>
      </c>
      <c r="AC112" s="31">
        <v>114337.09045</v>
      </c>
      <c r="AD112" s="31">
        <v>520</v>
      </c>
      <c r="AE112" s="31">
        <v>0</v>
      </c>
      <c r="AF112" s="62">
        <v>2163829</v>
      </c>
      <c r="AG112" s="31">
        <v>639390</v>
      </c>
      <c r="AH112" s="62">
        <v>2291257</v>
      </c>
      <c r="AI112" s="32">
        <v>836665</v>
      </c>
      <c r="AJ112" s="40"/>
    </row>
    <row r="113" spans="1:36" ht="17.399999999999999" customHeight="1" x14ac:dyDescent="0.25">
      <c r="A113" s="66">
        <v>35521</v>
      </c>
      <c r="B113" s="30">
        <v>15004032.694699999</v>
      </c>
      <c r="C113" s="30">
        <v>3222512.6946999999</v>
      </c>
      <c r="D113" s="31">
        <v>913483.69469999999</v>
      </c>
      <c r="E113" s="31">
        <v>2302444</v>
      </c>
      <c r="F113" s="31">
        <v>6585</v>
      </c>
      <c r="G113" s="31"/>
      <c r="H113" s="30">
        <v>11781520</v>
      </c>
      <c r="I113" s="30">
        <v>2353540</v>
      </c>
      <c r="J113" s="31">
        <v>176497</v>
      </c>
      <c r="K113" s="31">
        <v>2166683</v>
      </c>
      <c r="L113" s="31">
        <v>10360</v>
      </c>
      <c r="M113" s="31"/>
      <c r="N113" s="30">
        <v>9171069</v>
      </c>
      <c r="O113" s="31">
        <v>110757</v>
      </c>
      <c r="P113" s="31">
        <v>8779224</v>
      </c>
      <c r="Q113" s="31">
        <v>281088</v>
      </c>
      <c r="R113" s="31"/>
      <c r="S113" s="30">
        <v>256911</v>
      </c>
      <c r="T113" s="31">
        <v>149019</v>
      </c>
      <c r="U113" s="31">
        <v>107689</v>
      </c>
      <c r="V113" s="31">
        <v>203</v>
      </c>
      <c r="W113" s="32"/>
      <c r="X113" s="30">
        <v>4154101</v>
      </c>
      <c r="Y113" s="31">
        <v>2738023</v>
      </c>
      <c r="Z113" s="31">
        <v>508140</v>
      </c>
      <c r="AA113" s="31">
        <v>907938</v>
      </c>
      <c r="AB113" s="30">
        <v>166004.30530000001</v>
      </c>
      <c r="AC113" s="31">
        <v>165519.30530000001</v>
      </c>
      <c r="AD113" s="31">
        <v>485</v>
      </c>
      <c r="AE113" s="31">
        <v>0</v>
      </c>
      <c r="AF113" s="62">
        <v>2269987</v>
      </c>
      <c r="AG113" s="31">
        <v>632633</v>
      </c>
      <c r="AH113" s="62">
        <v>2340715</v>
      </c>
      <c r="AI113" s="32">
        <v>803031</v>
      </c>
      <c r="AJ113" s="40"/>
    </row>
    <row r="114" spans="1:36" ht="17.399999999999999" customHeight="1" x14ac:dyDescent="0.25">
      <c r="A114" s="66">
        <v>35551</v>
      </c>
      <c r="B114" s="30">
        <v>14993979.75756</v>
      </c>
      <c r="C114" s="30">
        <v>3211569.7575599998</v>
      </c>
      <c r="D114" s="31">
        <v>916092.75756000006</v>
      </c>
      <c r="E114" s="31">
        <v>2287947</v>
      </c>
      <c r="F114" s="31">
        <v>7530</v>
      </c>
      <c r="G114" s="31"/>
      <c r="H114" s="30">
        <v>11782410</v>
      </c>
      <c r="I114" s="30">
        <v>2525485</v>
      </c>
      <c r="J114" s="31">
        <v>242007</v>
      </c>
      <c r="K114" s="31">
        <v>2271992</v>
      </c>
      <c r="L114" s="31">
        <v>11486</v>
      </c>
      <c r="M114" s="31"/>
      <c r="N114" s="30">
        <v>9105984</v>
      </c>
      <c r="O114" s="31">
        <v>107976</v>
      </c>
      <c r="P114" s="31">
        <v>8716501</v>
      </c>
      <c r="Q114" s="31">
        <v>281507</v>
      </c>
      <c r="R114" s="31"/>
      <c r="S114" s="30">
        <v>150941</v>
      </c>
      <c r="T114" s="31">
        <v>50776</v>
      </c>
      <c r="U114" s="31">
        <v>99963</v>
      </c>
      <c r="V114" s="31">
        <v>202</v>
      </c>
      <c r="W114" s="32"/>
      <c r="X114" s="30">
        <v>4235487</v>
      </c>
      <c r="Y114" s="31">
        <v>2820247</v>
      </c>
      <c r="Z114" s="31">
        <v>509208</v>
      </c>
      <c r="AA114" s="31">
        <v>906032</v>
      </c>
      <c r="AB114" s="30">
        <v>112753.24244</v>
      </c>
      <c r="AC114" s="31">
        <v>112350.24244</v>
      </c>
      <c r="AD114" s="31">
        <v>403</v>
      </c>
      <c r="AE114" s="31">
        <v>0</v>
      </c>
      <c r="AF114" s="62">
        <v>2374151</v>
      </c>
      <c r="AG114" s="31">
        <v>614953</v>
      </c>
      <c r="AH114" s="62">
        <v>2218677</v>
      </c>
      <c r="AI114" s="32">
        <v>850696</v>
      </c>
      <c r="AJ114" s="40"/>
    </row>
    <row r="115" spans="1:36" ht="17.399999999999999" customHeight="1" x14ac:dyDescent="0.25">
      <c r="A115" s="66">
        <v>35582</v>
      </c>
      <c r="B115" s="30">
        <v>15132268.978119999</v>
      </c>
      <c r="C115" s="30">
        <v>3217347.9781200001</v>
      </c>
      <c r="D115" s="31">
        <v>873215.97811999999</v>
      </c>
      <c r="E115" s="31">
        <v>2335932</v>
      </c>
      <c r="F115" s="31">
        <v>8200</v>
      </c>
      <c r="G115" s="31"/>
      <c r="H115" s="30">
        <v>11914921</v>
      </c>
      <c r="I115" s="30">
        <v>2546325</v>
      </c>
      <c r="J115" s="31">
        <v>233588</v>
      </c>
      <c r="K115" s="31">
        <v>2303895</v>
      </c>
      <c r="L115" s="31">
        <v>8842</v>
      </c>
      <c r="M115" s="31"/>
      <c r="N115" s="30">
        <v>9171917</v>
      </c>
      <c r="O115" s="31">
        <v>118673</v>
      </c>
      <c r="P115" s="31">
        <v>8779099</v>
      </c>
      <c r="Q115" s="31">
        <v>274145</v>
      </c>
      <c r="R115" s="31"/>
      <c r="S115" s="30">
        <v>196679</v>
      </c>
      <c r="T115" s="31">
        <v>53095</v>
      </c>
      <c r="U115" s="31">
        <v>143381</v>
      </c>
      <c r="V115" s="31">
        <v>203</v>
      </c>
      <c r="W115" s="32"/>
      <c r="X115" s="30">
        <v>4244690</v>
      </c>
      <c r="Y115" s="31">
        <v>2808847</v>
      </c>
      <c r="Z115" s="31">
        <v>529396</v>
      </c>
      <c r="AA115" s="31">
        <v>906447</v>
      </c>
      <c r="AB115" s="30">
        <v>93304.02188</v>
      </c>
      <c r="AC115" s="31">
        <v>92948.02188</v>
      </c>
      <c r="AD115" s="31">
        <v>356</v>
      </c>
      <c r="AE115" s="31">
        <v>0</v>
      </c>
      <c r="AF115" s="62">
        <v>2390633</v>
      </c>
      <c r="AG115" s="31">
        <v>679241</v>
      </c>
      <c r="AH115" s="62">
        <v>2289888</v>
      </c>
      <c r="AI115" s="32">
        <v>829131</v>
      </c>
      <c r="AJ115" s="40"/>
    </row>
    <row r="116" spans="1:36" ht="17.399999999999999" customHeight="1" x14ac:dyDescent="0.25">
      <c r="A116" s="66">
        <v>35612</v>
      </c>
      <c r="B116" s="30">
        <v>15657558.55869</v>
      </c>
      <c r="C116" s="30">
        <v>3647438.5586900003</v>
      </c>
      <c r="D116" s="31">
        <v>1103970.5586900001</v>
      </c>
      <c r="E116" s="31">
        <v>2536081</v>
      </c>
      <c r="F116" s="31">
        <v>7387</v>
      </c>
      <c r="G116" s="31"/>
      <c r="H116" s="30">
        <v>12010120</v>
      </c>
      <c r="I116" s="30">
        <v>2688589</v>
      </c>
      <c r="J116" s="31">
        <v>255661</v>
      </c>
      <c r="K116" s="31">
        <v>2429065</v>
      </c>
      <c r="L116" s="31">
        <v>3863</v>
      </c>
      <c r="M116" s="31"/>
      <c r="N116" s="30">
        <v>9130806</v>
      </c>
      <c r="O116" s="31">
        <v>105988</v>
      </c>
      <c r="P116" s="31">
        <v>8759192</v>
      </c>
      <c r="Q116" s="31">
        <v>265626</v>
      </c>
      <c r="R116" s="31"/>
      <c r="S116" s="30">
        <v>190725</v>
      </c>
      <c r="T116" s="31">
        <v>44455</v>
      </c>
      <c r="U116" s="31">
        <v>146066</v>
      </c>
      <c r="V116" s="31">
        <v>204</v>
      </c>
      <c r="W116" s="32"/>
      <c r="X116" s="30">
        <v>4212309</v>
      </c>
      <c r="Y116" s="31">
        <v>2768331</v>
      </c>
      <c r="Z116" s="31">
        <v>470384</v>
      </c>
      <c r="AA116" s="31">
        <v>973594</v>
      </c>
      <c r="AB116" s="30">
        <v>121332.44130999999</v>
      </c>
      <c r="AC116" s="31">
        <v>120875.44130999999</v>
      </c>
      <c r="AD116" s="31">
        <v>457</v>
      </c>
      <c r="AE116" s="31">
        <v>0</v>
      </c>
      <c r="AF116" s="62">
        <v>2369300</v>
      </c>
      <c r="AG116" s="31">
        <v>884926</v>
      </c>
      <c r="AH116" s="62">
        <v>2385801</v>
      </c>
      <c r="AI116" s="32">
        <v>870430</v>
      </c>
      <c r="AJ116" s="40"/>
    </row>
    <row r="117" spans="1:36" ht="17.399999999999999" customHeight="1" x14ac:dyDescent="0.25">
      <c r="A117" s="66">
        <v>35643</v>
      </c>
      <c r="B117" s="30">
        <v>15866491.252009999</v>
      </c>
      <c r="C117" s="30">
        <v>3567517.2520099999</v>
      </c>
      <c r="D117" s="31">
        <v>1020327.2520099999</v>
      </c>
      <c r="E117" s="31">
        <v>2539219</v>
      </c>
      <c r="F117" s="31">
        <v>7971</v>
      </c>
      <c r="G117" s="31"/>
      <c r="H117" s="30">
        <v>12298974</v>
      </c>
      <c r="I117" s="30">
        <v>2799738</v>
      </c>
      <c r="J117" s="31">
        <v>283085</v>
      </c>
      <c r="K117" s="31">
        <v>2511892</v>
      </c>
      <c r="L117" s="31">
        <v>4761</v>
      </c>
      <c r="M117" s="31"/>
      <c r="N117" s="30">
        <v>9312138</v>
      </c>
      <c r="O117" s="31">
        <v>111981</v>
      </c>
      <c r="P117" s="31">
        <v>8931353</v>
      </c>
      <c r="Q117" s="31">
        <v>268804</v>
      </c>
      <c r="R117" s="31"/>
      <c r="S117" s="30">
        <v>187098</v>
      </c>
      <c r="T117" s="31">
        <v>54296</v>
      </c>
      <c r="U117" s="31">
        <v>132585</v>
      </c>
      <c r="V117" s="31">
        <v>217</v>
      </c>
      <c r="W117" s="32"/>
      <c r="X117" s="30">
        <v>4280746</v>
      </c>
      <c r="Y117" s="31">
        <v>2686726</v>
      </c>
      <c r="Z117" s="31">
        <v>616755</v>
      </c>
      <c r="AA117" s="31">
        <v>977265</v>
      </c>
      <c r="AB117" s="30">
        <v>125644.74799</v>
      </c>
      <c r="AC117" s="31">
        <v>125206.74799</v>
      </c>
      <c r="AD117" s="31">
        <v>438</v>
      </c>
      <c r="AE117" s="31">
        <v>0</v>
      </c>
      <c r="AF117" s="62">
        <v>2404412</v>
      </c>
      <c r="AG117" s="31">
        <v>901179</v>
      </c>
      <c r="AH117" s="62">
        <v>2476383</v>
      </c>
      <c r="AI117" s="32">
        <v>939388</v>
      </c>
      <c r="AJ117" s="40"/>
    </row>
    <row r="118" spans="1:36" ht="17.399999999999999" customHeight="1" x14ac:dyDescent="0.25">
      <c r="A118" s="66">
        <v>35674</v>
      </c>
      <c r="B118" s="30">
        <v>16133383.367729999</v>
      </c>
      <c r="C118" s="30">
        <v>3659075.3677300001</v>
      </c>
      <c r="D118" s="31">
        <v>1063289.3677300001</v>
      </c>
      <c r="E118" s="31">
        <v>2590643</v>
      </c>
      <c r="F118" s="31">
        <v>5143</v>
      </c>
      <c r="G118" s="31"/>
      <c r="H118" s="30">
        <v>12474308</v>
      </c>
      <c r="I118" s="30">
        <v>2829851</v>
      </c>
      <c r="J118" s="31">
        <v>297521</v>
      </c>
      <c r="K118" s="31">
        <v>2525826</v>
      </c>
      <c r="L118" s="31">
        <v>6504</v>
      </c>
      <c r="M118" s="31"/>
      <c r="N118" s="30">
        <v>9442916</v>
      </c>
      <c r="O118" s="31">
        <v>114407</v>
      </c>
      <c r="P118" s="31">
        <v>9063576</v>
      </c>
      <c r="Q118" s="31">
        <v>264933</v>
      </c>
      <c r="R118" s="31"/>
      <c r="S118" s="30">
        <v>201541</v>
      </c>
      <c r="T118" s="31">
        <v>34946</v>
      </c>
      <c r="U118" s="31">
        <v>166373</v>
      </c>
      <c r="V118" s="31">
        <v>222</v>
      </c>
      <c r="W118" s="32"/>
      <c r="X118" s="30">
        <v>4228677</v>
      </c>
      <c r="Y118" s="31">
        <v>2692833</v>
      </c>
      <c r="Z118" s="31">
        <v>551080</v>
      </c>
      <c r="AA118" s="31">
        <v>984764</v>
      </c>
      <c r="AB118" s="30">
        <v>131045.63227</v>
      </c>
      <c r="AC118" s="31">
        <v>130496.63227</v>
      </c>
      <c r="AD118" s="31">
        <v>549</v>
      </c>
      <c r="AE118" s="31">
        <v>0</v>
      </c>
      <c r="AF118" s="62">
        <v>2572889</v>
      </c>
      <c r="AG118" s="31">
        <v>869492</v>
      </c>
      <c r="AH118" s="62">
        <v>2572594</v>
      </c>
      <c r="AI118" s="32">
        <v>916289</v>
      </c>
      <c r="AJ118" s="40"/>
    </row>
    <row r="119" spans="1:36" ht="17.399999999999999" customHeight="1" x14ac:dyDescent="0.25">
      <c r="A119" s="66">
        <v>35704</v>
      </c>
      <c r="B119" s="30">
        <v>16287898.144990001</v>
      </c>
      <c r="C119" s="30">
        <v>3682814.1449899999</v>
      </c>
      <c r="D119" s="31">
        <v>1059431.1449899999</v>
      </c>
      <c r="E119" s="31">
        <v>2620193</v>
      </c>
      <c r="F119" s="31">
        <v>3190</v>
      </c>
      <c r="G119" s="31"/>
      <c r="H119" s="30">
        <v>12605084</v>
      </c>
      <c r="I119" s="30">
        <v>2822911</v>
      </c>
      <c r="J119" s="31">
        <v>215234</v>
      </c>
      <c r="K119" s="31">
        <v>2603950</v>
      </c>
      <c r="L119" s="31">
        <v>3727</v>
      </c>
      <c r="M119" s="31"/>
      <c r="N119" s="30">
        <v>9600950</v>
      </c>
      <c r="O119" s="31">
        <v>113144</v>
      </c>
      <c r="P119" s="31">
        <v>9224286</v>
      </c>
      <c r="Q119" s="31">
        <v>263520</v>
      </c>
      <c r="R119" s="31"/>
      <c r="S119" s="30">
        <v>181223</v>
      </c>
      <c r="T119" s="31">
        <v>36437</v>
      </c>
      <c r="U119" s="31">
        <v>144563</v>
      </c>
      <c r="V119" s="31">
        <v>223</v>
      </c>
      <c r="W119" s="32"/>
      <c r="X119" s="30">
        <v>4452184</v>
      </c>
      <c r="Y119" s="31">
        <v>2772070</v>
      </c>
      <c r="Z119" s="31">
        <v>690273</v>
      </c>
      <c r="AA119" s="31">
        <v>989841</v>
      </c>
      <c r="AB119" s="30">
        <v>108203.85501</v>
      </c>
      <c r="AC119" s="31">
        <v>107805.85501</v>
      </c>
      <c r="AD119" s="31">
        <v>398</v>
      </c>
      <c r="AE119" s="31">
        <v>0</v>
      </c>
      <c r="AF119" s="62">
        <v>2724078</v>
      </c>
      <c r="AG119" s="31">
        <v>915400</v>
      </c>
      <c r="AH119" s="62">
        <v>2395641</v>
      </c>
      <c r="AI119" s="32">
        <v>968631</v>
      </c>
      <c r="AJ119" s="40"/>
    </row>
    <row r="120" spans="1:36" ht="17.399999999999999" customHeight="1" x14ac:dyDescent="0.25">
      <c r="A120" s="66">
        <v>35735</v>
      </c>
      <c r="B120" s="30">
        <v>16506409.740040001</v>
      </c>
      <c r="C120" s="30">
        <v>3713517.7400400001</v>
      </c>
      <c r="D120" s="31">
        <v>1082133.7400400001</v>
      </c>
      <c r="E120" s="31">
        <v>2629167</v>
      </c>
      <c r="F120" s="31">
        <v>2217</v>
      </c>
      <c r="G120" s="31"/>
      <c r="H120" s="30">
        <v>12792892</v>
      </c>
      <c r="I120" s="30">
        <v>2939528</v>
      </c>
      <c r="J120" s="31">
        <v>252786</v>
      </c>
      <c r="K120" s="31">
        <v>2681226</v>
      </c>
      <c r="L120" s="31">
        <v>5516</v>
      </c>
      <c r="M120" s="31"/>
      <c r="N120" s="30">
        <v>9674558</v>
      </c>
      <c r="O120" s="31">
        <v>114109</v>
      </c>
      <c r="P120" s="31">
        <v>9310631</v>
      </c>
      <c r="Q120" s="31">
        <v>249818</v>
      </c>
      <c r="R120" s="31"/>
      <c r="S120" s="30">
        <v>178806</v>
      </c>
      <c r="T120" s="31">
        <v>35074</v>
      </c>
      <c r="U120" s="31">
        <v>143508</v>
      </c>
      <c r="V120" s="31">
        <v>224</v>
      </c>
      <c r="W120" s="32"/>
      <c r="X120" s="30">
        <v>4432361</v>
      </c>
      <c r="Y120" s="31">
        <v>2723375</v>
      </c>
      <c r="Z120" s="31">
        <v>687495</v>
      </c>
      <c r="AA120" s="31">
        <v>1021491</v>
      </c>
      <c r="AB120" s="30">
        <v>115596.25996</v>
      </c>
      <c r="AC120" s="31">
        <v>115157.25996</v>
      </c>
      <c r="AD120" s="31">
        <v>439</v>
      </c>
      <c r="AE120" s="31">
        <v>0</v>
      </c>
      <c r="AF120" s="62">
        <v>2675849</v>
      </c>
      <c r="AG120" s="31">
        <v>1115789</v>
      </c>
      <c r="AH120" s="62">
        <v>2384463</v>
      </c>
      <c r="AI120" s="32">
        <v>1028737</v>
      </c>
      <c r="AJ120" s="40"/>
    </row>
    <row r="121" spans="1:36" ht="17.399999999999999" customHeight="1" x14ac:dyDescent="0.25">
      <c r="A121" s="66">
        <v>35765</v>
      </c>
      <c r="B121" s="30">
        <v>16826423.598650001</v>
      </c>
      <c r="C121" s="30">
        <v>3686295.5986500001</v>
      </c>
      <c r="D121" s="31">
        <v>1011138.5986500001</v>
      </c>
      <c r="E121" s="31">
        <v>2670927</v>
      </c>
      <c r="F121" s="31">
        <v>4230</v>
      </c>
      <c r="G121" s="31"/>
      <c r="H121" s="30">
        <v>13140128</v>
      </c>
      <c r="I121" s="30">
        <v>3038360</v>
      </c>
      <c r="J121" s="31">
        <v>234324</v>
      </c>
      <c r="K121" s="31">
        <v>2801039</v>
      </c>
      <c r="L121" s="31">
        <v>2997</v>
      </c>
      <c r="M121" s="31"/>
      <c r="N121" s="30">
        <v>9914721</v>
      </c>
      <c r="O121" s="31">
        <v>122108</v>
      </c>
      <c r="P121" s="31">
        <v>9529219</v>
      </c>
      <c r="Q121" s="31">
        <v>263394</v>
      </c>
      <c r="R121" s="31"/>
      <c r="S121" s="30">
        <v>187047</v>
      </c>
      <c r="T121" s="31">
        <v>35734</v>
      </c>
      <c r="U121" s="31">
        <v>151088</v>
      </c>
      <c r="V121" s="31">
        <v>225</v>
      </c>
      <c r="W121" s="32"/>
      <c r="X121" s="30">
        <v>4536620</v>
      </c>
      <c r="Y121" s="31">
        <v>2937606</v>
      </c>
      <c r="Z121" s="31">
        <v>565622</v>
      </c>
      <c r="AA121" s="31">
        <v>1033392</v>
      </c>
      <c r="AB121" s="30">
        <v>147382.40135</v>
      </c>
      <c r="AC121" s="31">
        <v>146753.40135</v>
      </c>
      <c r="AD121" s="31">
        <v>629</v>
      </c>
      <c r="AE121" s="31">
        <v>0</v>
      </c>
      <c r="AF121" s="62">
        <v>2716682</v>
      </c>
      <c r="AG121" s="31">
        <v>1152587</v>
      </c>
      <c r="AH121" s="62">
        <v>2478960</v>
      </c>
      <c r="AI121" s="32">
        <v>1159165</v>
      </c>
      <c r="AJ121" s="40"/>
    </row>
    <row r="122" spans="1:36" ht="17.399999999999999" customHeight="1" x14ac:dyDescent="0.25">
      <c r="A122" s="66">
        <v>35796</v>
      </c>
      <c r="B122" s="30">
        <v>16963131.618379999</v>
      </c>
      <c r="C122" s="30">
        <v>3688863.6183799999</v>
      </c>
      <c r="D122" s="31">
        <v>1089595.6183799999</v>
      </c>
      <c r="E122" s="31">
        <v>2597000</v>
      </c>
      <c r="F122" s="31">
        <v>2268</v>
      </c>
      <c r="G122" s="31"/>
      <c r="H122" s="30">
        <v>13274268</v>
      </c>
      <c r="I122" s="30">
        <v>3010418</v>
      </c>
      <c r="J122" s="31">
        <v>222726</v>
      </c>
      <c r="K122" s="31">
        <v>2783381</v>
      </c>
      <c r="L122" s="31">
        <v>4311</v>
      </c>
      <c r="M122" s="31"/>
      <c r="N122" s="30">
        <v>10093883</v>
      </c>
      <c r="O122" s="31">
        <v>125927</v>
      </c>
      <c r="P122" s="31">
        <v>9725042</v>
      </c>
      <c r="Q122" s="31">
        <v>242914</v>
      </c>
      <c r="R122" s="31"/>
      <c r="S122" s="30">
        <v>169967</v>
      </c>
      <c r="T122" s="31">
        <v>41006</v>
      </c>
      <c r="U122" s="31">
        <v>128735</v>
      </c>
      <c r="V122" s="31">
        <v>226</v>
      </c>
      <c r="W122" s="32"/>
      <c r="X122" s="30">
        <v>4539189</v>
      </c>
      <c r="Y122" s="31">
        <v>2738101</v>
      </c>
      <c r="Z122" s="31">
        <v>760300</v>
      </c>
      <c r="AA122" s="31">
        <v>1040788</v>
      </c>
      <c r="AB122" s="30">
        <v>144572.38162</v>
      </c>
      <c r="AC122" s="31">
        <v>144037.38162</v>
      </c>
      <c r="AD122" s="31">
        <v>535</v>
      </c>
      <c r="AE122" s="31">
        <v>0</v>
      </c>
      <c r="AF122" s="62">
        <v>2565251</v>
      </c>
      <c r="AG122" s="31">
        <v>1270298</v>
      </c>
      <c r="AH122" s="62">
        <v>2451213</v>
      </c>
      <c r="AI122" s="32">
        <v>1203036</v>
      </c>
      <c r="AJ122" s="40"/>
    </row>
    <row r="123" spans="1:36" ht="17.399999999999999" customHeight="1" x14ac:dyDescent="0.25">
      <c r="A123" s="66">
        <v>35827</v>
      </c>
      <c r="B123" s="30">
        <v>16771775.00316</v>
      </c>
      <c r="C123" s="30">
        <v>3682599.0031599998</v>
      </c>
      <c r="D123" s="31">
        <v>1129265.0031600001</v>
      </c>
      <c r="E123" s="31">
        <v>2550876</v>
      </c>
      <c r="F123" s="31">
        <v>2458</v>
      </c>
      <c r="G123" s="31"/>
      <c r="H123" s="30">
        <v>13089176</v>
      </c>
      <c r="I123" s="30">
        <v>2913872</v>
      </c>
      <c r="J123" s="31">
        <v>206231</v>
      </c>
      <c r="K123" s="31">
        <v>2702815</v>
      </c>
      <c r="L123" s="31">
        <v>4826</v>
      </c>
      <c r="M123" s="31"/>
      <c r="N123" s="30">
        <v>9977604</v>
      </c>
      <c r="O123" s="31">
        <v>126463</v>
      </c>
      <c r="P123" s="31">
        <v>9653800</v>
      </c>
      <c r="Q123" s="31">
        <v>197341</v>
      </c>
      <c r="R123" s="31"/>
      <c r="S123" s="30">
        <v>197700</v>
      </c>
      <c r="T123" s="31">
        <v>48915</v>
      </c>
      <c r="U123" s="31">
        <v>148558</v>
      </c>
      <c r="V123" s="31">
        <v>227</v>
      </c>
      <c r="W123" s="32"/>
      <c r="X123" s="30">
        <v>4824100</v>
      </c>
      <c r="Y123" s="31">
        <v>2925805</v>
      </c>
      <c r="Z123" s="31">
        <v>838149</v>
      </c>
      <c r="AA123" s="31">
        <v>1060146</v>
      </c>
      <c r="AB123" s="30">
        <v>147959.99684000001</v>
      </c>
      <c r="AC123" s="31">
        <v>147547.99684000001</v>
      </c>
      <c r="AD123" s="31">
        <v>412</v>
      </c>
      <c r="AE123" s="31">
        <v>0</v>
      </c>
      <c r="AF123" s="62">
        <v>2598133</v>
      </c>
      <c r="AG123" s="31">
        <v>1236838</v>
      </c>
      <c r="AH123" s="62">
        <v>2502280</v>
      </c>
      <c r="AI123" s="32">
        <v>1218597</v>
      </c>
      <c r="AJ123" s="40"/>
    </row>
    <row r="124" spans="1:36" ht="17.399999999999999" customHeight="1" x14ac:dyDescent="0.25">
      <c r="A124" s="66">
        <v>35855</v>
      </c>
      <c r="B124" s="30">
        <v>17234686.721889999</v>
      </c>
      <c r="C124" s="30">
        <v>3702531.7218900002</v>
      </c>
      <c r="D124" s="31">
        <v>1022062.72189</v>
      </c>
      <c r="E124" s="31">
        <v>2677972</v>
      </c>
      <c r="F124" s="31">
        <v>2497</v>
      </c>
      <c r="G124" s="31"/>
      <c r="H124" s="30">
        <v>13532155</v>
      </c>
      <c r="I124" s="30">
        <v>3006153</v>
      </c>
      <c r="J124" s="31">
        <v>208439</v>
      </c>
      <c r="K124" s="31">
        <v>2792657</v>
      </c>
      <c r="L124" s="31">
        <v>5057</v>
      </c>
      <c r="M124" s="31"/>
      <c r="N124" s="30">
        <v>10292802</v>
      </c>
      <c r="O124" s="31">
        <v>148760</v>
      </c>
      <c r="P124" s="31">
        <v>9951438</v>
      </c>
      <c r="Q124" s="31">
        <v>192604</v>
      </c>
      <c r="R124" s="31"/>
      <c r="S124" s="30">
        <v>233200</v>
      </c>
      <c r="T124" s="31">
        <v>43739</v>
      </c>
      <c r="U124" s="31">
        <v>189307</v>
      </c>
      <c r="V124" s="31">
        <v>154</v>
      </c>
      <c r="W124" s="32"/>
      <c r="X124" s="30">
        <v>4707714</v>
      </c>
      <c r="Y124" s="31">
        <v>2819893</v>
      </c>
      <c r="Z124" s="31">
        <v>832359</v>
      </c>
      <c r="AA124" s="31">
        <v>1055462</v>
      </c>
      <c r="AB124" s="30">
        <v>154141.27811000001</v>
      </c>
      <c r="AC124" s="31">
        <v>153614.27811000001</v>
      </c>
      <c r="AD124" s="31">
        <v>527</v>
      </c>
      <c r="AE124" s="31">
        <v>0</v>
      </c>
      <c r="AF124" s="62">
        <v>2510840</v>
      </c>
      <c r="AG124" s="31">
        <v>1306957</v>
      </c>
      <c r="AH124" s="62">
        <v>2680759</v>
      </c>
      <c r="AI124" s="32">
        <v>1269961</v>
      </c>
      <c r="AJ124" s="40"/>
    </row>
    <row r="125" spans="1:36" ht="17.399999999999999" customHeight="1" x14ac:dyDescent="0.25">
      <c r="A125" s="66">
        <v>35886</v>
      </c>
      <c r="B125" s="30">
        <v>17691578.214919999</v>
      </c>
      <c r="C125" s="30">
        <v>3871120.2149200002</v>
      </c>
      <c r="D125" s="31">
        <v>1018501.2149199999</v>
      </c>
      <c r="E125" s="31">
        <v>2850112</v>
      </c>
      <c r="F125" s="31">
        <v>2507</v>
      </c>
      <c r="G125" s="31"/>
      <c r="H125" s="30">
        <v>13820458</v>
      </c>
      <c r="I125" s="30">
        <v>3026804</v>
      </c>
      <c r="J125" s="31">
        <v>197285</v>
      </c>
      <c r="K125" s="31">
        <v>2826164</v>
      </c>
      <c r="L125" s="31">
        <v>3355</v>
      </c>
      <c r="M125" s="31"/>
      <c r="N125" s="30">
        <v>10409214</v>
      </c>
      <c r="O125" s="31">
        <v>165836</v>
      </c>
      <c r="P125" s="31">
        <v>10078592</v>
      </c>
      <c r="Q125" s="31">
        <v>164786</v>
      </c>
      <c r="R125" s="31"/>
      <c r="S125" s="30">
        <v>384440</v>
      </c>
      <c r="T125" s="31">
        <v>199383</v>
      </c>
      <c r="U125" s="31">
        <v>181179</v>
      </c>
      <c r="V125" s="31">
        <v>3878</v>
      </c>
      <c r="W125" s="32"/>
      <c r="X125" s="30">
        <v>4683351</v>
      </c>
      <c r="Y125" s="31">
        <v>2837982</v>
      </c>
      <c r="Z125" s="31">
        <v>778447</v>
      </c>
      <c r="AA125" s="31">
        <v>1066922</v>
      </c>
      <c r="AB125" s="30">
        <v>215478.78508</v>
      </c>
      <c r="AC125" s="31">
        <v>214960.78508</v>
      </c>
      <c r="AD125" s="31">
        <v>518</v>
      </c>
      <c r="AE125" s="31">
        <v>0</v>
      </c>
      <c r="AF125" s="62">
        <v>2773068</v>
      </c>
      <c r="AG125" s="31">
        <v>1396536</v>
      </c>
      <c r="AH125" s="62">
        <v>2964370</v>
      </c>
      <c r="AI125" s="32">
        <v>1272047</v>
      </c>
      <c r="AJ125" s="40"/>
    </row>
    <row r="126" spans="1:36" ht="17.399999999999999" customHeight="1" x14ac:dyDescent="0.25">
      <c r="A126" s="66">
        <v>35916</v>
      </c>
      <c r="B126" s="30">
        <v>17658672.634379998</v>
      </c>
      <c r="C126" s="30">
        <v>3911048.6343799997</v>
      </c>
      <c r="D126" s="31">
        <v>1030202.6343799999</v>
      </c>
      <c r="E126" s="31">
        <v>2877208</v>
      </c>
      <c r="F126" s="31">
        <v>3638</v>
      </c>
      <c r="G126" s="31"/>
      <c r="H126" s="30">
        <v>13747624</v>
      </c>
      <c r="I126" s="30">
        <v>3072770</v>
      </c>
      <c r="J126" s="31">
        <v>210130</v>
      </c>
      <c r="K126" s="31">
        <v>2857778</v>
      </c>
      <c r="L126" s="31">
        <v>4862</v>
      </c>
      <c r="M126" s="31"/>
      <c r="N126" s="30">
        <v>10429811</v>
      </c>
      <c r="O126" s="31">
        <v>132741</v>
      </c>
      <c r="P126" s="31">
        <v>10126342</v>
      </c>
      <c r="Q126" s="31">
        <v>170728</v>
      </c>
      <c r="R126" s="31"/>
      <c r="S126" s="30">
        <v>245043</v>
      </c>
      <c r="T126" s="31">
        <v>55011</v>
      </c>
      <c r="U126" s="31">
        <v>177851</v>
      </c>
      <c r="V126" s="31">
        <v>12181</v>
      </c>
      <c r="W126" s="32"/>
      <c r="X126" s="30">
        <v>4671876</v>
      </c>
      <c r="Y126" s="31">
        <v>2846164</v>
      </c>
      <c r="Z126" s="31">
        <v>752443</v>
      </c>
      <c r="AA126" s="31">
        <v>1073269</v>
      </c>
      <c r="AB126" s="30">
        <v>112279.36562</v>
      </c>
      <c r="AC126" s="31">
        <v>111805.36562</v>
      </c>
      <c r="AD126" s="31">
        <v>474</v>
      </c>
      <c r="AE126" s="31">
        <v>0</v>
      </c>
      <c r="AF126" s="62">
        <v>2914450</v>
      </c>
      <c r="AG126" s="31">
        <v>1401924</v>
      </c>
      <c r="AH126" s="62">
        <v>2762231</v>
      </c>
      <c r="AI126" s="32">
        <v>1262642</v>
      </c>
      <c r="AJ126" s="40"/>
    </row>
    <row r="127" spans="1:36" ht="17.399999999999999" customHeight="1" x14ac:dyDescent="0.25">
      <c r="A127" s="66">
        <v>35947</v>
      </c>
      <c r="B127" s="30">
        <v>17642449.714949999</v>
      </c>
      <c r="C127" s="30">
        <v>3903023.7149499999</v>
      </c>
      <c r="D127" s="31">
        <v>1047261.7149500001</v>
      </c>
      <c r="E127" s="31">
        <v>2852219</v>
      </c>
      <c r="F127" s="31">
        <v>3543</v>
      </c>
      <c r="G127" s="31"/>
      <c r="H127" s="30">
        <v>13739426</v>
      </c>
      <c r="I127" s="30">
        <v>3125155</v>
      </c>
      <c r="J127" s="31">
        <v>221741</v>
      </c>
      <c r="K127" s="31">
        <v>2897681</v>
      </c>
      <c r="L127" s="31">
        <v>5733</v>
      </c>
      <c r="M127" s="31"/>
      <c r="N127" s="30">
        <v>10370055</v>
      </c>
      <c r="O127" s="31">
        <v>138094</v>
      </c>
      <c r="P127" s="31">
        <v>10062142</v>
      </c>
      <c r="Q127" s="31">
        <v>169819</v>
      </c>
      <c r="R127" s="31"/>
      <c r="S127" s="30">
        <v>244216</v>
      </c>
      <c r="T127" s="31">
        <v>50051</v>
      </c>
      <c r="U127" s="31">
        <v>181939</v>
      </c>
      <c r="V127" s="31">
        <v>12226</v>
      </c>
      <c r="W127" s="32"/>
      <c r="X127" s="30">
        <v>4549666</v>
      </c>
      <c r="Y127" s="31">
        <v>2919429</v>
      </c>
      <c r="Z127" s="31">
        <v>549787</v>
      </c>
      <c r="AA127" s="31">
        <v>1080450</v>
      </c>
      <c r="AB127" s="30">
        <v>102840.28505000001</v>
      </c>
      <c r="AC127" s="31">
        <v>102377.28505000001</v>
      </c>
      <c r="AD127" s="31">
        <v>463</v>
      </c>
      <c r="AE127" s="31">
        <v>0</v>
      </c>
      <c r="AF127" s="62">
        <v>2858263</v>
      </c>
      <c r="AG127" s="31">
        <v>1412812</v>
      </c>
      <c r="AH127" s="62">
        <v>2870735</v>
      </c>
      <c r="AI127" s="32">
        <v>1464077</v>
      </c>
      <c r="AJ127" s="40"/>
    </row>
    <row r="128" spans="1:36" ht="17.399999999999999" customHeight="1" x14ac:dyDescent="0.25">
      <c r="A128" s="66">
        <v>35977</v>
      </c>
      <c r="B128" s="30">
        <v>18576378.496399999</v>
      </c>
      <c r="C128" s="30">
        <v>4267985.4964000005</v>
      </c>
      <c r="D128" s="31">
        <v>1042219.4964000001</v>
      </c>
      <c r="E128" s="31">
        <v>3224765</v>
      </c>
      <c r="F128" s="31">
        <v>1001</v>
      </c>
      <c r="G128" s="31"/>
      <c r="H128" s="30">
        <v>14308393</v>
      </c>
      <c r="I128" s="30">
        <v>3306747</v>
      </c>
      <c r="J128" s="31">
        <v>237252</v>
      </c>
      <c r="K128" s="31">
        <v>3067277</v>
      </c>
      <c r="L128" s="31">
        <v>2218</v>
      </c>
      <c r="M128" s="31"/>
      <c r="N128" s="30">
        <v>10713917</v>
      </c>
      <c r="O128" s="31">
        <v>147955</v>
      </c>
      <c r="P128" s="31">
        <v>10385606</v>
      </c>
      <c r="Q128" s="31">
        <v>180356</v>
      </c>
      <c r="R128" s="31"/>
      <c r="S128" s="30">
        <v>287729</v>
      </c>
      <c r="T128" s="31">
        <v>55978</v>
      </c>
      <c r="U128" s="31">
        <v>219513</v>
      </c>
      <c r="V128" s="31">
        <v>12238</v>
      </c>
      <c r="W128" s="32"/>
      <c r="X128" s="30">
        <v>4413115</v>
      </c>
      <c r="Y128" s="31">
        <v>2748528</v>
      </c>
      <c r="Z128" s="31">
        <v>571023</v>
      </c>
      <c r="AA128" s="31">
        <v>1093564</v>
      </c>
      <c r="AB128" s="30">
        <v>105915.5036</v>
      </c>
      <c r="AC128" s="31">
        <v>105385.5036</v>
      </c>
      <c r="AD128" s="31">
        <v>530</v>
      </c>
      <c r="AE128" s="31">
        <v>0</v>
      </c>
      <c r="AF128" s="62">
        <v>2876612</v>
      </c>
      <c r="AG128" s="31">
        <v>1570221</v>
      </c>
      <c r="AH128" s="62">
        <v>2871263</v>
      </c>
      <c r="AI128" s="32">
        <v>1467451</v>
      </c>
      <c r="AJ128" s="40"/>
    </row>
    <row r="129" spans="1:36" ht="17.399999999999999" customHeight="1" x14ac:dyDescent="0.25">
      <c r="A129" s="66">
        <v>36008</v>
      </c>
      <c r="B129" s="30">
        <v>18916710.859999999</v>
      </c>
      <c r="C129" s="30">
        <v>4326612.8600000003</v>
      </c>
      <c r="D129" s="31">
        <v>1159119.8600000001</v>
      </c>
      <c r="E129" s="31">
        <v>3165094</v>
      </c>
      <c r="F129" s="31">
        <v>2399</v>
      </c>
      <c r="G129" s="31"/>
      <c r="H129" s="30">
        <v>14590098</v>
      </c>
      <c r="I129" s="30">
        <v>3342483</v>
      </c>
      <c r="J129" s="31">
        <v>234080</v>
      </c>
      <c r="K129" s="31">
        <v>3105408</v>
      </c>
      <c r="L129" s="31">
        <v>2995</v>
      </c>
      <c r="M129" s="31"/>
      <c r="N129" s="30">
        <v>10976025</v>
      </c>
      <c r="O129" s="31">
        <v>162341</v>
      </c>
      <c r="P129" s="31">
        <v>10656975</v>
      </c>
      <c r="Q129" s="31">
        <v>156709</v>
      </c>
      <c r="R129" s="31"/>
      <c r="S129" s="30">
        <v>271590</v>
      </c>
      <c r="T129" s="31">
        <v>45041</v>
      </c>
      <c r="U129" s="31">
        <v>210998</v>
      </c>
      <c r="V129" s="31">
        <v>15551</v>
      </c>
      <c r="W129" s="32"/>
      <c r="X129" s="30">
        <v>4524321</v>
      </c>
      <c r="Y129" s="31">
        <v>2735947</v>
      </c>
      <c r="Z129" s="31">
        <v>693064</v>
      </c>
      <c r="AA129" s="31">
        <v>1095310</v>
      </c>
      <c r="AB129" s="30">
        <v>116118.14</v>
      </c>
      <c r="AC129" s="31">
        <v>115611.14</v>
      </c>
      <c r="AD129" s="31">
        <v>507</v>
      </c>
      <c r="AE129" s="31">
        <v>0</v>
      </c>
      <c r="AF129" s="62">
        <v>2875936</v>
      </c>
      <c r="AG129" s="31">
        <v>1491671</v>
      </c>
      <c r="AH129" s="62">
        <v>2855681</v>
      </c>
      <c r="AI129" s="32">
        <v>1518194</v>
      </c>
      <c r="AJ129" s="40"/>
    </row>
    <row r="130" spans="1:36" ht="17.399999999999999" customHeight="1" x14ac:dyDescent="0.25">
      <c r="A130" s="66">
        <v>36039</v>
      </c>
      <c r="B130" s="30">
        <v>18952955.420049999</v>
      </c>
      <c r="C130" s="30">
        <v>4340016.4200499998</v>
      </c>
      <c r="D130" s="31">
        <v>1124157.4200500001</v>
      </c>
      <c r="E130" s="31">
        <v>3214747</v>
      </c>
      <c r="F130" s="31">
        <v>1112</v>
      </c>
      <c r="G130" s="31"/>
      <c r="H130" s="30">
        <v>14612939</v>
      </c>
      <c r="I130" s="30">
        <v>3393040</v>
      </c>
      <c r="J130" s="31">
        <v>239851</v>
      </c>
      <c r="K130" s="31">
        <v>3150116</v>
      </c>
      <c r="L130" s="31">
        <v>3073</v>
      </c>
      <c r="M130" s="31"/>
      <c r="N130" s="30">
        <v>10982074</v>
      </c>
      <c r="O130" s="31">
        <v>167947</v>
      </c>
      <c r="P130" s="31">
        <v>10646184</v>
      </c>
      <c r="Q130" s="31">
        <v>167943</v>
      </c>
      <c r="R130" s="31"/>
      <c r="S130" s="30">
        <v>237825</v>
      </c>
      <c r="T130" s="31">
        <v>40212</v>
      </c>
      <c r="U130" s="31">
        <v>181978</v>
      </c>
      <c r="V130" s="31">
        <v>15635</v>
      </c>
      <c r="W130" s="32"/>
      <c r="X130" s="30">
        <v>4699897</v>
      </c>
      <c r="Y130" s="31">
        <v>2799858</v>
      </c>
      <c r="Z130" s="31">
        <v>800674</v>
      </c>
      <c r="AA130" s="31">
        <v>1099365</v>
      </c>
      <c r="AB130" s="30">
        <v>121912.57995</v>
      </c>
      <c r="AC130" s="31">
        <v>121351.57995</v>
      </c>
      <c r="AD130" s="31">
        <v>561</v>
      </c>
      <c r="AE130" s="31">
        <v>0</v>
      </c>
      <c r="AF130" s="62">
        <v>2875029</v>
      </c>
      <c r="AG130" s="31">
        <v>1474124</v>
      </c>
      <c r="AH130" s="62">
        <v>3034146</v>
      </c>
      <c r="AI130" s="32">
        <v>1663376</v>
      </c>
      <c r="AJ130" s="40"/>
    </row>
    <row r="131" spans="1:36" ht="17.399999999999999" customHeight="1" x14ac:dyDescent="0.25">
      <c r="A131" s="66">
        <v>36069</v>
      </c>
      <c r="B131" s="30">
        <v>18894943.016109999</v>
      </c>
      <c r="C131" s="30">
        <v>4298050.0161100002</v>
      </c>
      <c r="D131" s="31">
        <v>1184143.01611</v>
      </c>
      <c r="E131" s="31">
        <v>3113880</v>
      </c>
      <c r="F131" s="31">
        <v>27</v>
      </c>
      <c r="G131" s="31"/>
      <c r="H131" s="30">
        <v>14596893</v>
      </c>
      <c r="I131" s="30">
        <v>3419440</v>
      </c>
      <c r="J131" s="31">
        <v>244553</v>
      </c>
      <c r="K131" s="31">
        <v>3164393</v>
      </c>
      <c r="L131" s="31">
        <v>10494</v>
      </c>
      <c r="M131" s="31"/>
      <c r="N131" s="30">
        <v>10941972</v>
      </c>
      <c r="O131" s="31">
        <v>143957</v>
      </c>
      <c r="P131" s="31">
        <v>10652810</v>
      </c>
      <c r="Q131" s="31">
        <v>145205</v>
      </c>
      <c r="R131" s="31"/>
      <c r="S131" s="30">
        <v>235481</v>
      </c>
      <c r="T131" s="31">
        <v>41370</v>
      </c>
      <c r="U131" s="31">
        <v>170007</v>
      </c>
      <c r="V131" s="31">
        <v>24104</v>
      </c>
      <c r="W131" s="32"/>
      <c r="X131" s="30">
        <v>4563025</v>
      </c>
      <c r="Y131" s="31">
        <v>2794331</v>
      </c>
      <c r="Z131" s="31">
        <v>669378</v>
      </c>
      <c r="AA131" s="31">
        <v>1099316</v>
      </c>
      <c r="AB131" s="30">
        <v>129027.98389</v>
      </c>
      <c r="AC131" s="31">
        <v>125948.98389</v>
      </c>
      <c r="AD131" s="31">
        <v>3079</v>
      </c>
      <c r="AE131" s="31">
        <v>0</v>
      </c>
      <c r="AF131" s="62">
        <v>2933858</v>
      </c>
      <c r="AG131" s="31">
        <v>1488464</v>
      </c>
      <c r="AH131" s="62">
        <v>3118356</v>
      </c>
      <c r="AI131" s="32">
        <v>1717891</v>
      </c>
      <c r="AJ131" s="40"/>
    </row>
    <row r="132" spans="1:36" ht="17.399999999999999" customHeight="1" x14ac:dyDescent="0.25">
      <c r="A132" s="66">
        <v>36100</v>
      </c>
      <c r="B132" s="30">
        <v>19010354.11648</v>
      </c>
      <c r="C132" s="30">
        <v>4355707.1164800003</v>
      </c>
      <c r="D132" s="31">
        <v>1186621.1164800001</v>
      </c>
      <c r="E132" s="31">
        <v>3169080</v>
      </c>
      <c r="F132" s="31">
        <v>6</v>
      </c>
      <c r="G132" s="31"/>
      <c r="H132" s="30">
        <v>14654647</v>
      </c>
      <c r="I132" s="30">
        <v>3409588</v>
      </c>
      <c r="J132" s="31">
        <v>243560</v>
      </c>
      <c r="K132" s="31">
        <v>3161222</v>
      </c>
      <c r="L132" s="31">
        <v>4806</v>
      </c>
      <c r="M132" s="31"/>
      <c r="N132" s="30">
        <v>10956420</v>
      </c>
      <c r="O132" s="31">
        <v>139930</v>
      </c>
      <c r="P132" s="31">
        <v>10663196</v>
      </c>
      <c r="Q132" s="31">
        <v>153294</v>
      </c>
      <c r="R132" s="31"/>
      <c r="S132" s="30">
        <v>288639</v>
      </c>
      <c r="T132" s="31">
        <v>41314</v>
      </c>
      <c r="U132" s="31">
        <v>220038</v>
      </c>
      <c r="V132" s="31">
        <v>27287</v>
      </c>
      <c r="W132" s="32"/>
      <c r="X132" s="30">
        <v>4608847</v>
      </c>
      <c r="Y132" s="31">
        <v>2863396</v>
      </c>
      <c r="Z132" s="31">
        <v>619063</v>
      </c>
      <c r="AA132" s="31">
        <v>1126388</v>
      </c>
      <c r="AB132" s="30">
        <v>112274.88352</v>
      </c>
      <c r="AC132" s="31">
        <v>107961.88352</v>
      </c>
      <c r="AD132" s="31">
        <v>4313</v>
      </c>
      <c r="AE132" s="31">
        <v>0</v>
      </c>
      <c r="AF132" s="62">
        <v>3007154</v>
      </c>
      <c r="AG132" s="31">
        <v>1511148</v>
      </c>
      <c r="AH132" s="62">
        <v>3112032</v>
      </c>
      <c r="AI132" s="32">
        <v>1767992</v>
      </c>
      <c r="AJ132" s="40"/>
    </row>
    <row r="133" spans="1:36" ht="17.399999999999999" customHeight="1" x14ac:dyDescent="0.25">
      <c r="A133" s="66">
        <v>36130</v>
      </c>
      <c r="B133" s="30">
        <v>19128007</v>
      </c>
      <c r="C133" s="30">
        <v>4158496</v>
      </c>
      <c r="D133" s="31">
        <v>1092478</v>
      </c>
      <c r="E133" s="31">
        <v>3066007</v>
      </c>
      <c r="F133" s="31">
        <v>11</v>
      </c>
      <c r="G133" s="31"/>
      <c r="H133" s="30">
        <v>14969511</v>
      </c>
      <c r="I133" s="30">
        <v>3578125</v>
      </c>
      <c r="J133" s="31">
        <v>249617</v>
      </c>
      <c r="K133" s="31">
        <v>3325725</v>
      </c>
      <c r="L133" s="31">
        <v>2783</v>
      </c>
      <c r="M133" s="31"/>
      <c r="N133" s="30">
        <v>11140710</v>
      </c>
      <c r="O133" s="31">
        <v>134335</v>
      </c>
      <c r="P133" s="31">
        <v>10851888</v>
      </c>
      <c r="Q133" s="31">
        <v>154487</v>
      </c>
      <c r="R133" s="31"/>
      <c r="S133" s="30">
        <v>250676</v>
      </c>
      <c r="T133" s="31">
        <v>31546</v>
      </c>
      <c r="U133" s="31">
        <v>191698</v>
      </c>
      <c r="V133" s="31">
        <v>27432</v>
      </c>
      <c r="W133" s="32"/>
      <c r="X133" s="30">
        <v>4527241</v>
      </c>
      <c r="Y133" s="31">
        <v>2733558</v>
      </c>
      <c r="Z133" s="31">
        <v>627973</v>
      </c>
      <c r="AA133" s="31">
        <v>1165710</v>
      </c>
      <c r="AB133" s="30">
        <v>128545</v>
      </c>
      <c r="AC133" s="31">
        <v>123329</v>
      </c>
      <c r="AD133" s="31">
        <v>5216</v>
      </c>
      <c r="AE133" s="31">
        <v>0</v>
      </c>
      <c r="AF133" s="62">
        <v>3363711</v>
      </c>
      <c r="AG133" s="31">
        <v>1601213</v>
      </c>
      <c r="AH133" s="62">
        <v>3363843</v>
      </c>
      <c r="AI133" s="32">
        <v>1769379</v>
      </c>
      <c r="AJ133" s="40"/>
    </row>
    <row r="134" spans="1:36" ht="17.399999999999999" customHeight="1" x14ac:dyDescent="0.25">
      <c r="A134" s="66">
        <v>36161</v>
      </c>
      <c r="B134" s="30">
        <v>19121253</v>
      </c>
      <c r="C134" s="30">
        <v>4279835</v>
      </c>
      <c r="D134" s="31">
        <v>1052061</v>
      </c>
      <c r="E134" s="31">
        <v>3227763</v>
      </c>
      <c r="F134" s="31">
        <v>11</v>
      </c>
      <c r="G134" s="31"/>
      <c r="H134" s="30">
        <v>14841418</v>
      </c>
      <c r="I134" s="30">
        <v>3468903</v>
      </c>
      <c r="J134" s="31">
        <v>219585</v>
      </c>
      <c r="K134" s="31">
        <v>3245884</v>
      </c>
      <c r="L134" s="31">
        <v>3434</v>
      </c>
      <c r="M134" s="31"/>
      <c r="N134" s="30">
        <v>11125294</v>
      </c>
      <c r="O134" s="31">
        <v>118662</v>
      </c>
      <c r="P134" s="31">
        <v>10851672</v>
      </c>
      <c r="Q134" s="31">
        <v>154960</v>
      </c>
      <c r="R134" s="31"/>
      <c r="S134" s="30">
        <v>247221</v>
      </c>
      <c r="T134" s="31">
        <v>31663</v>
      </c>
      <c r="U134" s="31">
        <v>188125</v>
      </c>
      <c r="V134" s="31">
        <v>27433</v>
      </c>
      <c r="W134" s="32"/>
      <c r="X134" s="30">
        <v>4500991</v>
      </c>
      <c r="Y134" s="31">
        <v>2738744</v>
      </c>
      <c r="Z134" s="31">
        <v>614002</v>
      </c>
      <c r="AA134" s="31">
        <v>1148245</v>
      </c>
      <c r="AB134" s="30">
        <v>142764</v>
      </c>
      <c r="AC134" s="31">
        <v>136764</v>
      </c>
      <c r="AD134" s="31">
        <v>6000</v>
      </c>
      <c r="AE134" s="31">
        <v>0</v>
      </c>
      <c r="AF134" s="62">
        <v>3211277</v>
      </c>
      <c r="AG134" s="31">
        <v>1497140</v>
      </c>
      <c r="AH134" s="62">
        <v>3281652</v>
      </c>
      <c r="AI134" s="32">
        <v>1902968</v>
      </c>
      <c r="AJ134" s="40"/>
    </row>
    <row r="135" spans="1:36" ht="17.399999999999999" customHeight="1" x14ac:dyDescent="0.25">
      <c r="A135" s="66">
        <v>36192</v>
      </c>
      <c r="B135" s="30">
        <v>19160918</v>
      </c>
      <c r="C135" s="30">
        <v>4098711</v>
      </c>
      <c r="D135" s="31">
        <v>1062808</v>
      </c>
      <c r="E135" s="31">
        <v>3035892</v>
      </c>
      <c r="F135" s="31">
        <v>11</v>
      </c>
      <c r="G135" s="31"/>
      <c r="H135" s="30">
        <v>15062207</v>
      </c>
      <c r="I135" s="30">
        <v>3478844</v>
      </c>
      <c r="J135" s="31">
        <v>249684</v>
      </c>
      <c r="K135" s="31">
        <v>3225173</v>
      </c>
      <c r="L135" s="31">
        <v>3987</v>
      </c>
      <c r="M135" s="31"/>
      <c r="N135" s="30">
        <v>11342203</v>
      </c>
      <c r="O135" s="31">
        <v>119212</v>
      </c>
      <c r="P135" s="31">
        <v>11081815</v>
      </c>
      <c r="Q135" s="31">
        <v>141176</v>
      </c>
      <c r="R135" s="31"/>
      <c r="S135" s="30">
        <v>241160</v>
      </c>
      <c r="T135" s="31">
        <v>36210</v>
      </c>
      <c r="U135" s="31">
        <v>177323</v>
      </c>
      <c r="V135" s="31">
        <v>27627</v>
      </c>
      <c r="W135" s="32"/>
      <c r="X135" s="30">
        <v>4569945</v>
      </c>
      <c r="Y135" s="31">
        <v>2804464</v>
      </c>
      <c r="Z135" s="31">
        <v>594846</v>
      </c>
      <c r="AA135" s="31">
        <v>1170635</v>
      </c>
      <c r="AB135" s="30">
        <v>152274</v>
      </c>
      <c r="AC135" s="31">
        <v>145304</v>
      </c>
      <c r="AD135" s="31">
        <v>6970</v>
      </c>
      <c r="AE135" s="31">
        <v>0</v>
      </c>
      <c r="AF135" s="62">
        <v>3183324</v>
      </c>
      <c r="AG135" s="31">
        <v>1491490</v>
      </c>
      <c r="AH135" s="62">
        <v>3565786</v>
      </c>
      <c r="AI135" s="32">
        <v>1891175</v>
      </c>
      <c r="AJ135" s="40"/>
    </row>
    <row r="136" spans="1:36" ht="17.399999999999999" customHeight="1" x14ac:dyDescent="0.25">
      <c r="A136" s="66">
        <v>36220</v>
      </c>
      <c r="B136" s="30">
        <v>19235304</v>
      </c>
      <c r="C136" s="30">
        <v>4146359</v>
      </c>
      <c r="D136" s="31">
        <v>1063582</v>
      </c>
      <c r="E136" s="31">
        <v>3082766</v>
      </c>
      <c r="F136" s="31">
        <v>11</v>
      </c>
      <c r="G136" s="31"/>
      <c r="H136" s="30">
        <v>15088945</v>
      </c>
      <c r="I136" s="30">
        <v>3422414</v>
      </c>
      <c r="J136" s="31">
        <v>243402</v>
      </c>
      <c r="K136" s="31">
        <v>3174036</v>
      </c>
      <c r="L136" s="31">
        <v>4976</v>
      </c>
      <c r="M136" s="31"/>
      <c r="N136" s="30">
        <v>11454528</v>
      </c>
      <c r="O136" s="31">
        <v>106902</v>
      </c>
      <c r="P136" s="31">
        <v>11203277</v>
      </c>
      <c r="Q136" s="31">
        <v>144349</v>
      </c>
      <c r="R136" s="31"/>
      <c r="S136" s="30">
        <v>212003</v>
      </c>
      <c r="T136" s="31">
        <v>33390</v>
      </c>
      <c r="U136" s="31">
        <v>150840</v>
      </c>
      <c r="V136" s="31">
        <v>27773</v>
      </c>
      <c r="W136" s="32"/>
      <c r="X136" s="30">
        <v>4571422</v>
      </c>
      <c r="Y136" s="31">
        <v>2832746</v>
      </c>
      <c r="Z136" s="31">
        <v>569916</v>
      </c>
      <c r="AA136" s="31">
        <v>1168760</v>
      </c>
      <c r="AB136" s="30">
        <v>131852</v>
      </c>
      <c r="AC136" s="31">
        <v>123552</v>
      </c>
      <c r="AD136" s="31">
        <v>8300</v>
      </c>
      <c r="AE136" s="31">
        <v>0</v>
      </c>
      <c r="AF136" s="62">
        <v>3182278</v>
      </c>
      <c r="AG136" s="31">
        <v>1505122</v>
      </c>
      <c r="AH136" s="62">
        <v>3439929</v>
      </c>
      <c r="AI136" s="32">
        <v>1960156</v>
      </c>
      <c r="AJ136" s="40"/>
    </row>
    <row r="137" spans="1:36" ht="17.399999999999999" customHeight="1" x14ac:dyDescent="0.25">
      <c r="A137" s="66">
        <v>36251</v>
      </c>
      <c r="B137" s="30">
        <v>19220068</v>
      </c>
      <c r="C137" s="30">
        <v>3946862</v>
      </c>
      <c r="D137" s="31">
        <v>984675</v>
      </c>
      <c r="E137" s="31">
        <v>2962176</v>
      </c>
      <c r="F137" s="31">
        <v>11</v>
      </c>
      <c r="G137" s="31"/>
      <c r="H137" s="30">
        <v>15273206</v>
      </c>
      <c r="I137" s="30">
        <v>3422143</v>
      </c>
      <c r="J137" s="31">
        <v>257603</v>
      </c>
      <c r="K137" s="31">
        <v>3160802</v>
      </c>
      <c r="L137" s="31">
        <v>3738</v>
      </c>
      <c r="M137" s="31"/>
      <c r="N137" s="30">
        <v>11602724</v>
      </c>
      <c r="O137" s="31">
        <v>99227</v>
      </c>
      <c r="P137" s="31">
        <v>11358346</v>
      </c>
      <c r="Q137" s="31">
        <v>145151</v>
      </c>
      <c r="R137" s="31"/>
      <c r="S137" s="30">
        <v>248339</v>
      </c>
      <c r="T137" s="31">
        <v>61791</v>
      </c>
      <c r="U137" s="31">
        <v>158629</v>
      </c>
      <c r="V137" s="31">
        <v>27919</v>
      </c>
      <c r="W137" s="32"/>
      <c r="X137" s="30">
        <v>4667475</v>
      </c>
      <c r="Y137" s="31">
        <v>2867811</v>
      </c>
      <c r="Z137" s="31">
        <v>631197</v>
      </c>
      <c r="AA137" s="31">
        <v>1168467</v>
      </c>
      <c r="AB137" s="30">
        <v>120833</v>
      </c>
      <c r="AC137" s="31">
        <v>111893</v>
      </c>
      <c r="AD137" s="31">
        <v>8940</v>
      </c>
      <c r="AE137" s="31">
        <v>0</v>
      </c>
      <c r="AF137" s="62">
        <v>3093167</v>
      </c>
      <c r="AG137" s="31">
        <v>1493708</v>
      </c>
      <c r="AH137" s="62">
        <v>3301041</v>
      </c>
      <c r="AI137" s="32">
        <v>1965654</v>
      </c>
      <c r="AJ137" s="40"/>
    </row>
    <row r="138" spans="1:36" ht="17.399999999999999" customHeight="1" x14ac:dyDescent="0.25">
      <c r="A138" s="66">
        <v>36281</v>
      </c>
      <c r="B138" s="30">
        <v>19348179</v>
      </c>
      <c r="C138" s="30">
        <v>4028761</v>
      </c>
      <c r="D138" s="31">
        <v>1030548</v>
      </c>
      <c r="E138" s="31">
        <v>2998202</v>
      </c>
      <c r="F138" s="31">
        <v>11</v>
      </c>
      <c r="G138" s="31"/>
      <c r="H138" s="30">
        <v>15319418</v>
      </c>
      <c r="I138" s="30">
        <v>3379884</v>
      </c>
      <c r="J138" s="31">
        <v>221597</v>
      </c>
      <c r="K138" s="31">
        <v>3155189</v>
      </c>
      <c r="L138" s="31">
        <v>3098</v>
      </c>
      <c r="M138" s="31"/>
      <c r="N138" s="30">
        <v>11694975</v>
      </c>
      <c r="O138" s="31">
        <v>87838</v>
      </c>
      <c r="P138" s="31">
        <v>11468202</v>
      </c>
      <c r="Q138" s="31">
        <v>138935</v>
      </c>
      <c r="R138" s="31"/>
      <c r="S138" s="30">
        <v>244559</v>
      </c>
      <c r="T138" s="31">
        <v>53815</v>
      </c>
      <c r="U138" s="31">
        <v>162730</v>
      </c>
      <c r="V138" s="31">
        <v>28014</v>
      </c>
      <c r="W138" s="32"/>
      <c r="X138" s="30">
        <v>5176001</v>
      </c>
      <c r="Y138" s="31">
        <v>3070245</v>
      </c>
      <c r="Z138" s="31">
        <v>883935</v>
      </c>
      <c r="AA138" s="31">
        <v>1221821</v>
      </c>
      <c r="AB138" s="30">
        <v>114765</v>
      </c>
      <c r="AC138" s="31">
        <v>105827</v>
      </c>
      <c r="AD138" s="31">
        <v>8938</v>
      </c>
      <c r="AE138" s="31">
        <v>0</v>
      </c>
      <c r="AF138" s="62">
        <v>2891350</v>
      </c>
      <c r="AG138" s="31">
        <v>1432560</v>
      </c>
      <c r="AH138" s="62">
        <v>3861925</v>
      </c>
      <c r="AI138" s="32">
        <v>1737526</v>
      </c>
      <c r="AJ138" s="40"/>
    </row>
    <row r="139" spans="1:36" ht="17.399999999999999" customHeight="1" x14ac:dyDescent="0.25">
      <c r="A139" s="66">
        <v>36312</v>
      </c>
      <c r="B139" s="30">
        <v>19016295</v>
      </c>
      <c r="C139" s="30">
        <v>3756281</v>
      </c>
      <c r="D139" s="31">
        <v>968547</v>
      </c>
      <c r="E139" s="31">
        <v>2787722</v>
      </c>
      <c r="F139" s="31">
        <v>12</v>
      </c>
      <c r="G139" s="31"/>
      <c r="H139" s="30">
        <v>15260014</v>
      </c>
      <c r="I139" s="30">
        <v>3294952</v>
      </c>
      <c r="J139" s="31">
        <v>206716</v>
      </c>
      <c r="K139" s="31">
        <v>3085061</v>
      </c>
      <c r="L139" s="31">
        <v>3175</v>
      </c>
      <c r="M139" s="31"/>
      <c r="N139" s="30">
        <v>11748722</v>
      </c>
      <c r="O139" s="31">
        <v>82465</v>
      </c>
      <c r="P139" s="31">
        <v>11518608</v>
      </c>
      <c r="Q139" s="31">
        <v>147649</v>
      </c>
      <c r="R139" s="31"/>
      <c r="S139" s="30">
        <v>216340</v>
      </c>
      <c r="T139" s="31">
        <v>46013</v>
      </c>
      <c r="U139" s="31">
        <v>169233</v>
      </c>
      <c r="V139" s="31">
        <v>1094</v>
      </c>
      <c r="W139" s="32"/>
      <c r="X139" s="30">
        <v>5395594</v>
      </c>
      <c r="Y139" s="31">
        <v>3166606</v>
      </c>
      <c r="Z139" s="31">
        <v>953833</v>
      </c>
      <c r="AA139" s="31">
        <v>1275155</v>
      </c>
      <c r="AB139" s="30">
        <v>170965</v>
      </c>
      <c r="AC139" s="31">
        <v>102225</v>
      </c>
      <c r="AD139" s="31">
        <v>40708</v>
      </c>
      <c r="AE139" s="31">
        <v>28032</v>
      </c>
      <c r="AF139" s="62">
        <v>2828827</v>
      </c>
      <c r="AG139" s="31">
        <v>1411282</v>
      </c>
      <c r="AH139" s="62">
        <v>4221284</v>
      </c>
      <c r="AI139" s="32">
        <v>1200262</v>
      </c>
      <c r="AJ139" s="40"/>
    </row>
    <row r="140" spans="1:36" ht="17.399999999999999" customHeight="1" x14ac:dyDescent="0.25">
      <c r="A140" s="66">
        <v>36342</v>
      </c>
      <c r="B140" s="30">
        <v>19357224</v>
      </c>
      <c r="C140" s="30">
        <v>3697590</v>
      </c>
      <c r="D140" s="31">
        <v>984296</v>
      </c>
      <c r="E140" s="31">
        <v>2713282</v>
      </c>
      <c r="F140" s="31">
        <v>12</v>
      </c>
      <c r="G140" s="31"/>
      <c r="H140" s="30">
        <v>15659634</v>
      </c>
      <c r="I140" s="30">
        <v>3392382</v>
      </c>
      <c r="J140" s="31">
        <v>194361</v>
      </c>
      <c r="K140" s="31">
        <v>3196250</v>
      </c>
      <c r="L140" s="31">
        <v>1771</v>
      </c>
      <c r="M140" s="31"/>
      <c r="N140" s="30">
        <v>12076249</v>
      </c>
      <c r="O140" s="31">
        <v>124770</v>
      </c>
      <c r="P140" s="31">
        <v>11818157</v>
      </c>
      <c r="Q140" s="31">
        <v>133322</v>
      </c>
      <c r="R140" s="31"/>
      <c r="S140" s="30">
        <v>191003</v>
      </c>
      <c r="T140" s="31">
        <v>44977</v>
      </c>
      <c r="U140" s="31">
        <v>144924</v>
      </c>
      <c r="V140" s="31">
        <v>1102</v>
      </c>
      <c r="W140" s="32"/>
      <c r="X140" s="30">
        <v>5394503</v>
      </c>
      <c r="Y140" s="31">
        <v>3122209</v>
      </c>
      <c r="Z140" s="31">
        <v>972605</v>
      </c>
      <c r="AA140" s="31">
        <v>1299689</v>
      </c>
      <c r="AB140" s="30">
        <v>188316</v>
      </c>
      <c r="AC140" s="31">
        <v>126018</v>
      </c>
      <c r="AD140" s="31">
        <v>34072</v>
      </c>
      <c r="AE140" s="31">
        <v>28226</v>
      </c>
      <c r="AF140" s="62">
        <v>2793031</v>
      </c>
      <c r="AG140" s="31">
        <v>1488120</v>
      </c>
      <c r="AH140" s="62">
        <v>4287237</v>
      </c>
      <c r="AI140" s="32">
        <v>1205476</v>
      </c>
      <c r="AJ140" s="40"/>
    </row>
    <row r="141" spans="1:36" ht="17.399999999999999" customHeight="1" x14ac:dyDescent="0.25">
      <c r="A141" s="66">
        <v>36373</v>
      </c>
      <c r="B141" s="30">
        <v>19516635</v>
      </c>
      <c r="C141" s="30">
        <v>3677303</v>
      </c>
      <c r="D141" s="31">
        <v>956982</v>
      </c>
      <c r="E141" s="31">
        <v>2720309</v>
      </c>
      <c r="F141" s="31">
        <v>12</v>
      </c>
      <c r="G141" s="31"/>
      <c r="H141" s="30">
        <v>15839332</v>
      </c>
      <c r="I141" s="30">
        <v>3439583</v>
      </c>
      <c r="J141" s="31">
        <v>195138</v>
      </c>
      <c r="K141" s="31">
        <v>3241543</v>
      </c>
      <c r="L141" s="31">
        <v>2902</v>
      </c>
      <c r="M141" s="31"/>
      <c r="N141" s="30">
        <v>12211449</v>
      </c>
      <c r="O141" s="31">
        <v>122937</v>
      </c>
      <c r="P141" s="31">
        <v>11958133</v>
      </c>
      <c r="Q141" s="31">
        <v>130379</v>
      </c>
      <c r="R141" s="31"/>
      <c r="S141" s="30">
        <v>188300</v>
      </c>
      <c r="T141" s="31">
        <v>41924</v>
      </c>
      <c r="U141" s="31">
        <v>145266</v>
      </c>
      <c r="V141" s="31">
        <v>1110</v>
      </c>
      <c r="W141" s="32"/>
      <c r="X141" s="30">
        <v>5597475</v>
      </c>
      <c r="Y141" s="31">
        <v>3134209</v>
      </c>
      <c r="Z141" s="31">
        <v>1138676</v>
      </c>
      <c r="AA141" s="31">
        <v>1324590</v>
      </c>
      <c r="AB141" s="30">
        <v>165750</v>
      </c>
      <c r="AC141" s="31">
        <v>102508</v>
      </c>
      <c r="AD141" s="31">
        <v>34823</v>
      </c>
      <c r="AE141" s="31">
        <v>28419</v>
      </c>
      <c r="AF141" s="62">
        <v>2761589</v>
      </c>
      <c r="AG141" s="31">
        <v>1505507</v>
      </c>
      <c r="AH141" s="62">
        <v>4284297</v>
      </c>
      <c r="AI141" s="32">
        <v>1209403</v>
      </c>
      <c r="AJ141" s="40"/>
    </row>
    <row r="142" spans="1:36" ht="17.399999999999999" customHeight="1" x14ac:dyDescent="0.25">
      <c r="A142" s="66">
        <v>36404</v>
      </c>
      <c r="B142" s="30">
        <v>19959807</v>
      </c>
      <c r="C142" s="30">
        <v>3678792</v>
      </c>
      <c r="D142" s="31">
        <v>956926</v>
      </c>
      <c r="E142" s="31">
        <v>2721854</v>
      </c>
      <c r="F142" s="31">
        <v>12</v>
      </c>
      <c r="G142" s="31"/>
      <c r="H142" s="30">
        <v>16281015</v>
      </c>
      <c r="I142" s="30">
        <v>3578720</v>
      </c>
      <c r="J142" s="31">
        <v>219005</v>
      </c>
      <c r="K142" s="31">
        <v>3356924</v>
      </c>
      <c r="L142" s="31">
        <v>2791</v>
      </c>
      <c r="M142" s="31"/>
      <c r="N142" s="30">
        <v>12398597</v>
      </c>
      <c r="O142" s="31">
        <v>119189</v>
      </c>
      <c r="P142" s="31">
        <v>12148370</v>
      </c>
      <c r="Q142" s="31">
        <v>131038</v>
      </c>
      <c r="R142" s="31"/>
      <c r="S142" s="30">
        <v>303698</v>
      </c>
      <c r="T142" s="31">
        <v>45614</v>
      </c>
      <c r="U142" s="31">
        <v>256969</v>
      </c>
      <c r="V142" s="31">
        <v>1115</v>
      </c>
      <c r="W142" s="32"/>
      <c r="X142" s="30">
        <v>5699091</v>
      </c>
      <c r="Y142" s="31">
        <v>3137583</v>
      </c>
      <c r="Z142" s="31">
        <v>1213947</v>
      </c>
      <c r="AA142" s="31">
        <v>1347561</v>
      </c>
      <c r="AB142" s="30">
        <v>169125</v>
      </c>
      <c r="AC142" s="31">
        <v>105693</v>
      </c>
      <c r="AD142" s="31">
        <v>34868</v>
      </c>
      <c r="AE142" s="31">
        <v>28564</v>
      </c>
      <c r="AF142" s="62">
        <v>2752147</v>
      </c>
      <c r="AG142" s="31">
        <v>1519258</v>
      </c>
      <c r="AH142" s="62">
        <v>4263810</v>
      </c>
      <c r="AI142" s="32">
        <v>1228336</v>
      </c>
      <c r="AJ142" s="40"/>
    </row>
    <row r="143" spans="1:36" ht="17.399999999999999" customHeight="1" x14ac:dyDescent="0.25">
      <c r="A143" s="66">
        <v>36434</v>
      </c>
      <c r="B143" s="30">
        <v>19938247</v>
      </c>
      <c r="C143" s="30">
        <v>3632849</v>
      </c>
      <c r="D143" s="31">
        <v>1004679</v>
      </c>
      <c r="E143" s="31">
        <v>2628158</v>
      </c>
      <c r="F143" s="31">
        <v>12</v>
      </c>
      <c r="G143" s="31"/>
      <c r="H143" s="30">
        <v>16305398</v>
      </c>
      <c r="I143" s="30">
        <v>3612039</v>
      </c>
      <c r="J143" s="31">
        <v>194214</v>
      </c>
      <c r="K143" s="31">
        <v>3414681</v>
      </c>
      <c r="L143" s="31">
        <v>3144</v>
      </c>
      <c r="M143" s="31"/>
      <c r="N143" s="30">
        <v>12478514</v>
      </c>
      <c r="O143" s="31">
        <v>121134</v>
      </c>
      <c r="P143" s="31">
        <v>12224895</v>
      </c>
      <c r="Q143" s="31">
        <v>132485</v>
      </c>
      <c r="R143" s="31"/>
      <c r="S143" s="30">
        <v>214845</v>
      </c>
      <c r="T143" s="31">
        <v>44326</v>
      </c>
      <c r="U143" s="31">
        <v>169396</v>
      </c>
      <c r="V143" s="31">
        <v>1123</v>
      </c>
      <c r="W143" s="32"/>
      <c r="X143" s="30">
        <v>5828657</v>
      </c>
      <c r="Y143" s="31">
        <v>3246313</v>
      </c>
      <c r="Z143" s="31">
        <v>1152473</v>
      </c>
      <c r="AA143" s="31">
        <v>1429871</v>
      </c>
      <c r="AB143" s="30">
        <v>101389</v>
      </c>
      <c r="AC143" s="31">
        <v>91049</v>
      </c>
      <c r="AD143" s="31">
        <v>10340</v>
      </c>
      <c r="AE143" s="31">
        <v>0</v>
      </c>
      <c r="AF143" s="62">
        <v>2635311</v>
      </c>
      <c r="AG143" s="31">
        <v>1535494</v>
      </c>
      <c r="AH143" s="62">
        <v>4438518</v>
      </c>
      <c r="AI143" s="32">
        <v>1262921</v>
      </c>
      <c r="AJ143" s="40"/>
    </row>
    <row r="144" spans="1:36" ht="17.399999999999999" customHeight="1" x14ac:dyDescent="0.25">
      <c r="A144" s="66">
        <v>36465</v>
      </c>
      <c r="B144" s="30">
        <v>20465969</v>
      </c>
      <c r="C144" s="30">
        <v>4360970</v>
      </c>
      <c r="D144" s="31">
        <v>990857</v>
      </c>
      <c r="E144" s="31">
        <v>3370101</v>
      </c>
      <c r="F144" s="31">
        <v>12</v>
      </c>
      <c r="G144" s="31"/>
      <c r="H144" s="30">
        <v>16104999</v>
      </c>
      <c r="I144" s="30">
        <v>3637487</v>
      </c>
      <c r="J144" s="31">
        <v>220702</v>
      </c>
      <c r="K144" s="31">
        <v>3414313</v>
      </c>
      <c r="L144" s="31">
        <v>2472</v>
      </c>
      <c r="M144" s="31"/>
      <c r="N144" s="30">
        <v>12242469</v>
      </c>
      <c r="O144" s="31">
        <v>124419</v>
      </c>
      <c r="P144" s="31">
        <v>11984744</v>
      </c>
      <c r="Q144" s="31">
        <v>133306</v>
      </c>
      <c r="R144" s="31"/>
      <c r="S144" s="30">
        <v>225043</v>
      </c>
      <c r="T144" s="31">
        <v>42128</v>
      </c>
      <c r="U144" s="31">
        <v>181788</v>
      </c>
      <c r="V144" s="31">
        <v>1127</v>
      </c>
      <c r="W144" s="32"/>
      <c r="X144" s="30">
        <v>5677245</v>
      </c>
      <c r="Y144" s="31">
        <v>3229561</v>
      </c>
      <c r="Z144" s="31">
        <v>974590</v>
      </c>
      <c r="AA144" s="31">
        <v>1473094</v>
      </c>
      <c r="AB144" s="30">
        <v>117004</v>
      </c>
      <c r="AC144" s="31">
        <v>106685</v>
      </c>
      <c r="AD144" s="31">
        <v>10319</v>
      </c>
      <c r="AE144" s="31">
        <v>0</v>
      </c>
      <c r="AF144" s="62">
        <v>2575939</v>
      </c>
      <c r="AG144" s="31">
        <v>1565605</v>
      </c>
      <c r="AH144" s="62">
        <v>4421599</v>
      </c>
      <c r="AI144" s="32">
        <v>1308342</v>
      </c>
      <c r="AJ144" s="40"/>
    </row>
    <row r="145" spans="1:36" ht="17.399999999999999" customHeight="1" x14ac:dyDescent="0.25">
      <c r="A145" s="66">
        <v>36495</v>
      </c>
      <c r="B145" s="30">
        <v>19949542</v>
      </c>
      <c r="C145" s="30">
        <v>3735163</v>
      </c>
      <c r="D145" s="31">
        <v>995036</v>
      </c>
      <c r="E145" s="31">
        <v>2740115</v>
      </c>
      <c r="F145" s="31">
        <v>12</v>
      </c>
      <c r="G145" s="31"/>
      <c r="H145" s="30">
        <v>16214379</v>
      </c>
      <c r="I145" s="30">
        <v>3804947</v>
      </c>
      <c r="J145" s="31">
        <v>281791</v>
      </c>
      <c r="K145" s="31">
        <v>3520859</v>
      </c>
      <c r="L145" s="31">
        <v>2297</v>
      </c>
      <c r="M145" s="31"/>
      <c r="N145" s="30">
        <v>12189679</v>
      </c>
      <c r="O145" s="31">
        <v>122929</v>
      </c>
      <c r="P145" s="31">
        <v>11930657</v>
      </c>
      <c r="Q145" s="31">
        <v>136093</v>
      </c>
      <c r="R145" s="31"/>
      <c r="S145" s="30">
        <v>219753</v>
      </c>
      <c r="T145" s="31">
        <v>36327</v>
      </c>
      <c r="U145" s="31">
        <v>182296</v>
      </c>
      <c r="V145" s="31">
        <v>1130</v>
      </c>
      <c r="W145" s="32"/>
      <c r="X145" s="30">
        <v>5674842</v>
      </c>
      <c r="Y145" s="31">
        <v>3167922</v>
      </c>
      <c r="Z145" s="31">
        <v>983514</v>
      </c>
      <c r="AA145" s="31">
        <v>1523406</v>
      </c>
      <c r="AB145" s="30">
        <v>95521</v>
      </c>
      <c r="AC145" s="31">
        <v>86518</v>
      </c>
      <c r="AD145" s="31">
        <v>9003</v>
      </c>
      <c r="AE145" s="31">
        <v>0</v>
      </c>
      <c r="AF145" s="62">
        <v>2867703</v>
      </c>
      <c r="AG145" s="31">
        <v>1591550</v>
      </c>
      <c r="AH145" s="62">
        <v>4686391</v>
      </c>
      <c r="AI145" s="32">
        <v>1339740</v>
      </c>
      <c r="AJ145" s="40"/>
    </row>
    <row r="146" spans="1:36" ht="17.399999999999999" customHeight="1" x14ac:dyDescent="0.25">
      <c r="A146" s="66">
        <v>36526</v>
      </c>
      <c r="B146" s="30">
        <v>20308240</v>
      </c>
      <c r="C146" s="30">
        <v>3848472</v>
      </c>
      <c r="D146" s="31">
        <v>1029231</v>
      </c>
      <c r="E146" s="31">
        <v>2819229</v>
      </c>
      <c r="F146" s="31">
        <v>12</v>
      </c>
      <c r="G146" s="31"/>
      <c r="H146" s="30">
        <v>16459768</v>
      </c>
      <c r="I146" s="30">
        <v>3975649</v>
      </c>
      <c r="J146" s="31">
        <v>224437</v>
      </c>
      <c r="K146" s="31">
        <v>3748575</v>
      </c>
      <c r="L146" s="31">
        <v>2637</v>
      </c>
      <c r="M146" s="31"/>
      <c r="N146" s="30">
        <v>12246295</v>
      </c>
      <c r="O146" s="31">
        <v>133691</v>
      </c>
      <c r="P146" s="31">
        <v>11983677</v>
      </c>
      <c r="Q146" s="31">
        <v>128927</v>
      </c>
      <c r="R146" s="31"/>
      <c r="S146" s="30">
        <v>237824</v>
      </c>
      <c r="T146" s="31">
        <v>44095</v>
      </c>
      <c r="U146" s="31">
        <v>192574</v>
      </c>
      <c r="V146" s="31">
        <v>1155</v>
      </c>
      <c r="W146" s="32"/>
      <c r="X146" s="30">
        <v>5690465</v>
      </c>
      <c r="Y146" s="31">
        <v>3153893</v>
      </c>
      <c r="Z146" s="31">
        <v>1015162</v>
      </c>
      <c r="AA146" s="31">
        <v>1521410</v>
      </c>
      <c r="AB146" s="30">
        <v>109812</v>
      </c>
      <c r="AC146" s="31">
        <v>100549</v>
      </c>
      <c r="AD146" s="31">
        <v>9263</v>
      </c>
      <c r="AE146" s="31">
        <v>0</v>
      </c>
      <c r="AF146" s="62">
        <v>2657632</v>
      </c>
      <c r="AG146" s="31">
        <v>1568586</v>
      </c>
      <c r="AH146" s="62">
        <v>4622721</v>
      </c>
      <c r="AI146" s="32">
        <v>1404745</v>
      </c>
      <c r="AJ146" s="40"/>
    </row>
    <row r="147" spans="1:36" ht="17.399999999999999" customHeight="1" x14ac:dyDescent="0.25">
      <c r="A147" s="66">
        <v>36557</v>
      </c>
      <c r="B147" s="30">
        <v>20227216</v>
      </c>
      <c r="C147" s="30">
        <v>3800520</v>
      </c>
      <c r="D147" s="31">
        <v>1013903</v>
      </c>
      <c r="E147" s="31">
        <v>2786605</v>
      </c>
      <c r="F147" s="31">
        <v>12</v>
      </c>
      <c r="G147" s="31"/>
      <c r="H147" s="30">
        <v>16426696</v>
      </c>
      <c r="I147" s="30">
        <v>4043281</v>
      </c>
      <c r="J147" s="31">
        <v>265417</v>
      </c>
      <c r="K147" s="31">
        <v>3775786</v>
      </c>
      <c r="L147" s="31">
        <v>2078</v>
      </c>
      <c r="M147" s="31"/>
      <c r="N147" s="30">
        <v>12111984</v>
      </c>
      <c r="O147" s="31">
        <v>133558</v>
      </c>
      <c r="P147" s="31">
        <v>11848708</v>
      </c>
      <c r="Q147" s="31">
        <v>129718</v>
      </c>
      <c r="R147" s="31"/>
      <c r="S147" s="30">
        <v>271431</v>
      </c>
      <c r="T147" s="31">
        <v>43884</v>
      </c>
      <c r="U147" s="31">
        <v>226386</v>
      </c>
      <c r="V147" s="31">
        <v>1161</v>
      </c>
      <c r="W147" s="32"/>
      <c r="X147" s="30">
        <v>5819331</v>
      </c>
      <c r="Y147" s="31">
        <v>3145252</v>
      </c>
      <c r="Z147" s="31">
        <v>1140259</v>
      </c>
      <c r="AA147" s="31">
        <v>1533820</v>
      </c>
      <c r="AB147" s="30">
        <v>118482</v>
      </c>
      <c r="AC147" s="31">
        <v>109445</v>
      </c>
      <c r="AD147" s="31">
        <v>9037</v>
      </c>
      <c r="AE147" s="31">
        <v>0</v>
      </c>
      <c r="AF147" s="62">
        <v>2519750</v>
      </c>
      <c r="AG147" s="31">
        <v>1505347</v>
      </c>
      <c r="AH147" s="62">
        <v>4748541</v>
      </c>
      <c r="AI147" s="32">
        <v>1412727</v>
      </c>
      <c r="AJ147" s="40"/>
    </row>
    <row r="148" spans="1:36" ht="17.399999999999999" customHeight="1" x14ac:dyDescent="0.25">
      <c r="A148" s="66">
        <v>36586</v>
      </c>
      <c r="B148" s="30">
        <v>20292911.199999999</v>
      </c>
      <c r="C148" s="30">
        <v>3780074.2</v>
      </c>
      <c r="D148" s="31">
        <v>996732.8</v>
      </c>
      <c r="E148" s="31">
        <v>2783329.4</v>
      </c>
      <c r="F148" s="31">
        <v>12</v>
      </c>
      <c r="G148" s="31"/>
      <c r="H148" s="30">
        <v>16512837</v>
      </c>
      <c r="I148" s="30">
        <v>3996703</v>
      </c>
      <c r="J148" s="31">
        <v>259931</v>
      </c>
      <c r="K148" s="31">
        <v>3735699</v>
      </c>
      <c r="L148" s="31">
        <v>1073</v>
      </c>
      <c r="M148" s="31"/>
      <c r="N148" s="30">
        <v>12262719</v>
      </c>
      <c r="O148" s="31">
        <v>134913</v>
      </c>
      <c r="P148" s="31">
        <v>11996452</v>
      </c>
      <c r="Q148" s="31">
        <v>131354</v>
      </c>
      <c r="R148" s="31"/>
      <c r="S148" s="30">
        <v>253415</v>
      </c>
      <c r="T148" s="31">
        <v>38480</v>
      </c>
      <c r="U148" s="31">
        <v>213766</v>
      </c>
      <c r="V148" s="31">
        <v>1169</v>
      </c>
      <c r="W148" s="32"/>
      <c r="X148" s="30">
        <v>5909787</v>
      </c>
      <c r="Y148" s="31">
        <v>3125051</v>
      </c>
      <c r="Z148" s="31">
        <v>1229862</v>
      </c>
      <c r="AA148" s="31">
        <v>1554874</v>
      </c>
      <c r="AB148" s="30">
        <v>122790.2</v>
      </c>
      <c r="AC148" s="31">
        <v>112334.7</v>
      </c>
      <c r="AD148" s="31">
        <v>10455.5</v>
      </c>
      <c r="AE148" s="31">
        <v>0</v>
      </c>
      <c r="AF148" s="62">
        <v>2505097.5</v>
      </c>
      <c r="AG148" s="31">
        <v>1586183.1</v>
      </c>
      <c r="AH148" s="62">
        <v>4939860</v>
      </c>
      <c r="AI148" s="32">
        <v>1386961.2</v>
      </c>
      <c r="AJ148" s="40"/>
    </row>
    <row r="149" spans="1:36" ht="17.399999999999999" customHeight="1" x14ac:dyDescent="0.25">
      <c r="A149" s="66">
        <v>36617</v>
      </c>
      <c r="B149" s="30">
        <v>20393304.900000002</v>
      </c>
      <c r="C149" s="30">
        <v>3981092.9</v>
      </c>
      <c r="D149" s="31">
        <v>1014298.6</v>
      </c>
      <c r="E149" s="31">
        <v>2966782.1</v>
      </c>
      <c r="F149" s="31">
        <v>12.2</v>
      </c>
      <c r="G149" s="31"/>
      <c r="H149" s="30">
        <v>16412212.000000002</v>
      </c>
      <c r="I149" s="30">
        <v>3959868.3</v>
      </c>
      <c r="J149" s="31">
        <v>229211</v>
      </c>
      <c r="K149" s="31">
        <v>3729582</v>
      </c>
      <c r="L149" s="31">
        <v>1075.3</v>
      </c>
      <c r="M149" s="31"/>
      <c r="N149" s="30">
        <v>12215939.600000001</v>
      </c>
      <c r="O149" s="31">
        <v>127015.9</v>
      </c>
      <c r="P149" s="31">
        <v>11964810.800000001</v>
      </c>
      <c r="Q149" s="31">
        <v>124112.9</v>
      </c>
      <c r="R149" s="31"/>
      <c r="S149" s="30">
        <v>236404.1</v>
      </c>
      <c r="T149" s="31">
        <v>42424</v>
      </c>
      <c r="U149" s="31">
        <v>192806.1</v>
      </c>
      <c r="V149" s="31">
        <v>1174</v>
      </c>
      <c r="W149" s="32"/>
      <c r="X149" s="30">
        <v>5967128.1999999993</v>
      </c>
      <c r="Y149" s="31">
        <v>3143107.1</v>
      </c>
      <c r="Z149" s="31">
        <v>1275432.7</v>
      </c>
      <c r="AA149" s="31">
        <v>1548588.4</v>
      </c>
      <c r="AB149" s="30">
        <v>189972.3</v>
      </c>
      <c r="AC149" s="31">
        <v>174089</v>
      </c>
      <c r="AD149" s="31">
        <v>15883.3</v>
      </c>
      <c r="AE149" s="31">
        <v>0</v>
      </c>
      <c r="AF149" s="62">
        <v>2590234.2999999998</v>
      </c>
      <c r="AG149" s="31">
        <v>1407054.3</v>
      </c>
      <c r="AH149" s="62">
        <v>4942332.3</v>
      </c>
      <c r="AI149" s="32">
        <v>1380954.9</v>
      </c>
      <c r="AJ149" s="40"/>
    </row>
    <row r="150" spans="1:36" ht="17.399999999999999" customHeight="1" x14ac:dyDescent="0.25">
      <c r="A150" s="66">
        <v>36647</v>
      </c>
      <c r="B150" s="30">
        <v>20336419</v>
      </c>
      <c r="C150" s="30">
        <v>3901049</v>
      </c>
      <c r="D150" s="31">
        <v>1052050</v>
      </c>
      <c r="E150" s="31">
        <v>2848987</v>
      </c>
      <c r="F150" s="31">
        <v>12</v>
      </c>
      <c r="G150" s="31"/>
      <c r="H150" s="30">
        <v>16435370</v>
      </c>
      <c r="I150" s="30">
        <v>4000257</v>
      </c>
      <c r="J150" s="31">
        <v>256238</v>
      </c>
      <c r="K150" s="31">
        <v>3742938</v>
      </c>
      <c r="L150" s="31">
        <v>1081</v>
      </c>
      <c r="M150" s="31"/>
      <c r="N150" s="30">
        <v>12176866</v>
      </c>
      <c r="O150" s="31">
        <v>107879</v>
      </c>
      <c r="P150" s="31">
        <v>11948662</v>
      </c>
      <c r="Q150" s="31">
        <v>120325</v>
      </c>
      <c r="R150" s="31"/>
      <c r="S150" s="30">
        <v>258247</v>
      </c>
      <c r="T150" s="31">
        <v>36441</v>
      </c>
      <c r="U150" s="31">
        <v>220626</v>
      </c>
      <c r="V150" s="31">
        <v>1180</v>
      </c>
      <c r="W150" s="32"/>
      <c r="X150" s="30">
        <v>5730727</v>
      </c>
      <c r="Y150" s="31">
        <v>3082781</v>
      </c>
      <c r="Z150" s="31">
        <v>1180875</v>
      </c>
      <c r="AA150" s="31">
        <v>1467071</v>
      </c>
      <c r="AB150" s="30">
        <v>119952</v>
      </c>
      <c r="AC150" s="31">
        <v>104457</v>
      </c>
      <c r="AD150" s="31">
        <v>15495</v>
      </c>
      <c r="AE150" s="31">
        <v>0</v>
      </c>
      <c r="AF150" s="62">
        <v>2373298</v>
      </c>
      <c r="AG150" s="31">
        <v>1329555</v>
      </c>
      <c r="AH150" s="62">
        <v>4906174</v>
      </c>
      <c r="AI150" s="32">
        <v>1379066</v>
      </c>
      <c r="AJ150" s="40"/>
    </row>
    <row r="151" spans="1:36" ht="17.399999999999999" customHeight="1" x14ac:dyDescent="0.25">
      <c r="A151" s="66">
        <v>36678</v>
      </c>
      <c r="B151" s="30">
        <v>20124066</v>
      </c>
      <c r="C151" s="30">
        <v>3621524</v>
      </c>
      <c r="D151" s="31">
        <v>868873</v>
      </c>
      <c r="E151" s="31">
        <v>2752651</v>
      </c>
      <c r="F151" s="31">
        <v>0</v>
      </c>
      <c r="G151" s="31"/>
      <c r="H151" s="30">
        <v>16502542</v>
      </c>
      <c r="I151" s="30">
        <v>3962233</v>
      </c>
      <c r="J151" s="31">
        <v>270526</v>
      </c>
      <c r="K151" s="31">
        <v>3690594</v>
      </c>
      <c r="L151" s="31">
        <v>1113</v>
      </c>
      <c r="M151" s="31"/>
      <c r="N151" s="30">
        <v>12280036</v>
      </c>
      <c r="O151" s="31">
        <v>132788</v>
      </c>
      <c r="P151" s="31">
        <v>12028704</v>
      </c>
      <c r="Q151" s="31">
        <v>118544</v>
      </c>
      <c r="R151" s="31"/>
      <c r="S151" s="30">
        <v>260273</v>
      </c>
      <c r="T151" s="31">
        <v>36505</v>
      </c>
      <c r="U151" s="31">
        <v>222583</v>
      </c>
      <c r="V151" s="31">
        <v>1185</v>
      </c>
      <c r="W151" s="32"/>
      <c r="X151" s="30">
        <v>5609487</v>
      </c>
      <c r="Y151" s="31">
        <v>3056889</v>
      </c>
      <c r="Z151" s="31">
        <v>1115022</v>
      </c>
      <c r="AA151" s="31">
        <v>1437576</v>
      </c>
      <c r="AB151" s="30">
        <v>107813</v>
      </c>
      <c r="AC151" s="31">
        <v>97014</v>
      </c>
      <c r="AD151" s="31">
        <v>10799</v>
      </c>
      <c r="AE151" s="31">
        <v>0</v>
      </c>
      <c r="AF151" s="62">
        <v>2438154</v>
      </c>
      <c r="AG151" s="31">
        <v>1183756</v>
      </c>
      <c r="AH151" s="62">
        <v>5027091</v>
      </c>
      <c r="AI151" s="32">
        <v>1421463</v>
      </c>
      <c r="AJ151" s="40"/>
    </row>
    <row r="152" spans="1:36" ht="17.399999999999999" customHeight="1" x14ac:dyDescent="0.25">
      <c r="A152" s="66">
        <v>36708</v>
      </c>
      <c r="B152" s="30">
        <v>20419844</v>
      </c>
      <c r="C152" s="30">
        <v>3868779</v>
      </c>
      <c r="D152" s="31">
        <v>1020323</v>
      </c>
      <c r="E152" s="31">
        <v>2848456</v>
      </c>
      <c r="F152" s="31">
        <v>0</v>
      </c>
      <c r="G152" s="31"/>
      <c r="H152" s="30">
        <v>16551065</v>
      </c>
      <c r="I152" s="30">
        <v>4075775</v>
      </c>
      <c r="J152" s="31">
        <v>268097</v>
      </c>
      <c r="K152" s="31">
        <v>3806559</v>
      </c>
      <c r="L152" s="31">
        <v>1119</v>
      </c>
      <c r="M152" s="31"/>
      <c r="N152" s="30">
        <v>12186664</v>
      </c>
      <c r="O152" s="31">
        <v>137239</v>
      </c>
      <c r="P152" s="31">
        <v>11929688</v>
      </c>
      <c r="Q152" s="31">
        <v>119737</v>
      </c>
      <c r="R152" s="31"/>
      <c r="S152" s="30">
        <v>288626</v>
      </c>
      <c r="T152" s="31">
        <v>46858</v>
      </c>
      <c r="U152" s="31">
        <v>240910</v>
      </c>
      <c r="V152" s="31">
        <v>858</v>
      </c>
      <c r="W152" s="32"/>
      <c r="X152" s="30">
        <v>5676783</v>
      </c>
      <c r="Y152" s="31">
        <v>3078326</v>
      </c>
      <c r="Z152" s="31">
        <v>1127164</v>
      </c>
      <c r="AA152" s="31">
        <v>1471293</v>
      </c>
      <c r="AB152" s="30">
        <v>145940</v>
      </c>
      <c r="AC152" s="31">
        <v>134808</v>
      </c>
      <c r="AD152" s="31">
        <v>11132</v>
      </c>
      <c r="AE152" s="31">
        <v>0</v>
      </c>
      <c r="AF152" s="62">
        <v>2296704</v>
      </c>
      <c r="AG152" s="31">
        <v>1229212</v>
      </c>
      <c r="AH152" s="62">
        <v>5211258</v>
      </c>
      <c r="AI152" s="32">
        <v>1432092</v>
      </c>
      <c r="AJ152" s="40"/>
    </row>
    <row r="153" spans="1:36" ht="17.399999999999999" customHeight="1" x14ac:dyDescent="0.25">
      <c r="A153" s="66">
        <v>36739</v>
      </c>
      <c r="B153" s="30">
        <v>20471852</v>
      </c>
      <c r="C153" s="30">
        <v>3912986</v>
      </c>
      <c r="D153" s="31">
        <v>968403</v>
      </c>
      <c r="E153" s="31">
        <v>2944583</v>
      </c>
      <c r="F153" s="31">
        <v>0</v>
      </c>
      <c r="G153" s="31"/>
      <c r="H153" s="30">
        <v>16558866</v>
      </c>
      <c r="I153" s="30">
        <v>4133183</v>
      </c>
      <c r="J153" s="31">
        <v>267253</v>
      </c>
      <c r="K153" s="31">
        <v>3865930</v>
      </c>
      <c r="L153" s="31">
        <v>0</v>
      </c>
      <c r="M153" s="31"/>
      <c r="N153" s="30">
        <v>12194446</v>
      </c>
      <c r="O153" s="31">
        <v>136794</v>
      </c>
      <c r="P153" s="31">
        <v>11936983</v>
      </c>
      <c r="Q153" s="31">
        <v>120669</v>
      </c>
      <c r="R153" s="31"/>
      <c r="S153" s="30">
        <v>231237</v>
      </c>
      <c r="T153" s="31">
        <v>36251</v>
      </c>
      <c r="U153" s="31">
        <v>194167</v>
      </c>
      <c r="V153" s="31">
        <v>819</v>
      </c>
      <c r="W153" s="32"/>
      <c r="X153" s="30">
        <v>5584666</v>
      </c>
      <c r="Y153" s="31">
        <v>3009850</v>
      </c>
      <c r="Z153" s="31">
        <v>1199382</v>
      </c>
      <c r="AA153" s="31">
        <v>1375434</v>
      </c>
      <c r="AB153" s="30">
        <v>99080</v>
      </c>
      <c r="AC153" s="31">
        <v>88842</v>
      </c>
      <c r="AD153" s="31">
        <v>10238</v>
      </c>
      <c r="AE153" s="31">
        <v>0</v>
      </c>
      <c r="AF153" s="62">
        <v>2204338</v>
      </c>
      <c r="AG153" s="31">
        <v>1239445</v>
      </c>
      <c r="AH153" s="62">
        <v>5267036</v>
      </c>
      <c r="AI153" s="32">
        <v>1403943</v>
      </c>
      <c r="AJ153" s="40"/>
    </row>
    <row r="154" spans="1:36" ht="17.399999999999999" customHeight="1" x14ac:dyDescent="0.25">
      <c r="A154" s="66">
        <v>36770</v>
      </c>
      <c r="B154" s="30">
        <v>20478717</v>
      </c>
      <c r="C154" s="30">
        <v>3829876</v>
      </c>
      <c r="D154" s="31">
        <v>1011744</v>
      </c>
      <c r="E154" s="31">
        <v>2818132</v>
      </c>
      <c r="F154" s="31">
        <v>0</v>
      </c>
      <c r="G154" s="31"/>
      <c r="H154" s="30">
        <v>16648841</v>
      </c>
      <c r="I154" s="30">
        <v>4256200</v>
      </c>
      <c r="J154" s="31">
        <v>260565</v>
      </c>
      <c r="K154" s="31">
        <v>3995635</v>
      </c>
      <c r="L154" s="31">
        <v>0</v>
      </c>
      <c r="M154" s="31"/>
      <c r="N154" s="30">
        <v>12159588</v>
      </c>
      <c r="O154" s="31">
        <v>132303</v>
      </c>
      <c r="P154" s="31">
        <v>11911503</v>
      </c>
      <c r="Q154" s="31">
        <v>115782</v>
      </c>
      <c r="R154" s="31"/>
      <c r="S154" s="30">
        <v>233053</v>
      </c>
      <c r="T154" s="31">
        <v>38840</v>
      </c>
      <c r="U154" s="31">
        <v>193389</v>
      </c>
      <c r="V154" s="31">
        <v>824</v>
      </c>
      <c r="W154" s="32"/>
      <c r="X154" s="30">
        <v>5985518</v>
      </c>
      <c r="Y154" s="31">
        <v>3380819</v>
      </c>
      <c r="Z154" s="31">
        <v>1225277</v>
      </c>
      <c r="AA154" s="31">
        <v>1379422</v>
      </c>
      <c r="AB154" s="30">
        <v>115102</v>
      </c>
      <c r="AC154" s="31">
        <v>104638</v>
      </c>
      <c r="AD154" s="31">
        <v>10464</v>
      </c>
      <c r="AE154" s="31">
        <v>0</v>
      </c>
      <c r="AF154" s="62">
        <v>1978578</v>
      </c>
      <c r="AG154" s="31">
        <v>1205207</v>
      </c>
      <c r="AH154" s="62">
        <v>5541389</v>
      </c>
      <c r="AI154" s="32">
        <v>1326430</v>
      </c>
      <c r="AJ154" s="40"/>
    </row>
    <row r="155" spans="1:36" ht="17.399999999999999" customHeight="1" x14ac:dyDescent="0.25">
      <c r="A155" s="66">
        <v>36800</v>
      </c>
      <c r="B155" s="30">
        <v>20148666</v>
      </c>
      <c r="C155" s="30">
        <v>3779723</v>
      </c>
      <c r="D155" s="31">
        <v>906455</v>
      </c>
      <c r="E155" s="31">
        <v>2873268</v>
      </c>
      <c r="F155" s="31">
        <v>0</v>
      </c>
      <c r="G155" s="31"/>
      <c r="H155" s="30">
        <v>16368943</v>
      </c>
      <c r="I155" s="30">
        <v>4149975</v>
      </c>
      <c r="J155" s="31">
        <v>223437</v>
      </c>
      <c r="K155" s="31">
        <v>3926538</v>
      </c>
      <c r="L155" s="31">
        <v>0</v>
      </c>
      <c r="M155" s="31"/>
      <c r="N155" s="30">
        <v>12010525</v>
      </c>
      <c r="O155" s="31">
        <v>132501</v>
      </c>
      <c r="P155" s="31">
        <v>11757861</v>
      </c>
      <c r="Q155" s="31">
        <v>120163</v>
      </c>
      <c r="R155" s="31"/>
      <c r="S155" s="30">
        <v>208443</v>
      </c>
      <c r="T155" s="31">
        <v>42339</v>
      </c>
      <c r="U155" s="31">
        <v>165292</v>
      </c>
      <c r="V155" s="31">
        <v>812</v>
      </c>
      <c r="W155" s="32"/>
      <c r="X155" s="30">
        <v>5941459</v>
      </c>
      <c r="Y155" s="31">
        <v>3337565</v>
      </c>
      <c r="Z155" s="31">
        <v>1220568</v>
      </c>
      <c r="AA155" s="31">
        <v>1383326</v>
      </c>
      <c r="AB155" s="30">
        <v>119815</v>
      </c>
      <c r="AC155" s="31">
        <v>109709</v>
      </c>
      <c r="AD155" s="31">
        <v>10106</v>
      </c>
      <c r="AE155" s="31">
        <v>0</v>
      </c>
      <c r="AF155" s="62">
        <v>1896968</v>
      </c>
      <c r="AG155" s="31">
        <v>1175941</v>
      </c>
      <c r="AH155" s="62">
        <v>5310180</v>
      </c>
      <c r="AI155" s="32">
        <v>1382245</v>
      </c>
      <c r="AJ155" s="40"/>
    </row>
    <row r="156" spans="1:36" ht="17.399999999999999" customHeight="1" x14ac:dyDescent="0.25">
      <c r="A156" s="66">
        <v>36831</v>
      </c>
      <c r="B156" s="30">
        <v>20181594</v>
      </c>
      <c r="C156" s="30">
        <v>3961136</v>
      </c>
      <c r="D156" s="31">
        <v>933912</v>
      </c>
      <c r="E156" s="31">
        <v>3027224</v>
      </c>
      <c r="F156" s="31">
        <v>0</v>
      </c>
      <c r="G156" s="31"/>
      <c r="H156" s="30">
        <v>16220458</v>
      </c>
      <c r="I156" s="30">
        <v>4156034</v>
      </c>
      <c r="J156" s="31">
        <v>241727</v>
      </c>
      <c r="K156" s="31">
        <v>3914307</v>
      </c>
      <c r="L156" s="31">
        <v>0</v>
      </c>
      <c r="M156" s="31"/>
      <c r="N156" s="30">
        <v>11863986</v>
      </c>
      <c r="O156" s="31">
        <v>126159</v>
      </c>
      <c r="P156" s="31">
        <v>11625050</v>
      </c>
      <c r="Q156" s="31">
        <v>112777</v>
      </c>
      <c r="R156" s="31"/>
      <c r="S156" s="30">
        <v>200438</v>
      </c>
      <c r="T156" s="31">
        <v>38507</v>
      </c>
      <c r="U156" s="31">
        <v>161114</v>
      </c>
      <c r="V156" s="31">
        <v>817</v>
      </c>
      <c r="W156" s="32"/>
      <c r="X156" s="30">
        <v>5950250</v>
      </c>
      <c r="Y156" s="31">
        <v>3318764</v>
      </c>
      <c r="Z156" s="31">
        <v>1250906</v>
      </c>
      <c r="AA156" s="31">
        <v>1380580</v>
      </c>
      <c r="AB156" s="30">
        <v>105064</v>
      </c>
      <c r="AC156" s="31">
        <v>94050</v>
      </c>
      <c r="AD156" s="31">
        <v>11014</v>
      </c>
      <c r="AE156" s="31">
        <v>0</v>
      </c>
      <c r="AF156" s="62">
        <v>1930235</v>
      </c>
      <c r="AG156" s="31">
        <v>1073324</v>
      </c>
      <c r="AH156" s="62">
        <v>5584880</v>
      </c>
      <c r="AI156" s="32">
        <v>1312522</v>
      </c>
      <c r="AJ156" s="40"/>
    </row>
    <row r="157" spans="1:36" ht="17.399999999999999" customHeight="1" x14ac:dyDescent="0.25">
      <c r="A157" s="66">
        <v>36861</v>
      </c>
      <c r="B157" s="30">
        <v>20792659</v>
      </c>
      <c r="C157" s="30">
        <v>4230588</v>
      </c>
      <c r="D157" s="31">
        <v>1111815</v>
      </c>
      <c r="E157" s="31">
        <v>3118773</v>
      </c>
      <c r="F157" s="31">
        <v>0</v>
      </c>
      <c r="G157" s="31"/>
      <c r="H157" s="30">
        <v>16562071</v>
      </c>
      <c r="I157" s="30">
        <v>4515872</v>
      </c>
      <c r="J157" s="31">
        <v>284788</v>
      </c>
      <c r="K157" s="31">
        <v>4231084</v>
      </c>
      <c r="L157" s="31">
        <v>0</v>
      </c>
      <c r="M157" s="31"/>
      <c r="N157" s="30">
        <v>11855569</v>
      </c>
      <c r="O157" s="31">
        <v>120212</v>
      </c>
      <c r="P157" s="31">
        <v>11619586</v>
      </c>
      <c r="Q157" s="31">
        <v>115771</v>
      </c>
      <c r="R157" s="31"/>
      <c r="S157" s="30">
        <v>190630</v>
      </c>
      <c r="T157" s="31">
        <v>38099</v>
      </c>
      <c r="U157" s="31">
        <v>151709</v>
      </c>
      <c r="V157" s="31">
        <v>822</v>
      </c>
      <c r="W157" s="32"/>
      <c r="X157" s="30">
        <v>5849312</v>
      </c>
      <c r="Y157" s="31">
        <v>3308280</v>
      </c>
      <c r="Z157" s="31">
        <v>1194683</v>
      </c>
      <c r="AA157" s="31">
        <v>1346349</v>
      </c>
      <c r="AB157" s="30">
        <v>116307</v>
      </c>
      <c r="AC157" s="31">
        <v>105422</v>
      </c>
      <c r="AD157" s="31">
        <v>10885</v>
      </c>
      <c r="AE157" s="31">
        <v>0</v>
      </c>
      <c r="AF157" s="62">
        <v>1868571</v>
      </c>
      <c r="AG157" s="31">
        <v>1078268</v>
      </c>
      <c r="AH157" s="62">
        <v>5601344</v>
      </c>
      <c r="AI157" s="32">
        <v>1280241</v>
      </c>
      <c r="AJ157" s="40"/>
    </row>
    <row r="158" spans="1:36" ht="17.399999999999999" customHeight="1" x14ac:dyDescent="0.25">
      <c r="A158" s="66">
        <v>36892</v>
      </c>
      <c r="B158" s="30">
        <v>20733285</v>
      </c>
      <c r="C158" s="30">
        <v>4189089</v>
      </c>
      <c r="D158" s="31">
        <v>1004639</v>
      </c>
      <c r="E158" s="31">
        <v>3184450</v>
      </c>
      <c r="F158" s="31">
        <v>0</v>
      </c>
      <c r="G158" s="31"/>
      <c r="H158" s="30">
        <v>16544196</v>
      </c>
      <c r="I158" s="30">
        <v>4509098</v>
      </c>
      <c r="J158" s="31">
        <v>252376</v>
      </c>
      <c r="K158" s="31">
        <v>4256722</v>
      </c>
      <c r="L158" s="31">
        <v>0</v>
      </c>
      <c r="M158" s="31"/>
      <c r="N158" s="30">
        <v>11834592</v>
      </c>
      <c r="O158" s="31">
        <v>130169</v>
      </c>
      <c r="P158" s="31">
        <v>11587481</v>
      </c>
      <c r="Q158" s="31">
        <v>116942</v>
      </c>
      <c r="R158" s="31"/>
      <c r="S158" s="30">
        <v>200506</v>
      </c>
      <c r="T158" s="31">
        <v>38677</v>
      </c>
      <c r="U158" s="31">
        <v>161003</v>
      </c>
      <c r="V158" s="31">
        <v>826</v>
      </c>
      <c r="W158" s="32"/>
      <c r="X158" s="30">
        <v>5585947</v>
      </c>
      <c r="Y158" s="31">
        <v>3302543</v>
      </c>
      <c r="Z158" s="31">
        <v>950447</v>
      </c>
      <c r="AA158" s="31">
        <v>1332957</v>
      </c>
      <c r="AB158" s="30">
        <v>114350</v>
      </c>
      <c r="AC158" s="31">
        <v>101736</v>
      </c>
      <c r="AD158" s="31">
        <v>12614</v>
      </c>
      <c r="AE158" s="31">
        <v>0</v>
      </c>
      <c r="AF158" s="62">
        <v>1576787</v>
      </c>
      <c r="AG158" s="31">
        <v>1115469</v>
      </c>
      <c r="AH158" s="62">
        <v>5496787</v>
      </c>
      <c r="AI158" s="32">
        <v>1230660</v>
      </c>
      <c r="AJ158" s="40"/>
    </row>
    <row r="159" spans="1:36" ht="17.399999999999999" customHeight="1" x14ac:dyDescent="0.25">
      <c r="A159" s="66">
        <v>36923</v>
      </c>
      <c r="B159" s="30">
        <v>21615798</v>
      </c>
      <c r="C159" s="30">
        <v>4440924</v>
      </c>
      <c r="D159" s="31">
        <v>1254591</v>
      </c>
      <c r="E159" s="31">
        <v>3186333</v>
      </c>
      <c r="F159" s="31">
        <v>0</v>
      </c>
      <c r="G159" s="31"/>
      <c r="H159" s="30">
        <v>17174874</v>
      </c>
      <c r="I159" s="30">
        <v>4551892</v>
      </c>
      <c r="J159" s="31">
        <v>238499</v>
      </c>
      <c r="K159" s="31">
        <v>4313393</v>
      </c>
      <c r="L159" s="31">
        <v>0</v>
      </c>
      <c r="M159" s="31"/>
      <c r="N159" s="30">
        <v>12398967</v>
      </c>
      <c r="O159" s="31">
        <v>140975</v>
      </c>
      <c r="P159" s="31">
        <v>12140874</v>
      </c>
      <c r="Q159" s="31">
        <v>117118</v>
      </c>
      <c r="R159" s="31"/>
      <c r="S159" s="30">
        <v>224015</v>
      </c>
      <c r="T159" s="31">
        <v>40873</v>
      </c>
      <c r="U159" s="31">
        <v>182314</v>
      </c>
      <c r="V159" s="31">
        <v>828</v>
      </c>
      <c r="W159" s="32"/>
      <c r="X159" s="30">
        <v>5491910</v>
      </c>
      <c r="Y159" s="31">
        <v>3223444</v>
      </c>
      <c r="Z159" s="31">
        <v>932368</v>
      </c>
      <c r="AA159" s="31">
        <v>1336098</v>
      </c>
      <c r="AB159" s="30">
        <v>134985</v>
      </c>
      <c r="AC159" s="31">
        <v>122445</v>
      </c>
      <c r="AD159" s="31">
        <v>12540</v>
      </c>
      <c r="AE159" s="31">
        <v>0</v>
      </c>
      <c r="AF159" s="62">
        <v>1405759</v>
      </c>
      <c r="AG159" s="31">
        <v>1096162</v>
      </c>
      <c r="AH159" s="62">
        <v>5624703</v>
      </c>
      <c r="AI159" s="32">
        <v>1280671</v>
      </c>
      <c r="AJ159" s="40"/>
    </row>
    <row r="160" spans="1:36" ht="17.399999999999999" customHeight="1" x14ac:dyDescent="0.25">
      <c r="A160" s="66">
        <v>36951</v>
      </c>
      <c r="B160" s="30">
        <v>21377417</v>
      </c>
      <c r="C160" s="30">
        <v>4417107</v>
      </c>
      <c r="D160" s="31">
        <v>1117603</v>
      </c>
      <c r="E160" s="31">
        <v>3299504</v>
      </c>
      <c r="F160" s="31">
        <v>0</v>
      </c>
      <c r="G160" s="31"/>
      <c r="H160" s="30">
        <v>16960310</v>
      </c>
      <c r="I160" s="30">
        <v>4550928</v>
      </c>
      <c r="J160" s="31">
        <v>257640</v>
      </c>
      <c r="K160" s="31">
        <v>4293288</v>
      </c>
      <c r="L160" s="31">
        <v>0</v>
      </c>
      <c r="M160" s="31"/>
      <c r="N160" s="30">
        <v>12184534</v>
      </c>
      <c r="O160" s="31">
        <v>133253</v>
      </c>
      <c r="P160" s="31">
        <v>11935912</v>
      </c>
      <c r="Q160" s="31">
        <v>115369</v>
      </c>
      <c r="R160" s="31"/>
      <c r="S160" s="30">
        <v>224848</v>
      </c>
      <c r="T160" s="31">
        <v>41609</v>
      </c>
      <c r="U160" s="31">
        <v>182405</v>
      </c>
      <c r="V160" s="31">
        <v>834</v>
      </c>
      <c r="W160" s="32"/>
      <c r="X160" s="30">
        <v>5460662</v>
      </c>
      <c r="Y160" s="31">
        <v>3199570</v>
      </c>
      <c r="Z160" s="31">
        <v>936293</v>
      </c>
      <c r="AA160" s="31">
        <v>1324799</v>
      </c>
      <c r="AB160" s="30">
        <v>106201</v>
      </c>
      <c r="AC160" s="31">
        <v>92665</v>
      </c>
      <c r="AD160" s="31">
        <v>13536</v>
      </c>
      <c r="AE160" s="31">
        <v>0</v>
      </c>
      <c r="AF160" s="62">
        <v>1161410</v>
      </c>
      <c r="AG160" s="31">
        <v>1094496</v>
      </c>
      <c r="AH160" s="62">
        <v>5721532</v>
      </c>
      <c r="AI160" s="32">
        <v>1276293</v>
      </c>
      <c r="AJ160" s="40"/>
    </row>
    <row r="161" spans="1:36" ht="17.399999999999999" customHeight="1" x14ac:dyDescent="0.25">
      <c r="A161" s="66">
        <v>36982</v>
      </c>
      <c r="B161" s="30">
        <v>21102262</v>
      </c>
      <c r="C161" s="30">
        <v>4087185</v>
      </c>
      <c r="D161" s="31">
        <v>1032318</v>
      </c>
      <c r="E161" s="31">
        <v>3054867</v>
      </c>
      <c r="F161" s="31">
        <v>0</v>
      </c>
      <c r="G161" s="31"/>
      <c r="H161" s="30">
        <v>17015077</v>
      </c>
      <c r="I161" s="30">
        <v>4409850</v>
      </c>
      <c r="J161" s="31">
        <v>231091</v>
      </c>
      <c r="K161" s="31">
        <v>4178759</v>
      </c>
      <c r="L161" s="31">
        <v>0</v>
      </c>
      <c r="M161" s="31"/>
      <c r="N161" s="30">
        <v>12339242</v>
      </c>
      <c r="O161" s="31">
        <v>131042</v>
      </c>
      <c r="P161" s="31">
        <v>11910169</v>
      </c>
      <c r="Q161" s="31">
        <v>298031</v>
      </c>
      <c r="R161" s="31"/>
      <c r="S161" s="30">
        <v>265985</v>
      </c>
      <c r="T161" s="31">
        <v>83913</v>
      </c>
      <c r="U161" s="31">
        <v>181234</v>
      </c>
      <c r="V161" s="31">
        <v>838</v>
      </c>
      <c r="W161" s="32"/>
      <c r="X161" s="30">
        <v>5473753</v>
      </c>
      <c r="Y161" s="31">
        <v>3208792</v>
      </c>
      <c r="Z161" s="31">
        <v>954449</v>
      </c>
      <c r="AA161" s="31">
        <v>1310512</v>
      </c>
      <c r="AB161" s="30">
        <v>242591</v>
      </c>
      <c r="AC161" s="31">
        <v>229807</v>
      </c>
      <c r="AD161" s="31">
        <v>12784</v>
      </c>
      <c r="AE161" s="31">
        <v>0</v>
      </c>
      <c r="AF161" s="62">
        <v>1063483</v>
      </c>
      <c r="AG161" s="31">
        <v>1066399</v>
      </c>
      <c r="AH161" s="62">
        <v>5747945</v>
      </c>
      <c r="AI161" s="32">
        <v>1194841</v>
      </c>
      <c r="AJ161" s="40"/>
    </row>
    <row r="162" spans="1:36" ht="17.399999999999999" customHeight="1" x14ac:dyDescent="0.25">
      <c r="A162" s="66">
        <v>37012</v>
      </c>
      <c r="B162" s="30">
        <v>21518351</v>
      </c>
      <c r="C162" s="30">
        <v>4396899</v>
      </c>
      <c r="D162" s="31">
        <v>1000171</v>
      </c>
      <c r="E162" s="31">
        <v>3396728</v>
      </c>
      <c r="F162" s="31">
        <v>0</v>
      </c>
      <c r="G162" s="31"/>
      <c r="H162" s="30">
        <v>17121452</v>
      </c>
      <c r="I162" s="30">
        <v>4657056</v>
      </c>
      <c r="J162" s="31">
        <v>252101</v>
      </c>
      <c r="K162" s="31">
        <v>4404955</v>
      </c>
      <c r="L162" s="31">
        <v>0</v>
      </c>
      <c r="M162" s="31"/>
      <c r="N162" s="30">
        <v>12255836</v>
      </c>
      <c r="O162" s="31">
        <v>133046</v>
      </c>
      <c r="P162" s="31">
        <v>11831168</v>
      </c>
      <c r="Q162" s="31">
        <v>291622</v>
      </c>
      <c r="R162" s="31"/>
      <c r="S162" s="30">
        <v>208560</v>
      </c>
      <c r="T162" s="31">
        <v>40804</v>
      </c>
      <c r="U162" s="31">
        <v>166912</v>
      </c>
      <c r="V162" s="31">
        <v>844</v>
      </c>
      <c r="W162" s="32"/>
      <c r="X162" s="30">
        <v>5482154</v>
      </c>
      <c r="Y162" s="31">
        <v>3204129</v>
      </c>
      <c r="Z162" s="31">
        <v>979687</v>
      </c>
      <c r="AA162" s="31">
        <v>1298338</v>
      </c>
      <c r="AB162" s="30">
        <v>102378</v>
      </c>
      <c r="AC162" s="31">
        <v>89119</v>
      </c>
      <c r="AD162" s="31">
        <v>13259</v>
      </c>
      <c r="AE162" s="31">
        <v>0</v>
      </c>
      <c r="AF162" s="62">
        <v>1002383</v>
      </c>
      <c r="AG162" s="31">
        <v>1046477</v>
      </c>
      <c r="AH162" s="62">
        <v>5771322</v>
      </c>
      <c r="AI162" s="32">
        <v>1202687</v>
      </c>
      <c r="AJ162" s="40"/>
    </row>
    <row r="163" spans="1:36" ht="17.399999999999999" customHeight="1" x14ac:dyDescent="0.25">
      <c r="A163" s="66">
        <v>37043</v>
      </c>
      <c r="B163" s="30">
        <v>21258946</v>
      </c>
      <c r="C163" s="30">
        <v>4537092</v>
      </c>
      <c r="D163" s="31">
        <v>969417</v>
      </c>
      <c r="E163" s="31">
        <v>3567675</v>
      </c>
      <c r="F163" s="31">
        <v>0</v>
      </c>
      <c r="G163" s="31"/>
      <c r="H163" s="30">
        <v>16721854</v>
      </c>
      <c r="I163" s="30">
        <v>4531907</v>
      </c>
      <c r="J163" s="31">
        <v>247506</v>
      </c>
      <c r="K163" s="31">
        <v>4284401</v>
      </c>
      <c r="L163" s="31">
        <v>0</v>
      </c>
      <c r="M163" s="31"/>
      <c r="N163" s="30">
        <v>11959493</v>
      </c>
      <c r="O163" s="31">
        <v>118291</v>
      </c>
      <c r="P163" s="31">
        <v>11547685</v>
      </c>
      <c r="Q163" s="31">
        <v>293517</v>
      </c>
      <c r="R163" s="31"/>
      <c r="S163" s="30">
        <v>230454</v>
      </c>
      <c r="T163" s="31">
        <v>53212</v>
      </c>
      <c r="U163" s="31">
        <v>176394</v>
      </c>
      <c r="V163" s="31">
        <v>848</v>
      </c>
      <c r="W163" s="32"/>
      <c r="X163" s="30">
        <v>5517813</v>
      </c>
      <c r="Y163" s="31">
        <v>3316874</v>
      </c>
      <c r="Z163" s="31">
        <v>905668</v>
      </c>
      <c r="AA163" s="31">
        <v>1295271</v>
      </c>
      <c r="AB163" s="30">
        <v>91369</v>
      </c>
      <c r="AC163" s="31">
        <v>77883</v>
      </c>
      <c r="AD163" s="31">
        <v>13486</v>
      </c>
      <c r="AE163" s="31">
        <v>0</v>
      </c>
      <c r="AF163" s="62">
        <v>936023</v>
      </c>
      <c r="AG163" s="31">
        <v>999265</v>
      </c>
      <c r="AH163" s="62">
        <v>5791544</v>
      </c>
      <c r="AI163" s="32">
        <v>1211095</v>
      </c>
      <c r="AJ163" s="40"/>
    </row>
    <row r="164" spans="1:36" ht="17.399999999999999" customHeight="1" x14ac:dyDescent="0.25">
      <c r="A164" s="66">
        <v>37073</v>
      </c>
      <c r="B164" s="30">
        <v>20951147</v>
      </c>
      <c r="C164" s="30">
        <v>4362324</v>
      </c>
      <c r="D164" s="31">
        <v>1095419</v>
      </c>
      <c r="E164" s="31">
        <v>3266905</v>
      </c>
      <c r="F164" s="31">
        <v>0</v>
      </c>
      <c r="G164" s="31"/>
      <c r="H164" s="30">
        <v>16588823</v>
      </c>
      <c r="I164" s="30">
        <v>4577095</v>
      </c>
      <c r="J164" s="31">
        <v>257384</v>
      </c>
      <c r="K164" s="31">
        <v>4319711</v>
      </c>
      <c r="L164" s="31">
        <v>0</v>
      </c>
      <c r="M164" s="31"/>
      <c r="N164" s="30">
        <v>11799717</v>
      </c>
      <c r="O164" s="31">
        <v>107647</v>
      </c>
      <c r="P164" s="31">
        <v>11412611</v>
      </c>
      <c r="Q164" s="31">
        <v>279459</v>
      </c>
      <c r="R164" s="31"/>
      <c r="S164" s="30">
        <v>212011</v>
      </c>
      <c r="T164" s="31">
        <v>45849</v>
      </c>
      <c r="U164" s="31">
        <v>165306</v>
      </c>
      <c r="V164" s="31">
        <v>856</v>
      </c>
      <c r="W164" s="32"/>
      <c r="X164" s="30">
        <v>5434018</v>
      </c>
      <c r="Y164" s="31">
        <v>3231587</v>
      </c>
      <c r="Z164" s="31">
        <v>895135</v>
      </c>
      <c r="AA164" s="31">
        <v>1307296</v>
      </c>
      <c r="AB164" s="30">
        <v>107041</v>
      </c>
      <c r="AC164" s="31">
        <v>93042</v>
      </c>
      <c r="AD164" s="31">
        <v>13999</v>
      </c>
      <c r="AE164" s="31">
        <v>0</v>
      </c>
      <c r="AF164" s="62">
        <v>802572</v>
      </c>
      <c r="AG164" s="31">
        <v>1039594</v>
      </c>
      <c r="AH164" s="62">
        <v>5914378</v>
      </c>
      <c r="AI164" s="32">
        <v>1219864</v>
      </c>
      <c r="AJ164" s="40"/>
    </row>
    <row r="165" spans="1:36" ht="17.399999999999999" customHeight="1" x14ac:dyDescent="0.25">
      <c r="A165" s="66">
        <v>37104</v>
      </c>
      <c r="B165" s="30">
        <v>21112890</v>
      </c>
      <c r="C165" s="30">
        <v>4787090</v>
      </c>
      <c r="D165" s="31">
        <v>1126907</v>
      </c>
      <c r="E165" s="31">
        <v>3660183</v>
      </c>
      <c r="F165" s="31">
        <v>0</v>
      </c>
      <c r="G165" s="31"/>
      <c r="H165" s="30">
        <v>16325800</v>
      </c>
      <c r="I165" s="30">
        <v>4739045</v>
      </c>
      <c r="J165" s="31">
        <v>273120</v>
      </c>
      <c r="K165" s="31">
        <v>4465925</v>
      </c>
      <c r="L165" s="31">
        <v>0</v>
      </c>
      <c r="M165" s="31"/>
      <c r="N165" s="30">
        <v>11386735</v>
      </c>
      <c r="O165" s="31">
        <v>104067</v>
      </c>
      <c r="P165" s="31">
        <v>11001398</v>
      </c>
      <c r="Q165" s="31">
        <v>281270</v>
      </c>
      <c r="R165" s="31"/>
      <c r="S165" s="30">
        <v>200020</v>
      </c>
      <c r="T165" s="31">
        <v>37094</v>
      </c>
      <c r="U165" s="31">
        <v>162065</v>
      </c>
      <c r="V165" s="31">
        <v>861</v>
      </c>
      <c r="W165" s="32"/>
      <c r="X165" s="30">
        <v>5360930</v>
      </c>
      <c r="Y165" s="31">
        <v>3216689</v>
      </c>
      <c r="Z165" s="31">
        <v>820296</v>
      </c>
      <c r="AA165" s="31">
        <v>1323945</v>
      </c>
      <c r="AB165" s="30">
        <v>90021</v>
      </c>
      <c r="AC165" s="31">
        <v>77603</v>
      </c>
      <c r="AD165" s="31">
        <v>12418</v>
      </c>
      <c r="AE165" s="31">
        <v>0</v>
      </c>
      <c r="AF165" s="62">
        <v>715945</v>
      </c>
      <c r="AG165" s="31">
        <v>1021726</v>
      </c>
      <c r="AH165" s="62">
        <v>5919480</v>
      </c>
      <c r="AI165" s="32">
        <v>1164608</v>
      </c>
      <c r="AJ165" s="40"/>
    </row>
    <row r="166" spans="1:36" ht="17.399999999999999" customHeight="1" x14ac:dyDescent="0.25">
      <c r="A166" s="66">
        <v>37135</v>
      </c>
      <c r="B166" s="30">
        <v>20981117</v>
      </c>
      <c r="C166" s="30">
        <v>4675125</v>
      </c>
      <c r="D166" s="31">
        <v>1024809</v>
      </c>
      <c r="E166" s="31">
        <v>3650316</v>
      </c>
      <c r="F166" s="31">
        <v>0</v>
      </c>
      <c r="G166" s="31"/>
      <c r="H166" s="30">
        <v>16305992</v>
      </c>
      <c r="I166" s="30">
        <v>4690958</v>
      </c>
      <c r="J166" s="31">
        <v>271186</v>
      </c>
      <c r="K166" s="31">
        <v>4419772</v>
      </c>
      <c r="L166" s="31">
        <v>0</v>
      </c>
      <c r="M166" s="31"/>
      <c r="N166" s="30">
        <v>11398737</v>
      </c>
      <c r="O166" s="31">
        <v>113857</v>
      </c>
      <c r="P166" s="31">
        <v>10924121</v>
      </c>
      <c r="Q166" s="31">
        <v>360759</v>
      </c>
      <c r="R166" s="31"/>
      <c r="S166" s="30">
        <v>216297</v>
      </c>
      <c r="T166" s="31">
        <v>48831</v>
      </c>
      <c r="U166" s="31">
        <v>166600</v>
      </c>
      <c r="V166" s="31">
        <v>866</v>
      </c>
      <c r="W166" s="32"/>
      <c r="X166" s="30">
        <v>5505481</v>
      </c>
      <c r="Y166" s="31">
        <v>3215583</v>
      </c>
      <c r="Z166" s="31">
        <v>874268</v>
      </c>
      <c r="AA166" s="31">
        <v>1415630</v>
      </c>
      <c r="AB166" s="30">
        <v>80776</v>
      </c>
      <c r="AC166" s="31">
        <v>79965</v>
      </c>
      <c r="AD166" s="31">
        <v>811</v>
      </c>
      <c r="AE166" s="31">
        <v>0</v>
      </c>
      <c r="AF166" s="62">
        <v>658328</v>
      </c>
      <c r="AG166" s="31">
        <v>1005220</v>
      </c>
      <c r="AH166" s="62">
        <v>5984447</v>
      </c>
      <c r="AI166" s="32">
        <v>1202188</v>
      </c>
      <c r="AJ166" s="40"/>
    </row>
    <row r="167" spans="1:36" ht="17.399999999999999" customHeight="1" x14ac:dyDescent="0.25">
      <c r="A167" s="66">
        <v>37165</v>
      </c>
      <c r="B167" s="30">
        <v>21099484</v>
      </c>
      <c r="C167" s="30">
        <v>4802705</v>
      </c>
      <c r="D167" s="31">
        <v>1097901</v>
      </c>
      <c r="E167" s="31">
        <v>3704804</v>
      </c>
      <c r="F167" s="31">
        <v>0</v>
      </c>
      <c r="G167" s="31"/>
      <c r="H167" s="30">
        <v>16296779</v>
      </c>
      <c r="I167" s="30">
        <v>4878109</v>
      </c>
      <c r="J167" s="31">
        <v>254533</v>
      </c>
      <c r="K167" s="31">
        <v>4623576</v>
      </c>
      <c r="L167" s="31">
        <v>0</v>
      </c>
      <c r="M167" s="31"/>
      <c r="N167" s="30">
        <v>11202673</v>
      </c>
      <c r="O167" s="31">
        <v>134300</v>
      </c>
      <c r="P167" s="31">
        <v>10563045</v>
      </c>
      <c r="Q167" s="31">
        <v>505328</v>
      </c>
      <c r="R167" s="31"/>
      <c r="S167" s="30">
        <v>215997</v>
      </c>
      <c r="T167" s="31">
        <v>39008</v>
      </c>
      <c r="U167" s="31">
        <v>176115</v>
      </c>
      <c r="V167" s="31">
        <v>874</v>
      </c>
      <c r="W167" s="32"/>
      <c r="X167" s="30">
        <v>5906428</v>
      </c>
      <c r="Y167" s="31">
        <v>3246019</v>
      </c>
      <c r="Z167" s="31">
        <v>905558</v>
      </c>
      <c r="AA167" s="31">
        <v>1754851</v>
      </c>
      <c r="AB167" s="30">
        <v>65564</v>
      </c>
      <c r="AC167" s="31">
        <v>64730</v>
      </c>
      <c r="AD167" s="31">
        <v>834</v>
      </c>
      <c r="AE167" s="31">
        <v>0</v>
      </c>
      <c r="AF167" s="62">
        <v>567661</v>
      </c>
      <c r="AG167" s="31">
        <v>972054</v>
      </c>
      <c r="AH167" s="62">
        <v>6004465</v>
      </c>
      <c r="AI167" s="32">
        <v>1212184</v>
      </c>
      <c r="AJ167" s="40"/>
    </row>
    <row r="168" spans="1:36" ht="17.399999999999999" customHeight="1" x14ac:dyDescent="0.25">
      <c r="A168" s="66">
        <v>37196</v>
      </c>
      <c r="B168" s="30">
        <v>21238469</v>
      </c>
      <c r="C168" s="30">
        <v>4996271</v>
      </c>
      <c r="D168" s="31">
        <v>1052866</v>
      </c>
      <c r="E168" s="31">
        <v>3943405</v>
      </c>
      <c r="F168" s="31">
        <v>0</v>
      </c>
      <c r="G168" s="31"/>
      <c r="H168" s="30">
        <v>16242198</v>
      </c>
      <c r="I168" s="30">
        <v>5342072</v>
      </c>
      <c r="J168" s="31">
        <v>283142</v>
      </c>
      <c r="K168" s="31">
        <v>5058930</v>
      </c>
      <c r="L168" s="31">
        <v>0</v>
      </c>
      <c r="M168" s="31"/>
      <c r="N168" s="30">
        <v>10681564</v>
      </c>
      <c r="O168" s="31">
        <v>123118</v>
      </c>
      <c r="P168" s="31">
        <v>10152073</v>
      </c>
      <c r="Q168" s="31">
        <v>406373</v>
      </c>
      <c r="R168" s="31"/>
      <c r="S168" s="30">
        <v>218562</v>
      </c>
      <c r="T168" s="31">
        <v>45163</v>
      </c>
      <c r="U168" s="31">
        <v>172522</v>
      </c>
      <c r="V168" s="31">
        <v>877</v>
      </c>
      <c r="W168" s="32"/>
      <c r="X168" s="30">
        <v>6071747</v>
      </c>
      <c r="Y168" s="31">
        <v>3202772</v>
      </c>
      <c r="Z168" s="31">
        <v>891399</v>
      </c>
      <c r="AA168" s="31">
        <v>1977576</v>
      </c>
      <c r="AB168" s="30">
        <v>116322</v>
      </c>
      <c r="AC168" s="31">
        <v>80144</v>
      </c>
      <c r="AD168" s="31">
        <v>36178</v>
      </c>
      <c r="AE168" s="31">
        <v>0</v>
      </c>
      <c r="AF168" s="62">
        <v>483470</v>
      </c>
      <c r="AG168" s="31">
        <v>965457</v>
      </c>
      <c r="AH168" s="62">
        <v>6022057</v>
      </c>
      <c r="AI168" s="32">
        <v>1244056</v>
      </c>
      <c r="AJ168" s="40"/>
    </row>
    <row r="169" spans="1:36" ht="17.399999999999999" customHeight="1" x14ac:dyDescent="0.25">
      <c r="A169" s="66">
        <v>37226</v>
      </c>
      <c r="B169" s="30">
        <v>21417553</v>
      </c>
      <c r="C169" s="30">
        <v>5133629</v>
      </c>
      <c r="D169" s="31">
        <v>1309999</v>
      </c>
      <c r="E169" s="31">
        <v>3823630</v>
      </c>
      <c r="F169" s="31">
        <v>0</v>
      </c>
      <c r="G169" s="31"/>
      <c r="H169" s="30">
        <v>16283924</v>
      </c>
      <c r="I169" s="30">
        <v>5522097</v>
      </c>
      <c r="J169" s="31">
        <v>387463</v>
      </c>
      <c r="K169" s="31">
        <v>5134634</v>
      </c>
      <c r="L169" s="31">
        <v>0</v>
      </c>
      <c r="M169" s="31"/>
      <c r="N169" s="30">
        <v>10561365</v>
      </c>
      <c r="O169" s="31">
        <v>94192</v>
      </c>
      <c r="P169" s="31">
        <v>10069295</v>
      </c>
      <c r="Q169" s="31">
        <v>397878</v>
      </c>
      <c r="R169" s="31"/>
      <c r="S169" s="30">
        <v>200462</v>
      </c>
      <c r="T169" s="31">
        <v>43192</v>
      </c>
      <c r="U169" s="31">
        <v>156393</v>
      </c>
      <c r="V169" s="31">
        <v>877</v>
      </c>
      <c r="W169" s="32"/>
      <c r="X169" s="30">
        <v>6626564</v>
      </c>
      <c r="Y169" s="31">
        <v>3213551</v>
      </c>
      <c r="Z169" s="31">
        <v>958544</v>
      </c>
      <c r="AA169" s="31">
        <v>2454469</v>
      </c>
      <c r="AB169" s="30">
        <v>138654</v>
      </c>
      <c r="AC169" s="31">
        <v>80380</v>
      </c>
      <c r="AD169" s="31">
        <v>58274</v>
      </c>
      <c r="AE169" s="31">
        <v>0</v>
      </c>
      <c r="AF169" s="62">
        <v>527266</v>
      </c>
      <c r="AG169" s="31">
        <v>935737</v>
      </c>
      <c r="AH169" s="62">
        <v>6091448</v>
      </c>
      <c r="AI169" s="32">
        <v>1191436</v>
      </c>
      <c r="AJ169" s="40"/>
    </row>
    <row r="170" spans="1:36" ht="17.399999999999999" customHeight="1" x14ac:dyDescent="0.25">
      <c r="A170" s="66">
        <v>37257</v>
      </c>
      <c r="B170" s="30">
        <v>21384458</v>
      </c>
      <c r="C170" s="30">
        <v>5405540</v>
      </c>
      <c r="D170" s="31">
        <v>1122206</v>
      </c>
      <c r="E170" s="31">
        <v>4283334</v>
      </c>
      <c r="F170" s="31">
        <v>0</v>
      </c>
      <c r="G170" s="31"/>
      <c r="H170" s="30">
        <v>15978918</v>
      </c>
      <c r="I170" s="30">
        <v>5708305</v>
      </c>
      <c r="J170" s="31">
        <v>267522</v>
      </c>
      <c r="K170" s="31">
        <v>5440783</v>
      </c>
      <c r="L170" s="31">
        <v>0</v>
      </c>
      <c r="M170" s="31"/>
      <c r="N170" s="30">
        <v>10077625</v>
      </c>
      <c r="O170" s="31">
        <v>95877</v>
      </c>
      <c r="P170" s="31">
        <v>9579111</v>
      </c>
      <c r="Q170" s="31">
        <v>402637</v>
      </c>
      <c r="R170" s="31"/>
      <c r="S170" s="30">
        <v>192988</v>
      </c>
      <c r="T170" s="31">
        <v>44655</v>
      </c>
      <c r="U170" s="31">
        <v>147445</v>
      </c>
      <c r="V170" s="31">
        <v>888</v>
      </c>
      <c r="W170" s="32"/>
      <c r="X170" s="30">
        <v>6567492</v>
      </c>
      <c r="Y170" s="31">
        <v>3214976</v>
      </c>
      <c r="Z170" s="31">
        <v>920817</v>
      </c>
      <c r="AA170" s="31">
        <v>2431699</v>
      </c>
      <c r="AB170" s="30">
        <v>68437</v>
      </c>
      <c r="AC170" s="31">
        <v>67755</v>
      </c>
      <c r="AD170" s="31">
        <v>682</v>
      </c>
      <c r="AE170" s="31">
        <v>0</v>
      </c>
      <c r="AF170" s="62">
        <v>331481</v>
      </c>
      <c r="AG170" s="31">
        <v>876558</v>
      </c>
      <c r="AH170" s="62">
        <v>6150750</v>
      </c>
      <c r="AI170" s="32">
        <v>1200071</v>
      </c>
      <c r="AJ170" s="40"/>
    </row>
    <row r="171" spans="1:36" ht="17.399999999999999" customHeight="1" x14ac:dyDescent="0.25">
      <c r="A171" s="66">
        <v>37288</v>
      </c>
      <c r="B171" s="30">
        <v>21160547</v>
      </c>
      <c r="C171" s="30">
        <v>5433493</v>
      </c>
      <c r="D171" s="31">
        <v>1139008</v>
      </c>
      <c r="E171" s="31">
        <v>4294485</v>
      </c>
      <c r="F171" s="31">
        <v>0</v>
      </c>
      <c r="G171" s="31"/>
      <c r="H171" s="30">
        <v>15727054</v>
      </c>
      <c r="I171" s="30">
        <v>5581606</v>
      </c>
      <c r="J171" s="31">
        <v>254376</v>
      </c>
      <c r="K171" s="31">
        <v>5327230</v>
      </c>
      <c r="L171" s="31">
        <v>0</v>
      </c>
      <c r="M171" s="31"/>
      <c r="N171" s="30">
        <v>9941726</v>
      </c>
      <c r="O171" s="31">
        <v>93740</v>
      </c>
      <c r="P171" s="31">
        <v>9432310</v>
      </c>
      <c r="Q171" s="31">
        <v>415676</v>
      </c>
      <c r="R171" s="31"/>
      <c r="S171" s="30">
        <v>203722</v>
      </c>
      <c r="T171" s="31">
        <v>43056</v>
      </c>
      <c r="U171" s="31">
        <v>159769</v>
      </c>
      <c r="V171" s="31">
        <v>897</v>
      </c>
      <c r="W171" s="32"/>
      <c r="X171" s="30">
        <v>6619774</v>
      </c>
      <c r="Y171" s="31">
        <v>3231375</v>
      </c>
      <c r="Z171" s="31">
        <v>911020</v>
      </c>
      <c r="AA171" s="31">
        <v>2477379</v>
      </c>
      <c r="AB171" s="30">
        <v>74414</v>
      </c>
      <c r="AC171" s="31">
        <v>73916</v>
      </c>
      <c r="AD171" s="31">
        <v>498</v>
      </c>
      <c r="AE171" s="31">
        <v>0</v>
      </c>
      <c r="AF171" s="62">
        <v>242380</v>
      </c>
      <c r="AG171" s="31">
        <v>846256</v>
      </c>
      <c r="AH171" s="62">
        <v>6160447</v>
      </c>
      <c r="AI171" s="32">
        <v>1222544</v>
      </c>
      <c r="AJ171" s="40"/>
    </row>
    <row r="172" spans="1:36" ht="17.399999999999999" customHeight="1" x14ac:dyDescent="0.25">
      <c r="A172" s="66">
        <v>37316</v>
      </c>
      <c r="B172" s="30">
        <v>20730773</v>
      </c>
      <c r="C172" s="30">
        <v>4961825</v>
      </c>
      <c r="D172" s="31">
        <v>1006916</v>
      </c>
      <c r="E172" s="31">
        <v>3954909</v>
      </c>
      <c r="F172" s="31">
        <v>0</v>
      </c>
      <c r="G172" s="31"/>
      <c r="H172" s="30">
        <v>15768948</v>
      </c>
      <c r="I172" s="30">
        <v>5541556</v>
      </c>
      <c r="J172" s="31">
        <v>242890</v>
      </c>
      <c r="K172" s="31">
        <v>5298666</v>
      </c>
      <c r="L172" s="31">
        <v>0</v>
      </c>
      <c r="M172" s="31"/>
      <c r="N172" s="30">
        <v>10036754</v>
      </c>
      <c r="O172" s="31">
        <v>99010</v>
      </c>
      <c r="P172" s="31">
        <v>9533737</v>
      </c>
      <c r="Q172" s="31">
        <v>404007</v>
      </c>
      <c r="R172" s="31"/>
      <c r="S172" s="30">
        <v>190638</v>
      </c>
      <c r="T172" s="31">
        <v>37165</v>
      </c>
      <c r="U172" s="31">
        <v>152570</v>
      </c>
      <c r="V172" s="31">
        <v>903</v>
      </c>
      <c r="W172" s="32"/>
      <c r="X172" s="30">
        <v>6907386</v>
      </c>
      <c r="Y172" s="31">
        <v>3305113</v>
      </c>
      <c r="Z172" s="31">
        <v>1080334</v>
      </c>
      <c r="AA172" s="31">
        <v>2521939</v>
      </c>
      <c r="AB172" s="30">
        <v>60973</v>
      </c>
      <c r="AC172" s="31">
        <v>60414</v>
      </c>
      <c r="AD172" s="31">
        <v>559</v>
      </c>
      <c r="AE172" s="31">
        <v>0</v>
      </c>
      <c r="AF172" s="62">
        <v>197623</v>
      </c>
      <c r="AG172" s="31">
        <v>835849</v>
      </c>
      <c r="AH172" s="62">
        <v>6255978</v>
      </c>
      <c r="AI172" s="32">
        <v>1239493</v>
      </c>
      <c r="AJ172" s="40"/>
    </row>
    <row r="173" spans="1:36" ht="17.399999999999999" customHeight="1" x14ac:dyDescent="0.25">
      <c r="A173" s="66">
        <v>37347</v>
      </c>
      <c r="B173" s="30">
        <v>20816086</v>
      </c>
      <c r="C173" s="30">
        <v>5118575</v>
      </c>
      <c r="D173" s="31">
        <v>989291</v>
      </c>
      <c r="E173" s="31">
        <v>4129284</v>
      </c>
      <c r="F173" s="31">
        <v>0</v>
      </c>
      <c r="G173" s="31"/>
      <c r="H173" s="30">
        <v>15697511</v>
      </c>
      <c r="I173" s="30">
        <v>5497318</v>
      </c>
      <c r="J173" s="31">
        <v>235697</v>
      </c>
      <c r="K173" s="31">
        <v>5261621</v>
      </c>
      <c r="L173" s="31">
        <v>0</v>
      </c>
      <c r="M173" s="31"/>
      <c r="N173" s="30">
        <v>9989567</v>
      </c>
      <c r="O173" s="31">
        <v>99544</v>
      </c>
      <c r="P173" s="31">
        <v>9460091</v>
      </c>
      <c r="Q173" s="31">
        <v>408212</v>
      </c>
      <c r="R173" s="31">
        <v>21720</v>
      </c>
      <c r="S173" s="30">
        <v>210626</v>
      </c>
      <c r="T173" s="31">
        <v>46887</v>
      </c>
      <c r="U173" s="31">
        <v>162832</v>
      </c>
      <c r="V173" s="31">
        <v>907</v>
      </c>
      <c r="W173" s="32"/>
      <c r="X173" s="30">
        <v>6859482</v>
      </c>
      <c r="Y173" s="31">
        <v>3241486</v>
      </c>
      <c r="Z173" s="31">
        <v>1115400</v>
      </c>
      <c r="AA173" s="31">
        <v>2502596</v>
      </c>
      <c r="AB173" s="30">
        <v>246834</v>
      </c>
      <c r="AC173" s="31">
        <v>246373</v>
      </c>
      <c r="AD173" s="31">
        <v>461</v>
      </c>
      <c r="AE173" s="31">
        <v>0</v>
      </c>
      <c r="AF173" s="62">
        <v>171813</v>
      </c>
      <c r="AG173" s="31">
        <v>808612</v>
      </c>
      <c r="AH173" s="62">
        <v>6450147</v>
      </c>
      <c r="AI173" s="32">
        <v>1210675</v>
      </c>
      <c r="AJ173" s="40"/>
    </row>
    <row r="174" spans="1:36" ht="17.399999999999999" customHeight="1" x14ac:dyDescent="0.25">
      <c r="A174" s="66">
        <v>37377</v>
      </c>
      <c r="B174" s="30">
        <v>20391122</v>
      </c>
      <c r="C174" s="30">
        <v>4995544</v>
      </c>
      <c r="D174" s="31">
        <v>973143</v>
      </c>
      <c r="E174" s="31">
        <v>4022401</v>
      </c>
      <c r="F174" s="31">
        <v>0</v>
      </c>
      <c r="G174" s="31"/>
      <c r="H174" s="30">
        <v>15395578</v>
      </c>
      <c r="I174" s="30">
        <v>5351920</v>
      </c>
      <c r="J174" s="31">
        <v>262891</v>
      </c>
      <c r="K174" s="31">
        <v>5089029</v>
      </c>
      <c r="L174" s="31">
        <v>0</v>
      </c>
      <c r="M174" s="31"/>
      <c r="N174" s="30">
        <v>9827650</v>
      </c>
      <c r="O174" s="31">
        <v>95901</v>
      </c>
      <c r="P174" s="31">
        <v>9292777</v>
      </c>
      <c r="Q174" s="31">
        <v>392687</v>
      </c>
      <c r="R174" s="31">
        <v>46285</v>
      </c>
      <c r="S174" s="30">
        <v>216008</v>
      </c>
      <c r="T174" s="31">
        <v>40727</v>
      </c>
      <c r="U174" s="31">
        <v>174370</v>
      </c>
      <c r="V174" s="31">
        <v>911</v>
      </c>
      <c r="W174" s="32"/>
      <c r="X174" s="30">
        <v>6667008</v>
      </c>
      <c r="Y174" s="31">
        <v>3219446</v>
      </c>
      <c r="Z174" s="31">
        <v>960989</v>
      </c>
      <c r="AA174" s="31">
        <v>2486573</v>
      </c>
      <c r="AB174" s="30">
        <v>80496</v>
      </c>
      <c r="AC174" s="31">
        <v>79604</v>
      </c>
      <c r="AD174" s="31">
        <v>892</v>
      </c>
      <c r="AE174" s="31">
        <v>0</v>
      </c>
      <c r="AF174" s="62">
        <v>267898</v>
      </c>
      <c r="AG174" s="31">
        <v>799735</v>
      </c>
      <c r="AH174" s="62">
        <v>6422145</v>
      </c>
      <c r="AI174" s="32">
        <v>1247494</v>
      </c>
      <c r="AJ174" s="40"/>
    </row>
    <row r="175" spans="1:36" ht="17.399999999999999" customHeight="1" x14ac:dyDescent="0.25">
      <c r="A175" s="66">
        <v>37408</v>
      </c>
      <c r="B175" s="30">
        <v>19996625</v>
      </c>
      <c r="C175" s="30">
        <v>5144976</v>
      </c>
      <c r="D175" s="31">
        <v>1084845</v>
      </c>
      <c r="E175" s="31">
        <v>4060131</v>
      </c>
      <c r="F175" s="31">
        <v>0</v>
      </c>
      <c r="G175" s="31"/>
      <c r="H175" s="30">
        <v>14851649</v>
      </c>
      <c r="I175" s="30">
        <v>5137893</v>
      </c>
      <c r="J175" s="31">
        <v>246430</v>
      </c>
      <c r="K175" s="31">
        <v>4891463</v>
      </c>
      <c r="L175" s="31">
        <v>0</v>
      </c>
      <c r="M175" s="31"/>
      <c r="N175" s="30">
        <v>9494783</v>
      </c>
      <c r="O175" s="31">
        <v>92501</v>
      </c>
      <c r="P175" s="31">
        <v>8998130</v>
      </c>
      <c r="Q175" s="31">
        <v>381276</v>
      </c>
      <c r="R175" s="31">
        <v>22876</v>
      </c>
      <c r="S175" s="30">
        <v>218973</v>
      </c>
      <c r="T175" s="31">
        <v>39985</v>
      </c>
      <c r="U175" s="31">
        <v>178067</v>
      </c>
      <c r="V175" s="31">
        <v>921</v>
      </c>
      <c r="W175" s="32"/>
      <c r="X175" s="30">
        <v>6795658</v>
      </c>
      <c r="Y175" s="31">
        <v>3371804</v>
      </c>
      <c r="Z175" s="31">
        <v>893209</v>
      </c>
      <c r="AA175" s="31">
        <v>2530645</v>
      </c>
      <c r="AB175" s="30">
        <v>65070</v>
      </c>
      <c r="AC175" s="31">
        <v>64556</v>
      </c>
      <c r="AD175" s="31">
        <v>514</v>
      </c>
      <c r="AE175" s="31">
        <v>0</v>
      </c>
      <c r="AF175" s="62">
        <v>519929</v>
      </c>
      <c r="AG175" s="31">
        <v>792005</v>
      </c>
      <c r="AH175" s="62">
        <v>6800038</v>
      </c>
      <c r="AI175" s="32">
        <v>1321157</v>
      </c>
      <c r="AJ175" s="40"/>
    </row>
    <row r="176" spans="1:36" ht="17.399999999999999" customHeight="1" x14ac:dyDescent="0.25">
      <c r="A176" s="66">
        <v>37438</v>
      </c>
      <c r="B176" s="30">
        <v>17658108</v>
      </c>
      <c r="C176" s="30">
        <v>4459846</v>
      </c>
      <c r="D176" s="31">
        <v>932574</v>
      </c>
      <c r="E176" s="31">
        <v>3527272</v>
      </c>
      <c r="F176" s="31">
        <v>0</v>
      </c>
      <c r="G176" s="31"/>
      <c r="H176" s="30">
        <v>13198262</v>
      </c>
      <c r="I176" s="30">
        <v>4173641</v>
      </c>
      <c r="J176" s="31">
        <v>229042</v>
      </c>
      <c r="K176" s="31">
        <v>3944599</v>
      </c>
      <c r="L176" s="31">
        <v>0</v>
      </c>
      <c r="M176" s="31"/>
      <c r="N176" s="30">
        <v>8811441</v>
      </c>
      <c r="O176" s="31">
        <v>71050</v>
      </c>
      <c r="P176" s="31">
        <v>8377469</v>
      </c>
      <c r="Q176" s="31">
        <v>340589</v>
      </c>
      <c r="R176" s="31">
        <v>22333</v>
      </c>
      <c r="S176" s="30">
        <v>213180</v>
      </c>
      <c r="T176" s="31">
        <v>30187</v>
      </c>
      <c r="U176" s="31">
        <v>182063</v>
      </c>
      <c r="V176" s="31">
        <v>930</v>
      </c>
      <c r="W176" s="32"/>
      <c r="X176" s="30">
        <v>7666474</v>
      </c>
      <c r="Y176" s="31">
        <v>4256482</v>
      </c>
      <c r="Z176" s="31">
        <v>847761</v>
      </c>
      <c r="AA176" s="31">
        <v>2562231</v>
      </c>
      <c r="AB176" s="30">
        <v>58136</v>
      </c>
      <c r="AC176" s="31">
        <v>57562</v>
      </c>
      <c r="AD176" s="31">
        <v>574</v>
      </c>
      <c r="AE176" s="31">
        <v>0</v>
      </c>
      <c r="AF176" s="62">
        <v>836107</v>
      </c>
      <c r="AG176" s="31">
        <v>787903</v>
      </c>
      <c r="AH176" s="62">
        <v>7061577</v>
      </c>
      <c r="AI176" s="32">
        <v>1369509</v>
      </c>
      <c r="AJ176" s="40"/>
    </row>
    <row r="177" spans="1:36" ht="17.399999999999999" customHeight="1" x14ac:dyDescent="0.25">
      <c r="A177" s="66">
        <v>37469</v>
      </c>
      <c r="B177" s="30">
        <v>18135489</v>
      </c>
      <c r="C177" s="30">
        <v>4641885</v>
      </c>
      <c r="D177" s="31">
        <v>998645</v>
      </c>
      <c r="E177" s="31">
        <v>3643240</v>
      </c>
      <c r="F177" s="31">
        <v>0</v>
      </c>
      <c r="G177" s="31"/>
      <c r="H177" s="30">
        <v>13493604</v>
      </c>
      <c r="I177" s="30">
        <v>4334713</v>
      </c>
      <c r="J177" s="31">
        <v>293928</v>
      </c>
      <c r="K177" s="31">
        <v>4040785</v>
      </c>
      <c r="L177" s="31">
        <v>0</v>
      </c>
      <c r="M177" s="31"/>
      <c r="N177" s="30">
        <v>8951573</v>
      </c>
      <c r="O177" s="31">
        <v>58210</v>
      </c>
      <c r="P177" s="31">
        <v>8537381</v>
      </c>
      <c r="Q177" s="31">
        <v>333672</v>
      </c>
      <c r="R177" s="31">
        <v>22310</v>
      </c>
      <c r="S177" s="30">
        <v>207318</v>
      </c>
      <c r="T177" s="31">
        <v>36756</v>
      </c>
      <c r="U177" s="31">
        <v>169624</v>
      </c>
      <c r="V177" s="31">
        <v>938</v>
      </c>
      <c r="W177" s="32"/>
      <c r="X177" s="30">
        <v>7107425</v>
      </c>
      <c r="Y177" s="31">
        <v>3710759</v>
      </c>
      <c r="Z177" s="31">
        <v>770582</v>
      </c>
      <c r="AA177" s="31">
        <v>2626084</v>
      </c>
      <c r="AB177" s="30">
        <v>86895</v>
      </c>
      <c r="AC177" s="31">
        <v>86424</v>
      </c>
      <c r="AD177" s="31">
        <v>471</v>
      </c>
      <c r="AE177" s="31">
        <v>0</v>
      </c>
      <c r="AF177" s="62">
        <v>792054</v>
      </c>
      <c r="AG177" s="31">
        <v>744103</v>
      </c>
      <c r="AH177" s="62">
        <v>7034258</v>
      </c>
      <c r="AI177" s="32">
        <v>1385380</v>
      </c>
      <c r="AJ177" s="40"/>
    </row>
    <row r="178" spans="1:36" ht="17.399999999999999" customHeight="1" x14ac:dyDescent="0.25">
      <c r="A178" s="66">
        <v>37500</v>
      </c>
      <c r="B178" s="30">
        <v>18819070</v>
      </c>
      <c r="C178" s="30">
        <v>4709569</v>
      </c>
      <c r="D178" s="31">
        <v>1074340</v>
      </c>
      <c r="E178" s="31">
        <v>3635229</v>
      </c>
      <c r="F178" s="31">
        <v>0</v>
      </c>
      <c r="G178" s="31"/>
      <c r="H178" s="30">
        <v>14109501</v>
      </c>
      <c r="I178" s="30">
        <v>4483109</v>
      </c>
      <c r="J178" s="31">
        <v>268550</v>
      </c>
      <c r="K178" s="31">
        <v>4214559</v>
      </c>
      <c r="L178" s="31">
        <v>0</v>
      </c>
      <c r="M178" s="31"/>
      <c r="N178" s="30">
        <v>9431060</v>
      </c>
      <c r="O178" s="31">
        <v>37810</v>
      </c>
      <c r="P178" s="31">
        <v>9072433</v>
      </c>
      <c r="Q178" s="31">
        <v>298557</v>
      </c>
      <c r="R178" s="31">
        <v>22260</v>
      </c>
      <c r="S178" s="30">
        <v>195332</v>
      </c>
      <c r="T178" s="31">
        <v>39796</v>
      </c>
      <c r="U178" s="31">
        <v>154591</v>
      </c>
      <c r="V178" s="31">
        <v>945</v>
      </c>
      <c r="W178" s="32"/>
      <c r="X178" s="30">
        <v>6942642</v>
      </c>
      <c r="Y178" s="31">
        <v>3449249</v>
      </c>
      <c r="Z178" s="31">
        <v>844440</v>
      </c>
      <c r="AA178" s="31">
        <v>2648953</v>
      </c>
      <c r="AB178" s="30">
        <v>75370</v>
      </c>
      <c r="AC178" s="31">
        <v>74902</v>
      </c>
      <c r="AD178" s="31">
        <v>468</v>
      </c>
      <c r="AE178" s="31">
        <v>0</v>
      </c>
      <c r="AF178" s="62">
        <v>761256</v>
      </c>
      <c r="AG178" s="31">
        <v>732165</v>
      </c>
      <c r="AH178" s="62">
        <v>6694066</v>
      </c>
      <c r="AI178" s="32">
        <v>1440678</v>
      </c>
      <c r="AJ178" s="40"/>
    </row>
    <row r="179" spans="1:36" ht="17.399999999999999" customHeight="1" x14ac:dyDescent="0.25">
      <c r="A179" s="66">
        <v>37530</v>
      </c>
      <c r="B179" s="30">
        <v>19377792</v>
      </c>
      <c r="C179" s="30">
        <v>4881485</v>
      </c>
      <c r="D179" s="31">
        <v>1034479</v>
      </c>
      <c r="E179" s="31">
        <v>3847006</v>
      </c>
      <c r="F179" s="31">
        <v>0</v>
      </c>
      <c r="G179" s="31"/>
      <c r="H179" s="30">
        <v>14496307</v>
      </c>
      <c r="I179" s="30">
        <v>4517810</v>
      </c>
      <c r="J179" s="31">
        <v>273372</v>
      </c>
      <c r="K179" s="31">
        <v>4244438</v>
      </c>
      <c r="L179" s="31">
        <v>0</v>
      </c>
      <c r="M179" s="31"/>
      <c r="N179" s="30">
        <v>9770088</v>
      </c>
      <c r="O179" s="31">
        <v>62356</v>
      </c>
      <c r="P179" s="31">
        <v>9448486</v>
      </c>
      <c r="Q179" s="31">
        <v>258968</v>
      </c>
      <c r="R179" s="31">
        <v>278</v>
      </c>
      <c r="S179" s="30">
        <v>208409</v>
      </c>
      <c r="T179" s="31">
        <v>36258</v>
      </c>
      <c r="U179" s="31">
        <v>171200</v>
      </c>
      <c r="V179" s="31">
        <v>951</v>
      </c>
      <c r="W179" s="32"/>
      <c r="X179" s="30">
        <v>6743697</v>
      </c>
      <c r="Y179" s="31">
        <v>3211391</v>
      </c>
      <c r="Z179" s="31">
        <v>883356</v>
      </c>
      <c r="AA179" s="31">
        <v>2648950</v>
      </c>
      <c r="AB179" s="30">
        <v>73678</v>
      </c>
      <c r="AC179" s="31">
        <v>73183</v>
      </c>
      <c r="AD179" s="31">
        <v>495</v>
      </c>
      <c r="AE179" s="31">
        <v>0</v>
      </c>
      <c r="AF179" s="62">
        <v>692342</v>
      </c>
      <c r="AG179" s="31">
        <v>702265</v>
      </c>
      <c r="AH179" s="62">
        <v>6786225</v>
      </c>
      <c r="AI179" s="32">
        <v>1457473</v>
      </c>
      <c r="AJ179" s="40"/>
    </row>
    <row r="180" spans="1:36" ht="17.399999999999999" customHeight="1" x14ac:dyDescent="0.25">
      <c r="A180" s="66">
        <v>37561</v>
      </c>
      <c r="B180" s="30">
        <v>19694693</v>
      </c>
      <c r="C180" s="30">
        <v>5033115</v>
      </c>
      <c r="D180" s="31">
        <v>970069</v>
      </c>
      <c r="E180" s="31">
        <v>4063046</v>
      </c>
      <c r="F180" s="31">
        <v>0</v>
      </c>
      <c r="G180" s="31"/>
      <c r="H180" s="30">
        <v>14661578</v>
      </c>
      <c r="I180" s="30">
        <v>4625266</v>
      </c>
      <c r="J180" s="31">
        <v>303757</v>
      </c>
      <c r="K180" s="31">
        <v>4321509</v>
      </c>
      <c r="L180" s="31">
        <v>0</v>
      </c>
      <c r="M180" s="31"/>
      <c r="N180" s="30">
        <v>9793646</v>
      </c>
      <c r="O180" s="31">
        <v>42160</v>
      </c>
      <c r="P180" s="31">
        <v>9501711</v>
      </c>
      <c r="Q180" s="31">
        <v>249707</v>
      </c>
      <c r="R180" s="31">
        <v>68</v>
      </c>
      <c r="S180" s="30">
        <v>242666</v>
      </c>
      <c r="T180" s="31">
        <v>41282</v>
      </c>
      <c r="U180" s="31">
        <v>200427</v>
      </c>
      <c r="V180" s="31">
        <v>957</v>
      </c>
      <c r="W180" s="32"/>
      <c r="X180" s="30">
        <v>6694003</v>
      </c>
      <c r="Y180" s="31">
        <v>3191506</v>
      </c>
      <c r="Z180" s="31">
        <v>833435</v>
      </c>
      <c r="AA180" s="31">
        <v>2669062</v>
      </c>
      <c r="AB180" s="30">
        <v>65337</v>
      </c>
      <c r="AC180" s="31">
        <v>64907</v>
      </c>
      <c r="AD180" s="31">
        <v>430</v>
      </c>
      <c r="AE180" s="31">
        <v>0</v>
      </c>
      <c r="AF180" s="62">
        <v>633418</v>
      </c>
      <c r="AG180" s="31">
        <v>667593</v>
      </c>
      <c r="AH180" s="62">
        <v>6662574</v>
      </c>
      <c r="AI180" s="32">
        <v>1482570</v>
      </c>
      <c r="AJ180" s="40"/>
    </row>
    <row r="181" spans="1:36" ht="17.399999999999999" customHeight="1" x14ac:dyDescent="0.25">
      <c r="A181" s="66">
        <v>37591</v>
      </c>
      <c r="B181" s="30">
        <v>20515230</v>
      </c>
      <c r="C181" s="30">
        <v>5433488</v>
      </c>
      <c r="D181" s="31">
        <v>1227190</v>
      </c>
      <c r="E181" s="31">
        <v>4206298</v>
      </c>
      <c r="F181" s="31">
        <v>0</v>
      </c>
      <c r="G181" s="31"/>
      <c r="H181" s="30">
        <v>15081742</v>
      </c>
      <c r="I181" s="30">
        <v>4881322</v>
      </c>
      <c r="J181" s="31">
        <v>322529</v>
      </c>
      <c r="K181" s="31">
        <v>4558793</v>
      </c>
      <c r="L181" s="31">
        <v>0</v>
      </c>
      <c r="M181" s="31"/>
      <c r="N181" s="30">
        <v>9969352</v>
      </c>
      <c r="O181" s="31">
        <v>52180</v>
      </c>
      <c r="P181" s="31">
        <v>9666038</v>
      </c>
      <c r="Q181" s="31">
        <v>234986</v>
      </c>
      <c r="R181" s="31">
        <v>16148</v>
      </c>
      <c r="S181" s="30">
        <v>231068</v>
      </c>
      <c r="T181" s="31">
        <v>43803</v>
      </c>
      <c r="U181" s="31">
        <v>186301</v>
      </c>
      <c r="V181" s="31">
        <v>964</v>
      </c>
      <c r="W181" s="32"/>
      <c r="X181" s="30">
        <v>6768413</v>
      </c>
      <c r="Y181" s="31">
        <v>3152284</v>
      </c>
      <c r="Z181" s="31">
        <v>847647</v>
      </c>
      <c r="AA181" s="31">
        <v>2768482</v>
      </c>
      <c r="AB181" s="30">
        <v>97000</v>
      </c>
      <c r="AC181" s="31">
        <v>96131</v>
      </c>
      <c r="AD181" s="31">
        <v>869</v>
      </c>
      <c r="AE181" s="31">
        <v>0</v>
      </c>
      <c r="AF181" s="62">
        <v>682835</v>
      </c>
      <c r="AG181" s="31">
        <v>672544</v>
      </c>
      <c r="AH181" s="62">
        <v>6477919</v>
      </c>
      <c r="AI181" s="32">
        <v>1476091</v>
      </c>
      <c r="AJ181" s="40"/>
    </row>
    <row r="182" spans="1:36" ht="17.399999999999999" customHeight="1" x14ac:dyDescent="0.25">
      <c r="A182" s="66">
        <v>37622</v>
      </c>
      <c r="B182" s="30">
        <v>20766704.153999999</v>
      </c>
      <c r="C182" s="30">
        <v>5377291.0730000008</v>
      </c>
      <c r="D182" s="31">
        <v>1060205.7239999999</v>
      </c>
      <c r="E182" s="31">
        <v>4317085.3490000004</v>
      </c>
      <c r="F182" s="31">
        <v>0</v>
      </c>
      <c r="G182" s="31"/>
      <c r="H182" s="30">
        <v>15389413.080999998</v>
      </c>
      <c r="I182" s="30">
        <v>5175560.2740000002</v>
      </c>
      <c r="J182" s="31">
        <v>323046.527</v>
      </c>
      <c r="K182" s="31">
        <v>4852513.7470000004</v>
      </c>
      <c r="L182" s="31">
        <v>0</v>
      </c>
      <c r="M182" s="31"/>
      <c r="N182" s="30">
        <v>10031058.225999998</v>
      </c>
      <c r="O182" s="31">
        <v>56057.953999999998</v>
      </c>
      <c r="P182" s="31">
        <v>9717574.9039999992</v>
      </c>
      <c r="Q182" s="31">
        <v>222823.802</v>
      </c>
      <c r="R182" s="31">
        <v>34601.565999999999</v>
      </c>
      <c r="S182" s="30">
        <v>182794.58100000001</v>
      </c>
      <c r="T182" s="31">
        <v>32861.550999999999</v>
      </c>
      <c r="U182" s="31">
        <v>148962.802</v>
      </c>
      <c r="V182" s="31">
        <v>970.22799999999995</v>
      </c>
      <c r="W182" s="32"/>
      <c r="X182" s="30">
        <v>6811087</v>
      </c>
      <c r="Y182" s="31">
        <v>3124794</v>
      </c>
      <c r="Z182" s="31">
        <v>922078</v>
      </c>
      <c r="AA182" s="31">
        <v>2764215</v>
      </c>
      <c r="AB182" s="30">
        <v>79824</v>
      </c>
      <c r="AC182" s="31">
        <v>79408</v>
      </c>
      <c r="AD182" s="31">
        <v>416</v>
      </c>
      <c r="AE182" s="31">
        <v>0</v>
      </c>
      <c r="AF182" s="62">
        <v>335915</v>
      </c>
      <c r="AG182" s="31">
        <v>664790</v>
      </c>
      <c r="AH182" s="62">
        <v>6559627</v>
      </c>
      <c r="AI182" s="32">
        <v>1503241</v>
      </c>
      <c r="AJ182" s="40"/>
    </row>
    <row r="183" spans="1:36" ht="17.399999999999999" customHeight="1" x14ac:dyDescent="0.25">
      <c r="A183" s="66">
        <v>37653</v>
      </c>
      <c r="B183" s="30">
        <v>19630855.431000002</v>
      </c>
      <c r="C183" s="30">
        <v>4873755.4570000004</v>
      </c>
      <c r="D183" s="31">
        <v>1003472.895</v>
      </c>
      <c r="E183" s="31">
        <v>3870282.5619999999</v>
      </c>
      <c r="F183" s="31">
        <v>0</v>
      </c>
      <c r="G183" s="31"/>
      <c r="H183" s="30">
        <v>14757099.974000001</v>
      </c>
      <c r="I183" s="30">
        <v>4809949.5889999997</v>
      </c>
      <c r="J183" s="31">
        <v>331106.908</v>
      </c>
      <c r="K183" s="31">
        <v>4478842.6809999999</v>
      </c>
      <c r="L183" s="31">
        <v>0</v>
      </c>
      <c r="M183" s="31"/>
      <c r="N183" s="30">
        <v>9771098.9550000019</v>
      </c>
      <c r="O183" s="31">
        <v>56211.981</v>
      </c>
      <c r="P183" s="31">
        <v>9433471.1860000007</v>
      </c>
      <c r="Q183" s="31">
        <v>222473.15900000001</v>
      </c>
      <c r="R183" s="31">
        <v>58942.629000000001</v>
      </c>
      <c r="S183" s="30">
        <v>176051.43</v>
      </c>
      <c r="T183" s="31">
        <v>34804.216</v>
      </c>
      <c r="U183" s="31">
        <v>140274.40900000001</v>
      </c>
      <c r="V183" s="31">
        <v>972.80499999999995</v>
      </c>
      <c r="W183" s="32"/>
      <c r="X183" s="30">
        <v>6982945</v>
      </c>
      <c r="Y183" s="31">
        <v>3251274</v>
      </c>
      <c r="Z183" s="31">
        <v>963303</v>
      </c>
      <c r="AA183" s="31">
        <v>2768368</v>
      </c>
      <c r="AB183" s="30">
        <v>85059</v>
      </c>
      <c r="AC183" s="31">
        <v>84616</v>
      </c>
      <c r="AD183" s="31">
        <v>443</v>
      </c>
      <c r="AE183" s="31">
        <v>0</v>
      </c>
      <c r="AF183" s="62">
        <v>336364</v>
      </c>
      <c r="AG183" s="31">
        <v>652973</v>
      </c>
      <c r="AH183" s="62">
        <v>6637829</v>
      </c>
      <c r="AI183" s="32">
        <v>1510985</v>
      </c>
      <c r="AJ183" s="40"/>
    </row>
    <row r="184" spans="1:36" ht="17.399999999999999" customHeight="1" x14ac:dyDescent="0.25">
      <c r="A184" s="66">
        <v>37681</v>
      </c>
      <c r="B184" s="30">
        <v>19775484.077</v>
      </c>
      <c r="C184" s="30">
        <v>5060563.9810000006</v>
      </c>
      <c r="D184" s="31">
        <v>1050240.548</v>
      </c>
      <c r="E184" s="31">
        <v>4010323.4330000002</v>
      </c>
      <c r="F184" s="31">
        <v>0</v>
      </c>
      <c r="G184" s="31"/>
      <c r="H184" s="30">
        <v>14714920.096000001</v>
      </c>
      <c r="I184" s="30">
        <v>4874421.2719999999</v>
      </c>
      <c r="J184" s="31">
        <v>320380.18199999997</v>
      </c>
      <c r="K184" s="31">
        <v>4554041.09</v>
      </c>
      <c r="L184" s="31">
        <v>0</v>
      </c>
      <c r="M184" s="31"/>
      <c r="N184" s="30">
        <v>9585251.8080000002</v>
      </c>
      <c r="O184" s="31">
        <v>55890.417999999998</v>
      </c>
      <c r="P184" s="31">
        <v>9237690.1129999999</v>
      </c>
      <c r="Q184" s="31">
        <v>223142.66099999999</v>
      </c>
      <c r="R184" s="31">
        <v>68528.615999999995</v>
      </c>
      <c r="S184" s="30">
        <v>255247.016</v>
      </c>
      <c r="T184" s="31">
        <v>35020.874000000003</v>
      </c>
      <c r="U184" s="31">
        <v>219249.47099999999</v>
      </c>
      <c r="V184" s="31">
        <v>976.67100000000005</v>
      </c>
      <c r="W184" s="32"/>
      <c r="X184" s="30">
        <v>6906543</v>
      </c>
      <c r="Y184" s="31">
        <v>3072869</v>
      </c>
      <c r="Z184" s="31">
        <v>1028445</v>
      </c>
      <c r="AA184" s="31">
        <v>2805229</v>
      </c>
      <c r="AB184" s="30">
        <v>94563</v>
      </c>
      <c r="AC184" s="31">
        <v>94082</v>
      </c>
      <c r="AD184" s="31">
        <v>481</v>
      </c>
      <c r="AE184" s="31">
        <v>0</v>
      </c>
      <c r="AF184" s="62">
        <v>344190</v>
      </c>
      <c r="AG184" s="31">
        <v>652336</v>
      </c>
      <c r="AH184" s="62">
        <v>6997072</v>
      </c>
      <c r="AI184" s="32">
        <v>1300481</v>
      </c>
      <c r="AJ184" s="40"/>
    </row>
    <row r="185" spans="1:36" ht="17.399999999999999" customHeight="1" x14ac:dyDescent="0.25">
      <c r="A185" s="66">
        <v>37712</v>
      </c>
      <c r="B185" s="30">
        <v>19818627.425999999</v>
      </c>
      <c r="C185" s="30">
        <v>5119305.5580000002</v>
      </c>
      <c r="D185" s="31">
        <v>964147.50699999998</v>
      </c>
      <c r="E185" s="31">
        <v>4155158.051</v>
      </c>
      <c r="F185" s="31">
        <v>0</v>
      </c>
      <c r="G185" s="31"/>
      <c r="H185" s="30">
        <v>14699321.868000001</v>
      </c>
      <c r="I185" s="30">
        <v>5033002.193</v>
      </c>
      <c r="J185" s="31">
        <v>313648.92099999997</v>
      </c>
      <c r="K185" s="31">
        <v>4719353.2719999999</v>
      </c>
      <c r="L185" s="31">
        <v>0</v>
      </c>
      <c r="M185" s="31"/>
      <c r="N185" s="30">
        <v>9468352.2930000015</v>
      </c>
      <c r="O185" s="31">
        <v>58672.493999999999</v>
      </c>
      <c r="P185" s="31">
        <v>9071236.7290000003</v>
      </c>
      <c r="Q185" s="31">
        <v>235408.53599999999</v>
      </c>
      <c r="R185" s="31">
        <v>103034.534</v>
      </c>
      <c r="S185" s="30">
        <v>197967.38200000001</v>
      </c>
      <c r="T185" s="31">
        <v>40829.300999999999</v>
      </c>
      <c r="U185" s="31">
        <v>156160.122</v>
      </c>
      <c r="V185" s="31">
        <v>977.95899999999995</v>
      </c>
      <c r="W185" s="32"/>
      <c r="X185" s="30">
        <v>6955054</v>
      </c>
      <c r="Y185" s="31">
        <v>3062010</v>
      </c>
      <c r="Z185" s="31">
        <v>1100511</v>
      </c>
      <c r="AA185" s="31">
        <v>2792533</v>
      </c>
      <c r="AB185" s="30">
        <v>222249</v>
      </c>
      <c r="AC185" s="31">
        <v>221842</v>
      </c>
      <c r="AD185" s="31">
        <v>407</v>
      </c>
      <c r="AE185" s="31">
        <v>0</v>
      </c>
      <c r="AF185" s="62">
        <v>288146</v>
      </c>
      <c r="AG185" s="31">
        <v>631245</v>
      </c>
      <c r="AH185" s="62">
        <v>7073866</v>
      </c>
      <c r="AI185" s="32">
        <v>1175868</v>
      </c>
      <c r="AJ185" s="40"/>
    </row>
    <row r="186" spans="1:36" ht="17.399999999999999" customHeight="1" x14ac:dyDescent="0.25">
      <c r="A186" s="66">
        <v>37742</v>
      </c>
      <c r="B186" s="30">
        <v>20272674.588999998</v>
      </c>
      <c r="C186" s="30">
        <v>5381236.8739999998</v>
      </c>
      <c r="D186" s="31">
        <v>1032010.899</v>
      </c>
      <c r="E186" s="31">
        <v>4349225.9749999996</v>
      </c>
      <c r="F186" s="31">
        <v>0</v>
      </c>
      <c r="G186" s="31"/>
      <c r="H186" s="30">
        <v>14891437.714999998</v>
      </c>
      <c r="I186" s="30">
        <v>5251295.2939999998</v>
      </c>
      <c r="J186" s="31">
        <v>327949.62199999997</v>
      </c>
      <c r="K186" s="31">
        <v>4923345.6720000003</v>
      </c>
      <c r="L186" s="31">
        <v>0</v>
      </c>
      <c r="M186" s="31"/>
      <c r="N186" s="30">
        <v>9464924.5149999987</v>
      </c>
      <c r="O186" s="31">
        <v>96937.077000000005</v>
      </c>
      <c r="P186" s="31">
        <v>9033689.7579999994</v>
      </c>
      <c r="Q186" s="31">
        <v>240531.21299999999</v>
      </c>
      <c r="R186" s="31">
        <v>93766.467000000004</v>
      </c>
      <c r="S186" s="30">
        <v>175217.90600000002</v>
      </c>
      <c r="T186" s="31">
        <v>34791.298000000003</v>
      </c>
      <c r="U186" s="31">
        <v>139406.076</v>
      </c>
      <c r="V186" s="31">
        <v>1020.532</v>
      </c>
      <c r="W186" s="32"/>
      <c r="X186" s="30">
        <v>6924489</v>
      </c>
      <c r="Y186" s="31">
        <v>3060297</v>
      </c>
      <c r="Z186" s="31">
        <v>1094277</v>
      </c>
      <c r="AA186" s="31">
        <v>2769915</v>
      </c>
      <c r="AB186" s="30">
        <v>70226</v>
      </c>
      <c r="AC186" s="31">
        <v>69841</v>
      </c>
      <c r="AD186" s="31">
        <v>385</v>
      </c>
      <c r="AE186" s="31">
        <v>0</v>
      </c>
      <c r="AF186" s="62">
        <v>309679</v>
      </c>
      <c r="AG186" s="31">
        <v>627345</v>
      </c>
      <c r="AH186" s="62">
        <v>6960495</v>
      </c>
      <c r="AI186" s="32">
        <v>1171362</v>
      </c>
      <c r="AJ186" s="40"/>
    </row>
    <row r="187" spans="1:36" ht="17.399999999999999" customHeight="1" x14ac:dyDescent="0.25">
      <c r="A187" s="66">
        <v>37773</v>
      </c>
      <c r="B187" s="30">
        <v>20504063.441000003</v>
      </c>
      <c r="C187" s="30">
        <v>5503736.8590000002</v>
      </c>
      <c r="D187" s="31">
        <v>1138279.7290000001</v>
      </c>
      <c r="E187" s="31">
        <v>4365457.13</v>
      </c>
      <c r="F187" s="31">
        <v>0</v>
      </c>
      <c r="G187" s="31"/>
      <c r="H187" s="30">
        <v>15000326.582000002</v>
      </c>
      <c r="I187" s="30">
        <v>5347181.8290000008</v>
      </c>
      <c r="J187" s="31">
        <v>324042.78100000002</v>
      </c>
      <c r="K187" s="31">
        <v>5023139.0480000004</v>
      </c>
      <c r="L187" s="31">
        <v>0</v>
      </c>
      <c r="M187" s="31"/>
      <c r="N187" s="30">
        <v>9453812.529000001</v>
      </c>
      <c r="O187" s="31">
        <v>138357.57199999999</v>
      </c>
      <c r="P187" s="31">
        <v>8978906.7190000005</v>
      </c>
      <c r="Q187" s="31">
        <v>230087.78400000001</v>
      </c>
      <c r="R187" s="31">
        <v>106460.454</v>
      </c>
      <c r="S187" s="30">
        <v>199332.22400000002</v>
      </c>
      <c r="T187" s="31">
        <v>41237.25</v>
      </c>
      <c r="U187" s="31">
        <v>157075.14300000001</v>
      </c>
      <c r="V187" s="31">
        <v>1019.831</v>
      </c>
      <c r="W187" s="32"/>
      <c r="X187" s="30">
        <v>6763118</v>
      </c>
      <c r="Y187" s="31">
        <v>3017690</v>
      </c>
      <c r="Z187" s="31">
        <v>986196</v>
      </c>
      <c r="AA187" s="31">
        <v>2759232</v>
      </c>
      <c r="AB187" s="30">
        <v>72169</v>
      </c>
      <c r="AC187" s="31">
        <v>71751</v>
      </c>
      <c r="AD187" s="31">
        <v>418</v>
      </c>
      <c r="AE187" s="31">
        <v>0</v>
      </c>
      <c r="AF187" s="62">
        <v>313943</v>
      </c>
      <c r="AG187" s="31">
        <v>616192</v>
      </c>
      <c r="AH187" s="62">
        <v>6889123</v>
      </c>
      <c r="AI187" s="32">
        <v>1191441</v>
      </c>
      <c r="AJ187" s="40"/>
    </row>
    <row r="188" spans="1:36" ht="17.399999999999999" customHeight="1" x14ac:dyDescent="0.25">
      <c r="A188" s="66">
        <v>37803</v>
      </c>
      <c r="B188" s="30">
        <v>20908535.784000002</v>
      </c>
      <c r="C188" s="30">
        <v>5866214.0020000003</v>
      </c>
      <c r="D188" s="31">
        <v>1158507.5959999999</v>
      </c>
      <c r="E188" s="31">
        <v>4707706.4060000004</v>
      </c>
      <c r="F188" s="31">
        <v>0</v>
      </c>
      <c r="G188" s="31"/>
      <c r="H188" s="30">
        <v>15042321.782000002</v>
      </c>
      <c r="I188" s="30">
        <v>5556921.0219999999</v>
      </c>
      <c r="J188" s="31">
        <v>369593.32699999999</v>
      </c>
      <c r="K188" s="31">
        <v>5187327.6950000003</v>
      </c>
      <c r="L188" s="31">
        <v>0</v>
      </c>
      <c r="M188" s="31"/>
      <c r="N188" s="30">
        <v>9279471.5760000013</v>
      </c>
      <c r="O188" s="31">
        <v>147569.04800000001</v>
      </c>
      <c r="P188" s="31">
        <v>8862308.2670000009</v>
      </c>
      <c r="Q188" s="31">
        <v>207102.92800000001</v>
      </c>
      <c r="R188" s="31">
        <v>62491.332999999999</v>
      </c>
      <c r="S188" s="30">
        <v>205929.18400000001</v>
      </c>
      <c r="T188" s="31">
        <v>38709.622000000003</v>
      </c>
      <c r="U188" s="31">
        <v>166211.56</v>
      </c>
      <c r="V188" s="31">
        <v>1008.002</v>
      </c>
      <c r="W188" s="32"/>
      <c r="X188" s="30">
        <v>6790662</v>
      </c>
      <c r="Y188" s="31">
        <v>3016429</v>
      </c>
      <c r="Z188" s="31">
        <v>1010882</v>
      </c>
      <c r="AA188" s="31">
        <v>2763351</v>
      </c>
      <c r="AB188" s="30">
        <v>73777</v>
      </c>
      <c r="AC188" s="31">
        <v>73311</v>
      </c>
      <c r="AD188" s="31">
        <v>466</v>
      </c>
      <c r="AE188" s="31">
        <v>0</v>
      </c>
      <c r="AF188" s="62">
        <v>239133</v>
      </c>
      <c r="AG188" s="31">
        <v>612880</v>
      </c>
      <c r="AH188" s="62">
        <v>6720488</v>
      </c>
      <c r="AI188" s="32">
        <v>1220381</v>
      </c>
      <c r="AJ188" s="40"/>
    </row>
    <row r="189" spans="1:36" ht="17.399999999999999" customHeight="1" x14ac:dyDescent="0.25">
      <c r="A189" s="66">
        <v>37834</v>
      </c>
      <c r="B189" s="30">
        <v>20984532.995000001</v>
      </c>
      <c r="C189" s="30">
        <v>5914756.398</v>
      </c>
      <c r="D189" s="31">
        <v>1136367.1810000001</v>
      </c>
      <c r="E189" s="31">
        <v>4778389.2170000002</v>
      </c>
      <c r="F189" s="31">
        <v>0</v>
      </c>
      <c r="G189" s="31"/>
      <c r="H189" s="30">
        <v>15069776.597000001</v>
      </c>
      <c r="I189" s="30">
        <v>5616787.6940000001</v>
      </c>
      <c r="J189" s="31">
        <v>384770.8</v>
      </c>
      <c r="K189" s="31">
        <v>5232016.8940000003</v>
      </c>
      <c r="L189" s="31">
        <v>0</v>
      </c>
      <c r="M189" s="31"/>
      <c r="N189" s="30">
        <v>9258946.4080000017</v>
      </c>
      <c r="O189" s="31">
        <v>110198.8</v>
      </c>
      <c r="P189" s="31">
        <v>8890955.1870000008</v>
      </c>
      <c r="Q189" s="31">
        <v>202470.84899999999</v>
      </c>
      <c r="R189" s="31">
        <v>55321.572</v>
      </c>
      <c r="S189" s="30">
        <v>194042.495</v>
      </c>
      <c r="T189" s="31">
        <v>36226.974000000002</v>
      </c>
      <c r="U189" s="31">
        <v>156802.79199999999</v>
      </c>
      <c r="V189" s="31">
        <v>1012.729</v>
      </c>
      <c r="W189" s="32"/>
      <c r="X189" s="30">
        <v>6854791</v>
      </c>
      <c r="Y189" s="31">
        <v>3025909</v>
      </c>
      <c r="Z189" s="31">
        <v>1057387</v>
      </c>
      <c r="AA189" s="31">
        <v>2771495</v>
      </c>
      <c r="AB189" s="30">
        <v>69517</v>
      </c>
      <c r="AC189" s="31">
        <v>68572</v>
      </c>
      <c r="AD189" s="31">
        <v>945</v>
      </c>
      <c r="AE189" s="31">
        <v>0</v>
      </c>
      <c r="AF189" s="62">
        <v>187464</v>
      </c>
      <c r="AG189" s="31">
        <v>606104</v>
      </c>
      <c r="AH189" s="62">
        <v>6885868</v>
      </c>
      <c r="AI189" s="32">
        <v>1251578</v>
      </c>
      <c r="AJ189" s="40"/>
    </row>
    <row r="190" spans="1:36" ht="17.399999999999999" customHeight="1" x14ac:dyDescent="0.25">
      <c r="A190" s="66">
        <v>37865</v>
      </c>
      <c r="B190" s="30">
        <v>21214512.509</v>
      </c>
      <c r="C190" s="30">
        <v>6088458.0279999999</v>
      </c>
      <c r="D190" s="31">
        <v>1207161.7860000001</v>
      </c>
      <c r="E190" s="31">
        <v>4881296.2419999996</v>
      </c>
      <c r="F190" s="31">
        <v>0</v>
      </c>
      <c r="G190" s="31"/>
      <c r="H190" s="30">
        <v>15126054.481000001</v>
      </c>
      <c r="I190" s="30">
        <v>5756354.5800000001</v>
      </c>
      <c r="J190" s="31">
        <v>354753.571</v>
      </c>
      <c r="K190" s="31">
        <v>5401601.0089999996</v>
      </c>
      <c r="L190" s="31">
        <v>0</v>
      </c>
      <c r="M190" s="31"/>
      <c r="N190" s="30">
        <v>9096527.1960000005</v>
      </c>
      <c r="O190" s="31">
        <v>85823.438999999998</v>
      </c>
      <c r="P190" s="31">
        <v>8798735.3169999998</v>
      </c>
      <c r="Q190" s="31">
        <v>141422.016</v>
      </c>
      <c r="R190" s="31">
        <v>70546.423999999999</v>
      </c>
      <c r="S190" s="30">
        <v>273172.70500000002</v>
      </c>
      <c r="T190" s="31">
        <v>53583.803</v>
      </c>
      <c r="U190" s="31">
        <v>218578.14600000001</v>
      </c>
      <c r="V190" s="31">
        <v>1010.756</v>
      </c>
      <c r="W190" s="32"/>
      <c r="X190" s="30">
        <v>6655065</v>
      </c>
      <c r="Y190" s="31">
        <v>3033048</v>
      </c>
      <c r="Z190" s="31">
        <v>854474</v>
      </c>
      <c r="AA190" s="31">
        <v>2767543</v>
      </c>
      <c r="AB190" s="30">
        <v>59606</v>
      </c>
      <c r="AC190" s="31">
        <v>58727</v>
      </c>
      <c r="AD190" s="31">
        <v>879</v>
      </c>
      <c r="AE190" s="31">
        <v>0</v>
      </c>
      <c r="AF190" s="62">
        <v>192677</v>
      </c>
      <c r="AG190" s="31">
        <v>594974</v>
      </c>
      <c r="AH190" s="62">
        <v>6909128</v>
      </c>
      <c r="AI190" s="32">
        <v>1272405</v>
      </c>
      <c r="AJ190" s="40"/>
    </row>
    <row r="191" spans="1:36" ht="17.399999999999999" customHeight="1" x14ac:dyDescent="0.25">
      <c r="A191" s="66">
        <v>37895</v>
      </c>
      <c r="B191" s="30">
        <v>19730837.818000004</v>
      </c>
      <c r="C191" s="30">
        <v>5471571.9340000004</v>
      </c>
      <c r="D191" s="31">
        <v>1182678.723</v>
      </c>
      <c r="E191" s="31">
        <v>4288893.2110000001</v>
      </c>
      <c r="F191" s="31">
        <v>0</v>
      </c>
      <c r="G191" s="31"/>
      <c r="H191" s="30">
        <v>14259265.884000001</v>
      </c>
      <c r="I191" s="30">
        <v>5414707.6349999998</v>
      </c>
      <c r="J191" s="31">
        <v>384291.33600000001</v>
      </c>
      <c r="K191" s="31">
        <v>5030416.2989999996</v>
      </c>
      <c r="L191" s="31">
        <v>0</v>
      </c>
      <c r="M191" s="31"/>
      <c r="N191" s="30">
        <v>8633396.4170000013</v>
      </c>
      <c r="O191" s="31">
        <v>73750.385999999999</v>
      </c>
      <c r="P191" s="31">
        <v>8356694.1749999998</v>
      </c>
      <c r="Q191" s="31">
        <v>132202.38</v>
      </c>
      <c r="R191" s="31">
        <v>70749.475999999995</v>
      </c>
      <c r="S191" s="30">
        <v>211161.83199999997</v>
      </c>
      <c r="T191" s="31">
        <v>42803.245999999999</v>
      </c>
      <c r="U191" s="31">
        <v>167344.19099999999</v>
      </c>
      <c r="V191" s="31">
        <v>1014.395</v>
      </c>
      <c r="W191" s="32"/>
      <c r="X191" s="30">
        <v>6798675</v>
      </c>
      <c r="Y191" s="31">
        <v>3265784</v>
      </c>
      <c r="Z191" s="31">
        <v>775507</v>
      </c>
      <c r="AA191" s="31">
        <v>2757384</v>
      </c>
      <c r="AB191" s="30">
        <v>64350</v>
      </c>
      <c r="AC191" s="31">
        <v>63249</v>
      </c>
      <c r="AD191" s="31">
        <v>1101</v>
      </c>
      <c r="AE191" s="31">
        <v>0</v>
      </c>
      <c r="AF191" s="62">
        <v>157006</v>
      </c>
      <c r="AG191" s="31">
        <v>602010</v>
      </c>
      <c r="AH191" s="62">
        <v>7081508</v>
      </c>
      <c r="AI191" s="32">
        <v>1290482</v>
      </c>
      <c r="AJ191" s="40"/>
    </row>
    <row r="192" spans="1:36" ht="17.399999999999999" customHeight="1" x14ac:dyDescent="0.25">
      <c r="A192" s="66">
        <v>37926</v>
      </c>
      <c r="B192" s="30">
        <v>19951746.317999996</v>
      </c>
      <c r="C192" s="30">
        <v>5781404.8149999995</v>
      </c>
      <c r="D192" s="31">
        <v>1247795.1850000001</v>
      </c>
      <c r="E192" s="31">
        <v>4533609.63</v>
      </c>
      <c r="F192" s="31">
        <v>0</v>
      </c>
      <c r="G192" s="31"/>
      <c r="H192" s="30">
        <v>14170341.502999999</v>
      </c>
      <c r="I192" s="30">
        <v>5506335.0559999999</v>
      </c>
      <c r="J192" s="31">
        <v>356848.967</v>
      </c>
      <c r="K192" s="31">
        <v>5149486.0889999997</v>
      </c>
      <c r="L192" s="31">
        <v>0</v>
      </c>
      <c r="M192" s="31"/>
      <c r="N192" s="30">
        <v>8435951.3959999997</v>
      </c>
      <c r="O192" s="31">
        <v>65558.097999999998</v>
      </c>
      <c r="P192" s="31">
        <v>8179273.8880000003</v>
      </c>
      <c r="Q192" s="31">
        <v>127931.857</v>
      </c>
      <c r="R192" s="31">
        <v>63187.553</v>
      </c>
      <c r="S192" s="30">
        <v>228055.05099999998</v>
      </c>
      <c r="T192" s="31">
        <v>49523.057000000001</v>
      </c>
      <c r="U192" s="31">
        <v>177510.87899999999</v>
      </c>
      <c r="V192" s="31">
        <v>1021.115</v>
      </c>
      <c r="W192" s="32"/>
      <c r="X192" s="30">
        <v>6448412</v>
      </c>
      <c r="Y192" s="31">
        <v>3063901</v>
      </c>
      <c r="Z192" s="31">
        <v>764096</v>
      </c>
      <c r="AA192" s="31">
        <v>2620415</v>
      </c>
      <c r="AB192" s="30">
        <v>69664</v>
      </c>
      <c r="AC192" s="31">
        <v>68878</v>
      </c>
      <c r="AD192" s="31">
        <v>786</v>
      </c>
      <c r="AE192" s="31">
        <v>0</v>
      </c>
      <c r="AF192" s="62">
        <v>151143</v>
      </c>
      <c r="AG192" s="31">
        <v>590494</v>
      </c>
      <c r="AH192" s="62">
        <v>6970650</v>
      </c>
      <c r="AI192" s="32">
        <v>1364297</v>
      </c>
      <c r="AJ192" s="40"/>
    </row>
    <row r="193" spans="1:36" ht="17.399999999999999" customHeight="1" x14ac:dyDescent="0.25">
      <c r="A193" s="66">
        <v>37956</v>
      </c>
      <c r="B193" s="30">
        <v>20572349.124000002</v>
      </c>
      <c r="C193" s="30">
        <v>6007369.9990000008</v>
      </c>
      <c r="D193" s="31">
        <v>1334947.6780000001</v>
      </c>
      <c r="E193" s="31">
        <v>4672422.3210000005</v>
      </c>
      <c r="F193" s="31">
        <v>0</v>
      </c>
      <c r="G193" s="31"/>
      <c r="H193" s="30">
        <v>14564979.125</v>
      </c>
      <c r="I193" s="30">
        <v>6032206.148</v>
      </c>
      <c r="J193" s="31">
        <v>439296.62599999999</v>
      </c>
      <c r="K193" s="31">
        <v>5592909.5219999999</v>
      </c>
      <c r="L193" s="31">
        <v>0</v>
      </c>
      <c r="M193" s="31"/>
      <c r="N193" s="30">
        <v>8343613.2710000006</v>
      </c>
      <c r="O193" s="31">
        <v>59220.192000000003</v>
      </c>
      <c r="P193" s="31">
        <v>8120558.7280000001</v>
      </c>
      <c r="Q193" s="31">
        <v>116528.94</v>
      </c>
      <c r="R193" s="31">
        <v>47305.411</v>
      </c>
      <c r="S193" s="30">
        <v>189159.70600000001</v>
      </c>
      <c r="T193" s="31">
        <v>50147.817000000003</v>
      </c>
      <c r="U193" s="31">
        <v>137986.05499999999</v>
      </c>
      <c r="V193" s="31">
        <v>1025.8340000000001</v>
      </c>
      <c r="W193" s="32"/>
      <c r="X193" s="30">
        <v>6389863</v>
      </c>
      <c r="Y193" s="31">
        <v>3046354</v>
      </c>
      <c r="Z193" s="31">
        <v>708860</v>
      </c>
      <c r="AA193" s="31">
        <v>2634649</v>
      </c>
      <c r="AB193" s="30">
        <v>71310</v>
      </c>
      <c r="AC193" s="31">
        <v>70162</v>
      </c>
      <c r="AD193" s="31">
        <v>1148</v>
      </c>
      <c r="AE193" s="31">
        <v>0</v>
      </c>
      <c r="AF193" s="62">
        <v>242858</v>
      </c>
      <c r="AG193" s="31">
        <v>595472</v>
      </c>
      <c r="AH193" s="62">
        <v>7147325</v>
      </c>
      <c r="AI193" s="32">
        <v>1308871</v>
      </c>
      <c r="AJ193" s="40"/>
    </row>
    <row r="194" spans="1:36" ht="17.399999999999999" customHeight="1" x14ac:dyDescent="0.25">
      <c r="A194" s="66">
        <v>37987</v>
      </c>
      <c r="B194" s="30">
        <v>20428567.894000001</v>
      </c>
      <c r="C194" s="30">
        <v>6184829.966</v>
      </c>
      <c r="D194" s="31">
        <v>1187580.051</v>
      </c>
      <c r="E194" s="31">
        <v>4997249.915</v>
      </c>
      <c r="F194" s="31">
        <v>0</v>
      </c>
      <c r="G194" s="31"/>
      <c r="H194" s="30">
        <v>14243737.928000001</v>
      </c>
      <c r="I194" s="30">
        <v>5993199.1500000004</v>
      </c>
      <c r="J194" s="31">
        <v>365846.77399999998</v>
      </c>
      <c r="K194" s="31">
        <v>5627352.3760000002</v>
      </c>
      <c r="L194" s="31">
        <v>0</v>
      </c>
      <c r="M194" s="31"/>
      <c r="N194" s="30">
        <v>8039464.5600000005</v>
      </c>
      <c r="O194" s="31">
        <v>38705.101999999999</v>
      </c>
      <c r="P194" s="31">
        <v>7884712.1069999998</v>
      </c>
      <c r="Q194" s="31">
        <v>99822.024999999994</v>
      </c>
      <c r="R194" s="31">
        <v>16225.325999999999</v>
      </c>
      <c r="S194" s="30">
        <v>211074.21800000002</v>
      </c>
      <c r="T194" s="31">
        <v>34725.879000000001</v>
      </c>
      <c r="U194" s="31">
        <v>175330.42800000001</v>
      </c>
      <c r="V194" s="31">
        <v>1017.9109999999999</v>
      </c>
      <c r="W194" s="32"/>
      <c r="X194" s="30">
        <v>6312845</v>
      </c>
      <c r="Y194" s="31">
        <v>3042187</v>
      </c>
      <c r="Z194" s="31">
        <v>660249</v>
      </c>
      <c r="AA194" s="31">
        <v>2610409</v>
      </c>
      <c r="AB194" s="30">
        <v>80549</v>
      </c>
      <c r="AC194" s="31">
        <v>79794</v>
      </c>
      <c r="AD194" s="31">
        <v>755</v>
      </c>
      <c r="AE194" s="31">
        <v>0</v>
      </c>
      <c r="AF194" s="62">
        <v>99822</v>
      </c>
      <c r="AG194" s="31">
        <v>603718</v>
      </c>
      <c r="AH194" s="62">
        <v>7168123</v>
      </c>
      <c r="AI194" s="32">
        <v>1259583</v>
      </c>
      <c r="AJ194" s="40"/>
    </row>
    <row r="195" spans="1:36" ht="17.399999999999999" customHeight="1" x14ac:dyDescent="0.25">
      <c r="A195" s="66">
        <v>38018</v>
      </c>
      <c r="B195" s="30">
        <v>19736450.523000002</v>
      </c>
      <c r="C195" s="30">
        <v>5920651.6799999997</v>
      </c>
      <c r="D195" s="31">
        <v>1266062.0630000001</v>
      </c>
      <c r="E195" s="31">
        <v>4654589.6169999996</v>
      </c>
      <c r="F195" s="31">
        <v>0</v>
      </c>
      <c r="G195" s="31"/>
      <c r="H195" s="30">
        <v>13815798.843</v>
      </c>
      <c r="I195" s="30">
        <v>5719790.8250000002</v>
      </c>
      <c r="J195" s="31">
        <v>362951.94</v>
      </c>
      <c r="K195" s="31">
        <v>5356838.8849999998</v>
      </c>
      <c r="L195" s="31">
        <v>0</v>
      </c>
      <c r="M195" s="31"/>
      <c r="N195" s="30">
        <v>7891033.5489999996</v>
      </c>
      <c r="O195" s="31">
        <v>41692.675000000003</v>
      </c>
      <c r="P195" s="31">
        <v>7739476.4079999998</v>
      </c>
      <c r="Q195" s="31">
        <v>92951.326000000001</v>
      </c>
      <c r="R195" s="31">
        <v>16913.14</v>
      </c>
      <c r="S195" s="30">
        <v>204974.46900000001</v>
      </c>
      <c r="T195" s="31">
        <v>37362.788999999997</v>
      </c>
      <c r="U195" s="31">
        <v>166592.64300000001</v>
      </c>
      <c r="V195" s="31">
        <v>1019.037</v>
      </c>
      <c r="W195" s="32"/>
      <c r="X195" s="30">
        <v>6399181</v>
      </c>
      <c r="Y195" s="31">
        <v>3038566</v>
      </c>
      <c r="Z195" s="31">
        <v>750850</v>
      </c>
      <c r="AA195" s="31">
        <v>2609765</v>
      </c>
      <c r="AB195" s="30">
        <v>74966</v>
      </c>
      <c r="AC195" s="31">
        <v>74191</v>
      </c>
      <c r="AD195" s="31">
        <v>775</v>
      </c>
      <c r="AE195" s="31">
        <v>0</v>
      </c>
      <c r="AF195" s="62">
        <v>110460</v>
      </c>
      <c r="AG195" s="31">
        <v>588709</v>
      </c>
      <c r="AH195" s="62">
        <v>7020276</v>
      </c>
      <c r="AI195" s="32">
        <v>1266700</v>
      </c>
      <c r="AJ195" s="40"/>
    </row>
    <row r="196" spans="1:36" ht="17.399999999999999" customHeight="1" x14ac:dyDescent="0.25">
      <c r="A196" s="66">
        <v>38047</v>
      </c>
      <c r="B196" s="30">
        <v>19578204.107000001</v>
      </c>
      <c r="C196" s="30">
        <v>6164649.1620000005</v>
      </c>
      <c r="D196" s="31">
        <v>1191028.9750000001</v>
      </c>
      <c r="E196" s="31">
        <v>4973620.1869999999</v>
      </c>
      <c r="F196" s="31">
        <v>0</v>
      </c>
      <c r="G196" s="31"/>
      <c r="H196" s="30">
        <v>13413554.945</v>
      </c>
      <c r="I196" s="30">
        <v>5466948.2590000005</v>
      </c>
      <c r="J196" s="31">
        <v>357098.19</v>
      </c>
      <c r="K196" s="31">
        <v>5109850.0690000001</v>
      </c>
      <c r="L196" s="31">
        <v>0</v>
      </c>
      <c r="M196" s="31"/>
      <c r="N196" s="30">
        <v>7751436.1979999999</v>
      </c>
      <c r="O196" s="31">
        <v>32800.012999999999</v>
      </c>
      <c r="P196" s="31">
        <v>7634955.5609999998</v>
      </c>
      <c r="Q196" s="31">
        <v>82974.168000000005</v>
      </c>
      <c r="R196" s="31">
        <v>706.45600000000002</v>
      </c>
      <c r="S196" s="30">
        <v>195170.48799999998</v>
      </c>
      <c r="T196" s="31">
        <v>34941.892</v>
      </c>
      <c r="U196" s="31">
        <v>159207.37299999999</v>
      </c>
      <c r="V196" s="31">
        <v>1021.223</v>
      </c>
      <c r="W196" s="32"/>
      <c r="X196" s="30">
        <v>6421282</v>
      </c>
      <c r="Y196" s="31">
        <v>3065356</v>
      </c>
      <c r="Z196" s="31">
        <v>740083</v>
      </c>
      <c r="AA196" s="31">
        <v>2615843</v>
      </c>
      <c r="AB196" s="30">
        <v>137483</v>
      </c>
      <c r="AC196" s="31">
        <v>136577</v>
      </c>
      <c r="AD196" s="31">
        <v>906</v>
      </c>
      <c r="AE196" s="31">
        <v>0</v>
      </c>
      <c r="AF196" s="62">
        <v>175288</v>
      </c>
      <c r="AG196" s="31">
        <v>649630</v>
      </c>
      <c r="AH196" s="62">
        <v>7073845</v>
      </c>
      <c r="AI196" s="32">
        <v>1205857</v>
      </c>
      <c r="AJ196" s="40"/>
    </row>
    <row r="197" spans="1:36" ht="17.399999999999999" customHeight="1" x14ac:dyDescent="0.25">
      <c r="A197" s="66">
        <v>38078</v>
      </c>
      <c r="B197" s="30">
        <v>18825848.541999999</v>
      </c>
      <c r="C197" s="30">
        <v>5817666.5609999998</v>
      </c>
      <c r="D197" s="31">
        <v>1127609.7150000001</v>
      </c>
      <c r="E197" s="31">
        <v>4690056.8459999999</v>
      </c>
      <c r="F197" s="31">
        <v>0</v>
      </c>
      <c r="G197" s="31"/>
      <c r="H197" s="30">
        <v>13008181.981000001</v>
      </c>
      <c r="I197" s="30">
        <v>5179199.2760000005</v>
      </c>
      <c r="J197" s="31">
        <v>364906.43099999998</v>
      </c>
      <c r="K197" s="31">
        <v>4811820.6560000004</v>
      </c>
      <c r="L197" s="31">
        <v>0</v>
      </c>
      <c r="M197" s="31">
        <v>2472.1889999999999</v>
      </c>
      <c r="N197" s="30">
        <v>7630163.0750000002</v>
      </c>
      <c r="O197" s="31">
        <v>32293.083999999999</v>
      </c>
      <c r="P197" s="31">
        <v>7516883.6140000001</v>
      </c>
      <c r="Q197" s="31">
        <v>72943.297999999995</v>
      </c>
      <c r="R197" s="31">
        <v>8043.0789999999997</v>
      </c>
      <c r="S197" s="30">
        <v>198819.63</v>
      </c>
      <c r="T197" s="31">
        <v>31470.194</v>
      </c>
      <c r="U197" s="31">
        <v>166325.89799999999</v>
      </c>
      <c r="V197" s="31">
        <v>1023.538</v>
      </c>
      <c r="W197" s="32"/>
      <c r="X197" s="30">
        <v>6662081</v>
      </c>
      <c r="Y197" s="31">
        <v>3368621</v>
      </c>
      <c r="Z197" s="31">
        <v>714088</v>
      </c>
      <c r="AA197" s="31">
        <v>2579372</v>
      </c>
      <c r="AB197" s="30">
        <v>188202</v>
      </c>
      <c r="AC197" s="31">
        <v>187519</v>
      </c>
      <c r="AD197" s="31">
        <v>683</v>
      </c>
      <c r="AE197" s="31">
        <v>0</v>
      </c>
      <c r="AF197" s="62">
        <v>186350</v>
      </c>
      <c r="AG197" s="31">
        <v>660224</v>
      </c>
      <c r="AH197" s="62">
        <v>6965783</v>
      </c>
      <c r="AI197" s="32">
        <v>1163182</v>
      </c>
      <c r="AJ197" s="40"/>
    </row>
    <row r="198" spans="1:36" ht="17.399999999999999" customHeight="1" x14ac:dyDescent="0.25">
      <c r="A198" s="66">
        <v>38108</v>
      </c>
      <c r="B198" s="30">
        <v>19365177.368000001</v>
      </c>
      <c r="C198" s="30">
        <v>6203187.8789999997</v>
      </c>
      <c r="D198" s="31">
        <v>1243209.817</v>
      </c>
      <c r="E198" s="31">
        <v>4959978.0619999999</v>
      </c>
      <c r="F198" s="31">
        <v>0</v>
      </c>
      <c r="G198" s="31"/>
      <c r="H198" s="30">
        <v>13161989.489</v>
      </c>
      <c r="I198" s="30">
        <v>5161068.0940000005</v>
      </c>
      <c r="J198" s="31">
        <v>352660.23499999999</v>
      </c>
      <c r="K198" s="31">
        <v>4798690.2439999999</v>
      </c>
      <c r="L198" s="31">
        <v>0</v>
      </c>
      <c r="M198" s="31">
        <v>9717.6149999999998</v>
      </c>
      <c r="N198" s="30">
        <v>7806804.0439999998</v>
      </c>
      <c r="O198" s="31">
        <v>53751.423999999999</v>
      </c>
      <c r="P198" s="31">
        <v>7620846.2800000003</v>
      </c>
      <c r="Q198" s="31">
        <v>71076.262000000002</v>
      </c>
      <c r="R198" s="31">
        <v>61130.078000000001</v>
      </c>
      <c r="S198" s="30">
        <v>194117.351</v>
      </c>
      <c r="T198" s="31">
        <v>51399.578000000001</v>
      </c>
      <c r="U198" s="31">
        <v>141688.09299999999</v>
      </c>
      <c r="V198" s="31">
        <v>1029.68</v>
      </c>
      <c r="W198" s="32"/>
      <c r="X198" s="30">
        <v>6479230</v>
      </c>
      <c r="Y198" s="31">
        <v>3118182</v>
      </c>
      <c r="Z198" s="31">
        <v>756560</v>
      </c>
      <c r="AA198" s="31">
        <v>2604488</v>
      </c>
      <c r="AB198" s="30">
        <v>69413</v>
      </c>
      <c r="AC198" s="31">
        <v>68703</v>
      </c>
      <c r="AD198" s="31">
        <v>710</v>
      </c>
      <c r="AE198" s="31">
        <v>0</v>
      </c>
      <c r="AF198" s="62">
        <v>165099</v>
      </c>
      <c r="AG198" s="31">
        <v>657893</v>
      </c>
      <c r="AH198" s="62">
        <v>6936307</v>
      </c>
      <c r="AI198" s="32">
        <v>1202884</v>
      </c>
      <c r="AJ198" s="40"/>
    </row>
    <row r="199" spans="1:36" ht="17.399999999999999" customHeight="1" x14ac:dyDescent="0.25">
      <c r="A199" s="66">
        <v>38139</v>
      </c>
      <c r="B199" s="30">
        <v>18454966.355</v>
      </c>
      <c r="C199" s="30">
        <v>5435995.4570000004</v>
      </c>
      <c r="D199" s="31">
        <v>1301311.3810000001</v>
      </c>
      <c r="E199" s="31">
        <v>4134684.0759999999</v>
      </c>
      <c r="F199" s="31">
        <v>0</v>
      </c>
      <c r="G199" s="31"/>
      <c r="H199" s="30">
        <v>13018970.898</v>
      </c>
      <c r="I199" s="30">
        <v>4280491.6620000005</v>
      </c>
      <c r="J199" s="31">
        <v>448764.28600000002</v>
      </c>
      <c r="K199" s="31">
        <v>3797300.2880000002</v>
      </c>
      <c r="L199" s="31">
        <v>0</v>
      </c>
      <c r="M199" s="31">
        <v>34427.088000000003</v>
      </c>
      <c r="N199" s="30">
        <v>8535761.3719999995</v>
      </c>
      <c r="O199" s="31">
        <v>99335.45</v>
      </c>
      <c r="P199" s="31">
        <v>8345877.5329999998</v>
      </c>
      <c r="Q199" s="31">
        <v>58132.146999999997</v>
      </c>
      <c r="R199" s="31">
        <v>32416.241999999998</v>
      </c>
      <c r="S199" s="30">
        <v>202717.86399999997</v>
      </c>
      <c r="T199" s="31">
        <v>34785.824999999997</v>
      </c>
      <c r="U199" s="31">
        <v>166901.04199999999</v>
      </c>
      <c r="V199" s="31">
        <v>1030.9970000000001</v>
      </c>
      <c r="W199" s="32"/>
      <c r="X199" s="30">
        <v>6768027</v>
      </c>
      <c r="Y199" s="31">
        <v>3312867</v>
      </c>
      <c r="Z199" s="31">
        <v>792420</v>
      </c>
      <c r="AA199" s="31">
        <v>2662740</v>
      </c>
      <c r="AB199" s="30">
        <v>133189</v>
      </c>
      <c r="AC199" s="31">
        <v>132243</v>
      </c>
      <c r="AD199" s="31">
        <v>946</v>
      </c>
      <c r="AE199" s="31">
        <v>0</v>
      </c>
      <c r="AF199" s="62">
        <v>285875</v>
      </c>
      <c r="AG199" s="31">
        <v>641073</v>
      </c>
      <c r="AH199" s="62">
        <v>6868781</v>
      </c>
      <c r="AI199" s="32">
        <v>1011884</v>
      </c>
      <c r="AJ199" s="40"/>
    </row>
    <row r="200" spans="1:36" ht="17.399999999999999" customHeight="1" x14ac:dyDescent="0.25">
      <c r="A200" s="66">
        <v>38169</v>
      </c>
      <c r="B200" s="30">
        <v>18567202.977000002</v>
      </c>
      <c r="C200" s="30">
        <v>5229410.432000001</v>
      </c>
      <c r="D200" s="31">
        <v>1253873.6299999999</v>
      </c>
      <c r="E200" s="31">
        <v>3942598.4530000002</v>
      </c>
      <c r="F200" s="31">
        <v>32938.349000000002</v>
      </c>
      <c r="G200" s="31"/>
      <c r="H200" s="30">
        <v>13337792.545</v>
      </c>
      <c r="I200" s="30">
        <v>4279113.6349999998</v>
      </c>
      <c r="J200" s="31">
        <v>572270.94299999997</v>
      </c>
      <c r="K200" s="31">
        <v>3634653.2579999999</v>
      </c>
      <c r="L200" s="31">
        <v>0</v>
      </c>
      <c r="M200" s="31">
        <v>72189.433999999994</v>
      </c>
      <c r="N200" s="30">
        <v>8871300.0940000005</v>
      </c>
      <c r="O200" s="31">
        <v>119324.024</v>
      </c>
      <c r="P200" s="31">
        <v>8660787.5059999991</v>
      </c>
      <c r="Q200" s="31">
        <v>55879.116000000002</v>
      </c>
      <c r="R200" s="31">
        <v>35309.447999999997</v>
      </c>
      <c r="S200" s="30">
        <v>187378.81600000002</v>
      </c>
      <c r="T200" s="31">
        <v>35552.504999999997</v>
      </c>
      <c r="U200" s="31">
        <v>150797.22200000001</v>
      </c>
      <c r="V200" s="31">
        <v>1029.0889999999999</v>
      </c>
      <c r="W200" s="32"/>
      <c r="X200" s="30">
        <v>6504013</v>
      </c>
      <c r="Y200" s="31">
        <v>3109586</v>
      </c>
      <c r="Z200" s="31">
        <v>721185</v>
      </c>
      <c r="AA200" s="31">
        <v>2673242</v>
      </c>
      <c r="AB200" s="30">
        <v>93470</v>
      </c>
      <c r="AC200" s="31">
        <v>88400</v>
      </c>
      <c r="AD200" s="31">
        <v>5070</v>
      </c>
      <c r="AE200" s="31">
        <v>0</v>
      </c>
      <c r="AF200" s="62">
        <v>200309</v>
      </c>
      <c r="AG200" s="31">
        <v>667661</v>
      </c>
      <c r="AH200" s="62">
        <v>6989533</v>
      </c>
      <c r="AI200" s="32">
        <v>1013536</v>
      </c>
      <c r="AJ200" s="40"/>
    </row>
    <row r="201" spans="1:36" ht="17.399999999999999" customHeight="1" x14ac:dyDescent="0.25">
      <c r="A201" s="66">
        <v>38200</v>
      </c>
      <c r="B201" s="30">
        <v>19044938.510999996</v>
      </c>
      <c r="C201" s="30">
        <v>5382260.642</v>
      </c>
      <c r="D201" s="31">
        <v>1244880.1040000001</v>
      </c>
      <c r="E201" s="31">
        <v>4098894.3259999999</v>
      </c>
      <c r="F201" s="31">
        <v>38486.212</v>
      </c>
      <c r="G201" s="31"/>
      <c r="H201" s="30">
        <v>13662677.868999997</v>
      </c>
      <c r="I201" s="30">
        <v>4291680.2790000001</v>
      </c>
      <c r="J201" s="31">
        <v>617276.65500000003</v>
      </c>
      <c r="K201" s="31">
        <v>3568819.44</v>
      </c>
      <c r="L201" s="31">
        <v>0</v>
      </c>
      <c r="M201" s="31">
        <v>105584.18399999999</v>
      </c>
      <c r="N201" s="30">
        <v>9152109.8779999986</v>
      </c>
      <c r="O201" s="31">
        <v>127634.06200000001</v>
      </c>
      <c r="P201" s="31">
        <v>8897668.5399999991</v>
      </c>
      <c r="Q201" s="31">
        <v>55343.644</v>
      </c>
      <c r="R201" s="31">
        <v>71463.631999999998</v>
      </c>
      <c r="S201" s="30">
        <v>218887.712</v>
      </c>
      <c r="T201" s="31">
        <v>39117.57</v>
      </c>
      <c r="U201" s="31">
        <v>178738.01199999999</v>
      </c>
      <c r="V201" s="31">
        <v>1032.1300000000001</v>
      </c>
      <c r="W201" s="32"/>
      <c r="X201" s="30">
        <v>6565753</v>
      </c>
      <c r="Y201" s="31">
        <v>3096573</v>
      </c>
      <c r="Z201" s="31">
        <v>778836</v>
      </c>
      <c r="AA201" s="31">
        <v>2690344</v>
      </c>
      <c r="AB201" s="30">
        <v>93813</v>
      </c>
      <c r="AC201" s="31">
        <v>88848</v>
      </c>
      <c r="AD201" s="31">
        <v>4965</v>
      </c>
      <c r="AE201" s="31">
        <v>0</v>
      </c>
      <c r="AF201" s="62">
        <v>212875</v>
      </c>
      <c r="AG201" s="31">
        <v>666330</v>
      </c>
      <c r="AH201" s="62">
        <v>7014345</v>
      </c>
      <c r="AI201" s="32">
        <v>979062</v>
      </c>
      <c r="AJ201" s="40"/>
    </row>
    <row r="202" spans="1:36" ht="17.399999999999999" customHeight="1" x14ac:dyDescent="0.25">
      <c r="A202" s="66">
        <v>38231</v>
      </c>
      <c r="B202" s="30">
        <v>19316175.650000002</v>
      </c>
      <c r="C202" s="30">
        <v>5371236.8380000005</v>
      </c>
      <c r="D202" s="31">
        <v>1278564.5490000001</v>
      </c>
      <c r="E202" s="31">
        <v>4042006.091</v>
      </c>
      <c r="F202" s="31">
        <v>50666.197999999997</v>
      </c>
      <c r="G202" s="31"/>
      <c r="H202" s="30">
        <v>13944938.812000001</v>
      </c>
      <c r="I202" s="30">
        <v>4422164.9750000006</v>
      </c>
      <c r="J202" s="31">
        <v>657819.74300000002</v>
      </c>
      <c r="K202" s="31">
        <v>3632018.7340000002</v>
      </c>
      <c r="L202" s="31">
        <v>8747.491</v>
      </c>
      <c r="M202" s="31">
        <v>123579.007</v>
      </c>
      <c r="N202" s="30">
        <v>9309892.9570000004</v>
      </c>
      <c r="O202" s="31">
        <v>138806.889</v>
      </c>
      <c r="P202" s="31">
        <v>8995867.5419999994</v>
      </c>
      <c r="Q202" s="31">
        <v>69360.989000000001</v>
      </c>
      <c r="R202" s="31">
        <v>105857.537</v>
      </c>
      <c r="S202" s="30">
        <v>212880.88</v>
      </c>
      <c r="T202" s="31">
        <v>40721.252</v>
      </c>
      <c r="U202" s="31">
        <v>171125.01699999999</v>
      </c>
      <c r="V202" s="31">
        <v>1034.6110000000001</v>
      </c>
      <c r="W202" s="32"/>
      <c r="X202" s="30">
        <v>6552504</v>
      </c>
      <c r="Y202" s="31">
        <v>3099634</v>
      </c>
      <c r="Z202" s="31">
        <v>828086</v>
      </c>
      <c r="AA202" s="31">
        <v>2624784</v>
      </c>
      <c r="AB202" s="30">
        <v>75906</v>
      </c>
      <c r="AC202" s="31">
        <v>73431</v>
      </c>
      <c r="AD202" s="31">
        <v>2475</v>
      </c>
      <c r="AE202" s="31">
        <v>0</v>
      </c>
      <c r="AF202" s="62">
        <v>190871</v>
      </c>
      <c r="AG202" s="31">
        <v>664383</v>
      </c>
      <c r="AH202" s="62">
        <v>7069801</v>
      </c>
      <c r="AI202" s="32">
        <v>988062</v>
      </c>
      <c r="AJ202" s="40"/>
    </row>
    <row r="203" spans="1:36" ht="17.399999999999999" customHeight="1" x14ac:dyDescent="0.25">
      <c r="A203" s="66">
        <v>38261</v>
      </c>
      <c r="B203" s="30">
        <v>19353760.555</v>
      </c>
      <c r="C203" s="30">
        <v>5348270.2460000003</v>
      </c>
      <c r="D203" s="31">
        <v>1241265.1569999999</v>
      </c>
      <c r="E203" s="31">
        <v>3970853.7170000002</v>
      </c>
      <c r="F203" s="31">
        <v>136151.372</v>
      </c>
      <c r="G203" s="31"/>
      <c r="H203" s="30">
        <v>14005490.309</v>
      </c>
      <c r="I203" s="30">
        <v>4503190.3459999999</v>
      </c>
      <c r="J203" s="31">
        <v>693929.08499999996</v>
      </c>
      <c r="K203" s="31">
        <v>3686115.443</v>
      </c>
      <c r="L203" s="31">
        <v>11110.764999999999</v>
      </c>
      <c r="M203" s="31">
        <v>112035.053</v>
      </c>
      <c r="N203" s="30">
        <v>9298433.4849999994</v>
      </c>
      <c r="O203" s="31">
        <v>160053.77799999999</v>
      </c>
      <c r="P203" s="31">
        <v>8960159.5399999991</v>
      </c>
      <c r="Q203" s="31">
        <v>79472.501000000004</v>
      </c>
      <c r="R203" s="31">
        <v>98747.665999999997</v>
      </c>
      <c r="S203" s="30">
        <v>203866.478</v>
      </c>
      <c r="T203" s="31">
        <v>46148.35</v>
      </c>
      <c r="U203" s="31">
        <v>156684.057</v>
      </c>
      <c r="V203" s="31">
        <v>1034.0709999999999</v>
      </c>
      <c r="W203" s="32"/>
      <c r="X203" s="30">
        <v>6402598</v>
      </c>
      <c r="Y203" s="31">
        <v>3001635</v>
      </c>
      <c r="Z203" s="31">
        <v>834741</v>
      </c>
      <c r="AA203" s="31">
        <v>2566222</v>
      </c>
      <c r="AB203" s="30">
        <v>95588</v>
      </c>
      <c r="AC203" s="31">
        <v>93997</v>
      </c>
      <c r="AD203" s="31">
        <v>1591</v>
      </c>
      <c r="AE203" s="31">
        <v>0</v>
      </c>
      <c r="AF203" s="62">
        <v>186608</v>
      </c>
      <c r="AG203" s="31">
        <v>648892</v>
      </c>
      <c r="AH203" s="62">
        <v>6954030</v>
      </c>
      <c r="AI203" s="32">
        <v>1011496</v>
      </c>
      <c r="AJ203" s="40"/>
    </row>
    <row r="204" spans="1:36" ht="17.399999999999999" customHeight="1" x14ac:dyDescent="0.25">
      <c r="A204" s="66">
        <v>38292</v>
      </c>
      <c r="B204" s="30">
        <v>19498962.52</v>
      </c>
      <c r="C204" s="30">
        <v>5413089.0809999993</v>
      </c>
      <c r="D204" s="31">
        <v>1308965.977</v>
      </c>
      <c r="E204" s="31">
        <v>4048083.9750000001</v>
      </c>
      <c r="F204" s="31">
        <v>56039.129000000001</v>
      </c>
      <c r="G204" s="31"/>
      <c r="H204" s="30">
        <v>14085873.439000001</v>
      </c>
      <c r="I204" s="30">
        <v>4588373.9969999995</v>
      </c>
      <c r="J204" s="31">
        <v>672806.30299999996</v>
      </c>
      <c r="K204" s="31">
        <v>3795007.7769999998</v>
      </c>
      <c r="L204" s="31">
        <v>11760.044</v>
      </c>
      <c r="M204" s="31">
        <v>108799.87300000001</v>
      </c>
      <c r="N204" s="30">
        <v>9281161.4850000013</v>
      </c>
      <c r="O204" s="31">
        <v>169389.26</v>
      </c>
      <c r="P204" s="31">
        <v>8847184.8530000001</v>
      </c>
      <c r="Q204" s="31">
        <v>158898.99299999999</v>
      </c>
      <c r="R204" s="31">
        <v>105688.379</v>
      </c>
      <c r="S204" s="30">
        <v>216337.95699999999</v>
      </c>
      <c r="T204" s="31">
        <v>59833.298999999999</v>
      </c>
      <c r="U204" s="31">
        <v>155464.33600000001</v>
      </c>
      <c r="V204" s="31">
        <v>1040.3219999999999</v>
      </c>
      <c r="W204" s="32"/>
      <c r="X204" s="30">
        <v>6349856</v>
      </c>
      <c r="Y204" s="31">
        <v>2999392</v>
      </c>
      <c r="Z204" s="31">
        <v>843588</v>
      </c>
      <c r="AA204" s="31">
        <v>2506876</v>
      </c>
      <c r="AB204" s="30">
        <v>95542</v>
      </c>
      <c r="AC204" s="31">
        <v>93732</v>
      </c>
      <c r="AD204" s="31">
        <v>1810</v>
      </c>
      <c r="AE204" s="31">
        <v>0</v>
      </c>
      <c r="AF204" s="62">
        <v>187829</v>
      </c>
      <c r="AG204" s="31">
        <v>647673</v>
      </c>
      <c r="AH204" s="62">
        <v>6934142</v>
      </c>
      <c r="AI204" s="32">
        <v>1034726</v>
      </c>
      <c r="AJ204" s="40"/>
    </row>
    <row r="205" spans="1:36" ht="17.399999999999999" customHeight="1" x14ac:dyDescent="0.25">
      <c r="A205" s="66">
        <v>38322</v>
      </c>
      <c r="B205" s="30">
        <v>20008744.716000002</v>
      </c>
      <c r="C205" s="30">
        <v>5504224.2440000009</v>
      </c>
      <c r="D205" s="31">
        <v>1392040.084</v>
      </c>
      <c r="E205" s="31">
        <v>3993191.3450000002</v>
      </c>
      <c r="F205" s="31">
        <v>118992.815</v>
      </c>
      <c r="G205" s="31"/>
      <c r="H205" s="30">
        <v>14504520.472000001</v>
      </c>
      <c r="I205" s="30">
        <v>4892819.0190000003</v>
      </c>
      <c r="J205" s="31">
        <v>836474.39099999995</v>
      </c>
      <c r="K205" s="31">
        <v>3912529.3429999999</v>
      </c>
      <c r="L205" s="31">
        <v>11202.504999999999</v>
      </c>
      <c r="M205" s="31">
        <v>132612.78</v>
      </c>
      <c r="N205" s="30">
        <v>9413356.932</v>
      </c>
      <c r="O205" s="31">
        <v>187835.277</v>
      </c>
      <c r="P205" s="31">
        <v>9001301.2339999992</v>
      </c>
      <c r="Q205" s="31">
        <v>105789.14599999999</v>
      </c>
      <c r="R205" s="31">
        <v>118431.27499999999</v>
      </c>
      <c r="S205" s="30">
        <v>198344.52099999998</v>
      </c>
      <c r="T205" s="31">
        <v>35307.839999999997</v>
      </c>
      <c r="U205" s="31">
        <v>161994.54999999999</v>
      </c>
      <c r="V205" s="31">
        <v>1042.1310000000001</v>
      </c>
      <c r="W205" s="32"/>
      <c r="X205" s="30">
        <v>6473809</v>
      </c>
      <c r="Y205" s="31">
        <v>3075354</v>
      </c>
      <c r="Z205" s="31">
        <v>915175</v>
      </c>
      <c r="AA205" s="31">
        <v>2483280</v>
      </c>
      <c r="AB205" s="30">
        <v>114256</v>
      </c>
      <c r="AC205" s="31">
        <v>110891</v>
      </c>
      <c r="AD205" s="31">
        <v>3365</v>
      </c>
      <c r="AE205" s="31">
        <v>0</v>
      </c>
      <c r="AF205" s="62">
        <v>289748</v>
      </c>
      <c r="AG205" s="31">
        <v>668637</v>
      </c>
      <c r="AH205" s="62">
        <v>6855949</v>
      </c>
      <c r="AI205" s="32">
        <v>995668</v>
      </c>
      <c r="AJ205" s="40"/>
    </row>
    <row r="206" spans="1:36" ht="17.399999999999999" customHeight="1" x14ac:dyDescent="0.25">
      <c r="A206" s="66">
        <v>38353</v>
      </c>
      <c r="B206" s="30">
        <v>20599619.967359997</v>
      </c>
      <c r="C206" s="30">
        <v>5449382.5999999996</v>
      </c>
      <c r="D206" s="31">
        <v>1353788.69</v>
      </c>
      <c r="E206" s="31">
        <v>3972137.01</v>
      </c>
      <c r="F206" s="31">
        <v>123456.9</v>
      </c>
      <c r="G206" s="31"/>
      <c r="H206" s="30">
        <v>15150237.36736</v>
      </c>
      <c r="I206" s="30">
        <v>4996752.26</v>
      </c>
      <c r="J206" s="31">
        <v>785963.07</v>
      </c>
      <c r="K206" s="31">
        <v>4060814.49</v>
      </c>
      <c r="L206" s="31">
        <v>9577.8700000000008</v>
      </c>
      <c r="M206" s="31">
        <v>140396.82999999999</v>
      </c>
      <c r="N206" s="30">
        <v>9940871.1199999992</v>
      </c>
      <c r="O206" s="31">
        <v>165771.57</v>
      </c>
      <c r="P206" s="31">
        <v>9507303.5800000001</v>
      </c>
      <c r="Q206" s="31">
        <v>106767.45</v>
      </c>
      <c r="R206" s="31">
        <v>161028.51999999999</v>
      </c>
      <c r="S206" s="30">
        <v>212613.98735999997</v>
      </c>
      <c r="T206" s="31">
        <v>39866.746529999997</v>
      </c>
      <c r="U206" s="31">
        <v>171673.33402999997</v>
      </c>
      <c r="V206" s="31">
        <v>1040.4886200000001</v>
      </c>
      <c r="W206" s="32">
        <v>33.41818</v>
      </c>
      <c r="X206" s="30">
        <v>6435729.4508128017</v>
      </c>
      <c r="Y206" s="31">
        <v>2998789.6598636103</v>
      </c>
      <c r="Z206" s="31">
        <v>894660.11724915251</v>
      </c>
      <c r="AA206" s="31">
        <v>2542279.6737000383</v>
      </c>
      <c r="AB206" s="30">
        <v>111247.11557999997</v>
      </c>
      <c r="AC206" s="31">
        <v>108633.99449999997</v>
      </c>
      <c r="AD206" s="31">
        <v>2613.1210799999999</v>
      </c>
      <c r="AE206" s="31">
        <v>0</v>
      </c>
      <c r="AF206" s="62">
        <v>168681.92806000001</v>
      </c>
      <c r="AG206" s="31">
        <v>871262.8110799999</v>
      </c>
      <c r="AH206" s="62">
        <v>6972464.8278150121</v>
      </c>
      <c r="AI206" s="32">
        <v>1111801.5438335806</v>
      </c>
      <c r="AJ206" s="40"/>
    </row>
    <row r="207" spans="1:36" ht="17.399999999999999" customHeight="1" x14ac:dyDescent="0.25">
      <c r="A207" s="66">
        <v>38384</v>
      </c>
      <c r="B207" s="30">
        <v>20665890.688159999</v>
      </c>
      <c r="C207" s="30">
        <v>5316537.5463400008</v>
      </c>
      <c r="D207" s="31">
        <v>1335991.39331</v>
      </c>
      <c r="E207" s="31">
        <v>3845215.4081400009</v>
      </c>
      <c r="F207" s="31">
        <v>135330.74489</v>
      </c>
      <c r="G207" s="31"/>
      <c r="H207" s="30">
        <v>15349353.141819997</v>
      </c>
      <c r="I207" s="30">
        <v>4919811.5525899995</v>
      </c>
      <c r="J207" s="31">
        <v>803321.88370999985</v>
      </c>
      <c r="K207" s="31">
        <v>3979797.9687699997</v>
      </c>
      <c r="L207" s="31">
        <v>8543.9879299999993</v>
      </c>
      <c r="M207" s="31">
        <v>128147.71218</v>
      </c>
      <c r="N207" s="30">
        <v>10190449.764389997</v>
      </c>
      <c r="O207" s="31">
        <v>205869.52424000003</v>
      </c>
      <c r="P207" s="31">
        <v>9702614.9772099983</v>
      </c>
      <c r="Q207" s="31">
        <v>110884.27677000001</v>
      </c>
      <c r="R207" s="31">
        <v>171080.98616999999</v>
      </c>
      <c r="S207" s="30">
        <v>239091.82483999999</v>
      </c>
      <c r="T207" s="31">
        <v>43117.964350000002</v>
      </c>
      <c r="U207" s="31">
        <v>194894.85154</v>
      </c>
      <c r="V207" s="31">
        <v>1041.9939000000002</v>
      </c>
      <c r="W207" s="32">
        <v>37.015050000000002</v>
      </c>
      <c r="X207" s="30">
        <v>6617840.5540155899</v>
      </c>
      <c r="Y207" s="31">
        <v>2994606.937953779</v>
      </c>
      <c r="Z207" s="31">
        <v>1106518.4121272883</v>
      </c>
      <c r="AA207" s="31">
        <v>2516715.2039345223</v>
      </c>
      <c r="AB207" s="30">
        <v>111185.0977</v>
      </c>
      <c r="AC207" s="31">
        <v>108674.13273</v>
      </c>
      <c r="AD207" s="31">
        <v>2510.96497</v>
      </c>
      <c r="AE207" s="31">
        <v>0</v>
      </c>
      <c r="AF207" s="62">
        <v>166460.54097999999</v>
      </c>
      <c r="AG207" s="31">
        <v>866092.68630000018</v>
      </c>
      <c r="AH207" s="62">
        <v>7040153.2510155523</v>
      </c>
      <c r="AI207" s="32">
        <v>1069311.196677878</v>
      </c>
      <c r="AJ207" s="40"/>
    </row>
    <row r="208" spans="1:36" ht="17.399999999999999" customHeight="1" x14ac:dyDescent="0.25">
      <c r="A208" s="66">
        <v>38412</v>
      </c>
      <c r="B208" s="30">
        <v>20454013.776979998</v>
      </c>
      <c r="C208" s="30">
        <v>5255362.9298700001</v>
      </c>
      <c r="D208" s="31">
        <v>1285516.0973000003</v>
      </c>
      <c r="E208" s="31">
        <v>3827066.6020000004</v>
      </c>
      <c r="F208" s="31">
        <v>142780.23056999999</v>
      </c>
      <c r="G208" s="31"/>
      <c r="H208" s="30">
        <v>15198650.84711</v>
      </c>
      <c r="I208" s="30">
        <v>4872671.4970999993</v>
      </c>
      <c r="J208" s="31">
        <v>776400.92433999991</v>
      </c>
      <c r="K208" s="31">
        <v>3951573.73765</v>
      </c>
      <c r="L208" s="31">
        <v>8102.5458200000003</v>
      </c>
      <c r="M208" s="31">
        <v>136594.28929000002</v>
      </c>
      <c r="N208" s="30">
        <v>10088773.48332</v>
      </c>
      <c r="O208" s="31">
        <v>200651.93469000002</v>
      </c>
      <c r="P208" s="31">
        <v>9614838.422869999</v>
      </c>
      <c r="Q208" s="31">
        <v>101770.92509</v>
      </c>
      <c r="R208" s="31">
        <v>171512.20066999999</v>
      </c>
      <c r="S208" s="30">
        <v>237205.86669</v>
      </c>
      <c r="T208" s="31">
        <v>58688.697030000003</v>
      </c>
      <c r="U208" s="31">
        <v>177435.67586999998</v>
      </c>
      <c r="V208" s="31">
        <v>1040.6470399999998</v>
      </c>
      <c r="W208" s="32">
        <v>40.84675</v>
      </c>
      <c r="X208" s="30">
        <v>6564024.4035691675</v>
      </c>
      <c r="Y208" s="31">
        <v>2995423.3150721174</v>
      </c>
      <c r="Z208" s="31">
        <v>1069955.6882035595</v>
      </c>
      <c r="AA208" s="31">
        <v>2498645.4002934913</v>
      </c>
      <c r="AB208" s="30">
        <v>120670.68186</v>
      </c>
      <c r="AC208" s="31">
        <v>118207.7729</v>
      </c>
      <c r="AD208" s="31">
        <v>2462.9089599999998</v>
      </c>
      <c r="AE208" s="31">
        <v>0</v>
      </c>
      <c r="AF208" s="62">
        <v>160885.45980000001</v>
      </c>
      <c r="AG208" s="31">
        <v>802816.21078999992</v>
      </c>
      <c r="AH208" s="62">
        <v>7172031.2429255527</v>
      </c>
      <c r="AI208" s="32">
        <v>1053730.5907164745</v>
      </c>
      <c r="AJ208" s="40"/>
    </row>
    <row r="209" spans="1:36" ht="17.399999999999999" customHeight="1" x14ac:dyDescent="0.25">
      <c r="A209" s="66">
        <v>38443</v>
      </c>
      <c r="B209" s="30">
        <v>21155895.297640003</v>
      </c>
      <c r="C209" s="30">
        <v>5299016.5316200005</v>
      </c>
      <c r="D209" s="31">
        <v>1234135.2679900001</v>
      </c>
      <c r="E209" s="31">
        <v>3916030.3028000002</v>
      </c>
      <c r="F209" s="31">
        <v>148850.96083000003</v>
      </c>
      <c r="G209" s="31"/>
      <c r="H209" s="30">
        <v>15856878.766020002</v>
      </c>
      <c r="I209" s="30">
        <v>5200527.0535599999</v>
      </c>
      <c r="J209" s="31">
        <v>815968.74975999992</v>
      </c>
      <c r="K209" s="31">
        <v>4236392.3516699998</v>
      </c>
      <c r="L209" s="31">
        <v>7513.1284900000001</v>
      </c>
      <c r="M209" s="31">
        <v>140652.82363999999</v>
      </c>
      <c r="N209" s="30">
        <v>10429093.925110001</v>
      </c>
      <c r="O209" s="31">
        <v>232716.60304000005</v>
      </c>
      <c r="P209" s="31">
        <v>9892120.6861800011</v>
      </c>
      <c r="Q209" s="31">
        <v>106079.05555000002</v>
      </c>
      <c r="R209" s="31">
        <v>198177.58033999999</v>
      </c>
      <c r="S209" s="30">
        <v>227257.78734999997</v>
      </c>
      <c r="T209" s="31">
        <v>65202.441000000006</v>
      </c>
      <c r="U209" s="31">
        <v>160972.21944999998</v>
      </c>
      <c r="V209" s="31">
        <v>1038.86094</v>
      </c>
      <c r="W209" s="32">
        <v>44.26596</v>
      </c>
      <c r="X209" s="30">
        <v>6599037.2726603672</v>
      </c>
      <c r="Y209" s="31">
        <v>3001779.1914233174</v>
      </c>
      <c r="Z209" s="31">
        <v>1136043.6668135591</v>
      </c>
      <c r="AA209" s="31">
        <v>2461214.4144234913</v>
      </c>
      <c r="AB209" s="30">
        <v>259417.23663999999</v>
      </c>
      <c r="AC209" s="31">
        <v>257177.20905999999</v>
      </c>
      <c r="AD209" s="31">
        <v>2240.0275799999999</v>
      </c>
      <c r="AE209" s="31">
        <v>0</v>
      </c>
      <c r="AF209" s="62">
        <v>145734.15199000001</v>
      </c>
      <c r="AG209" s="31">
        <v>781282.81802000001</v>
      </c>
      <c r="AH209" s="62">
        <v>7111068.5023455536</v>
      </c>
      <c r="AI209" s="32">
        <v>1074268.8757264744</v>
      </c>
      <c r="AJ209" s="40"/>
    </row>
    <row r="210" spans="1:36" ht="17.399999999999999" customHeight="1" x14ac:dyDescent="0.25">
      <c r="A210" s="66">
        <v>38473</v>
      </c>
      <c r="B210" s="30">
        <v>21273965.889869999</v>
      </c>
      <c r="C210" s="30">
        <v>5353416.1587800002</v>
      </c>
      <c r="D210" s="31">
        <v>1319732.50691</v>
      </c>
      <c r="E210" s="31">
        <v>3922552.6144099995</v>
      </c>
      <c r="F210" s="31">
        <v>111131.03746000001</v>
      </c>
      <c r="G210" s="31"/>
      <c r="H210" s="30">
        <v>15920549.73109</v>
      </c>
      <c r="I210" s="30">
        <v>5238699.7930100001</v>
      </c>
      <c r="J210" s="31">
        <v>781800.42883999983</v>
      </c>
      <c r="K210" s="31">
        <v>4294455.8019699994</v>
      </c>
      <c r="L210" s="31">
        <v>7396.6612400000004</v>
      </c>
      <c r="M210" s="31">
        <v>155046.90096000003</v>
      </c>
      <c r="N210" s="30">
        <v>10468980.895889999</v>
      </c>
      <c r="O210" s="31">
        <v>201536.48045</v>
      </c>
      <c r="P210" s="31">
        <v>9873838.7631599996</v>
      </c>
      <c r="Q210" s="31">
        <v>88339.835729999992</v>
      </c>
      <c r="R210" s="31">
        <v>305265.81654999999</v>
      </c>
      <c r="S210" s="30">
        <v>212869.04219000004</v>
      </c>
      <c r="T210" s="31">
        <v>45373.103800000004</v>
      </c>
      <c r="U210" s="31">
        <v>166385.34135</v>
      </c>
      <c r="V210" s="31">
        <v>1057.2624499999999</v>
      </c>
      <c r="W210" s="32">
        <v>53.334589999999999</v>
      </c>
      <c r="X210" s="30">
        <v>6368063.9966807682</v>
      </c>
      <c r="Y210" s="31">
        <v>2990713.3463037172</v>
      </c>
      <c r="Z210" s="31">
        <v>901257.28353355941</v>
      </c>
      <c r="AA210" s="31">
        <v>2476093.3668434913</v>
      </c>
      <c r="AB210" s="30">
        <v>93015.920939999996</v>
      </c>
      <c r="AC210" s="31">
        <v>88858.724149999995</v>
      </c>
      <c r="AD210" s="31">
        <v>4157.19679</v>
      </c>
      <c r="AE210" s="31">
        <v>0</v>
      </c>
      <c r="AF210" s="62">
        <v>121799.03118000001</v>
      </c>
      <c r="AG210" s="31">
        <v>818374.85052999994</v>
      </c>
      <c r="AH210" s="62">
        <v>7075124.5030455515</v>
      </c>
      <c r="AI210" s="32">
        <v>1051941.5069164743</v>
      </c>
      <c r="AJ210" s="40"/>
    </row>
    <row r="211" spans="1:36" ht="17.399999999999999" customHeight="1" x14ac:dyDescent="0.25">
      <c r="A211" s="66">
        <v>38504</v>
      </c>
      <c r="B211" s="30">
        <v>20952437.784810003</v>
      </c>
      <c r="C211" s="30">
        <v>5220262.0119999992</v>
      </c>
      <c r="D211" s="31">
        <v>1310867.9029399997</v>
      </c>
      <c r="E211" s="31">
        <v>3820572.8373199999</v>
      </c>
      <c r="F211" s="31">
        <v>88821.271740000011</v>
      </c>
      <c r="G211" s="31"/>
      <c r="H211" s="30">
        <v>15732175.772810003</v>
      </c>
      <c r="I211" s="30">
        <v>5064922.0155700007</v>
      </c>
      <c r="J211" s="31">
        <v>828943.94805000001</v>
      </c>
      <c r="K211" s="31">
        <v>4073779.9259600001</v>
      </c>
      <c r="L211" s="31">
        <v>4236.4657300000008</v>
      </c>
      <c r="M211" s="31">
        <v>157961.67582999999</v>
      </c>
      <c r="N211" s="30">
        <v>10470929.95404</v>
      </c>
      <c r="O211" s="31">
        <v>200465.83180000001</v>
      </c>
      <c r="P211" s="31">
        <v>9865715.0652700011</v>
      </c>
      <c r="Q211" s="31">
        <v>80781.325479999985</v>
      </c>
      <c r="R211" s="31">
        <v>323967.73148999998</v>
      </c>
      <c r="S211" s="30">
        <v>196323.80319999999</v>
      </c>
      <c r="T211" s="31">
        <v>40194.947789999998</v>
      </c>
      <c r="U211" s="31">
        <v>155015.59432999999</v>
      </c>
      <c r="V211" s="31">
        <v>1054.34897</v>
      </c>
      <c r="W211" s="32">
        <v>58.912109999999998</v>
      </c>
      <c r="X211" s="30">
        <v>6579060.953966368</v>
      </c>
      <c r="Y211" s="31">
        <v>2989032.5759493168</v>
      </c>
      <c r="Z211" s="31">
        <v>1069541.3882135595</v>
      </c>
      <c r="AA211" s="31">
        <v>2520486.9898034912</v>
      </c>
      <c r="AB211" s="30">
        <v>93123.73775</v>
      </c>
      <c r="AC211" s="31">
        <v>88847.582580000002</v>
      </c>
      <c r="AD211" s="31">
        <v>4276.15517</v>
      </c>
      <c r="AE211" s="31">
        <v>0</v>
      </c>
      <c r="AF211" s="62">
        <v>176773.74790999998</v>
      </c>
      <c r="AG211" s="31">
        <v>804964.89397000009</v>
      </c>
      <c r="AH211" s="62">
        <v>7413031.5394355524</v>
      </c>
      <c r="AI211" s="32">
        <v>1046759.6177864749</v>
      </c>
      <c r="AJ211" s="40"/>
    </row>
    <row r="212" spans="1:36" ht="17.399999999999999" customHeight="1" x14ac:dyDescent="0.25">
      <c r="A212" s="66">
        <v>38534</v>
      </c>
      <c r="B212" s="30">
        <v>21223167.166769996</v>
      </c>
      <c r="C212" s="30">
        <v>5329022.0129300002</v>
      </c>
      <c r="D212" s="31">
        <v>1453187.6465700001</v>
      </c>
      <c r="E212" s="31">
        <v>3807870.8303999999</v>
      </c>
      <c r="F212" s="31">
        <v>67963.535960000008</v>
      </c>
      <c r="G212" s="31"/>
      <c r="H212" s="30">
        <v>15894145.153839998</v>
      </c>
      <c r="I212" s="30">
        <v>5119821.1804599995</v>
      </c>
      <c r="J212" s="31">
        <v>817496.56730999995</v>
      </c>
      <c r="K212" s="31">
        <v>4132556.3002099996</v>
      </c>
      <c r="L212" s="31">
        <v>3663.6625899999999</v>
      </c>
      <c r="M212" s="31">
        <v>166104.65034999998</v>
      </c>
      <c r="N212" s="30">
        <v>10570000.61538</v>
      </c>
      <c r="O212" s="31">
        <v>248801.38584999999</v>
      </c>
      <c r="P212" s="31">
        <v>9927478.9601600002</v>
      </c>
      <c r="Q212" s="31">
        <v>72709.020229999995</v>
      </c>
      <c r="R212" s="31">
        <v>321011.24913999997</v>
      </c>
      <c r="S212" s="30">
        <v>204323.35800000001</v>
      </c>
      <c r="T212" s="31">
        <v>48656.794970000003</v>
      </c>
      <c r="U212" s="31">
        <v>154566.12698</v>
      </c>
      <c r="V212" s="31">
        <v>1045.6616900000001</v>
      </c>
      <c r="W212" s="32">
        <v>54.774360000000001</v>
      </c>
      <c r="X212" s="30">
        <v>6443795.9086048007</v>
      </c>
      <c r="Y212" s="31">
        <v>2978794.8474056106</v>
      </c>
      <c r="Z212" s="31">
        <v>979586.08786915266</v>
      </c>
      <c r="AA212" s="31">
        <v>2485414.9733300381</v>
      </c>
      <c r="AB212" s="30">
        <v>285573.59710000001</v>
      </c>
      <c r="AC212" s="31">
        <v>281566.75286000001</v>
      </c>
      <c r="AD212" s="31">
        <v>4006.8442400000004</v>
      </c>
      <c r="AE212" s="31">
        <v>0</v>
      </c>
      <c r="AF212" s="62">
        <v>133936.9117</v>
      </c>
      <c r="AG212" s="31">
        <v>792641.04148999986</v>
      </c>
      <c r="AH212" s="62">
        <v>7389234.4209455522</v>
      </c>
      <c r="AI212" s="32">
        <v>1068656.7127535809</v>
      </c>
      <c r="AJ212" s="40"/>
    </row>
    <row r="213" spans="1:36" ht="17.399999999999999" customHeight="1" x14ac:dyDescent="0.25">
      <c r="A213" s="66">
        <v>38565</v>
      </c>
      <c r="B213" s="30">
        <v>21936539.016960002</v>
      </c>
      <c r="C213" s="30">
        <v>5715706.7463400001</v>
      </c>
      <c r="D213" s="31">
        <v>1535668.8191199999</v>
      </c>
      <c r="E213" s="31">
        <v>4053260.00612</v>
      </c>
      <c r="F213" s="31">
        <v>126777.92110000001</v>
      </c>
      <c r="G213" s="31"/>
      <c r="H213" s="30">
        <v>16220832.270620001</v>
      </c>
      <c r="I213" s="30">
        <v>5274142.0457100002</v>
      </c>
      <c r="J213" s="31">
        <v>923663.94678999984</v>
      </c>
      <c r="K213" s="31">
        <v>4165442.9854600006</v>
      </c>
      <c r="L213" s="31">
        <v>3090.2615099999998</v>
      </c>
      <c r="M213" s="31">
        <v>181944.85194999998</v>
      </c>
      <c r="N213" s="30">
        <v>10727024.896120001</v>
      </c>
      <c r="O213" s="31">
        <v>233687.20457</v>
      </c>
      <c r="P213" s="31">
        <v>10097308.256280001</v>
      </c>
      <c r="Q213" s="31">
        <v>65630.308919999996</v>
      </c>
      <c r="R213" s="31">
        <v>330399.12635000004</v>
      </c>
      <c r="S213" s="30">
        <v>219665.32879000003</v>
      </c>
      <c r="T213" s="31">
        <v>44349.882969999999</v>
      </c>
      <c r="U213" s="31">
        <v>174204.52054000003</v>
      </c>
      <c r="V213" s="31">
        <v>1042.3873799999999</v>
      </c>
      <c r="W213" s="32">
        <v>68.537899999999993</v>
      </c>
      <c r="X213" s="30">
        <v>6553956.3188661225</v>
      </c>
      <c r="Y213" s="31">
        <v>2966752.6378521724</v>
      </c>
      <c r="Z213" s="31">
        <v>1131307.3382628814</v>
      </c>
      <c r="AA213" s="31">
        <v>2455896.342751069</v>
      </c>
      <c r="AB213" s="30">
        <v>87352.165850000005</v>
      </c>
      <c r="AC213" s="31">
        <v>83420.080740000005</v>
      </c>
      <c r="AD213" s="31">
        <v>3932.08511</v>
      </c>
      <c r="AE213" s="31">
        <v>0</v>
      </c>
      <c r="AF213" s="62">
        <v>128349.89631000001</v>
      </c>
      <c r="AG213" s="31">
        <v>803970.45647999994</v>
      </c>
      <c r="AH213" s="62">
        <v>7398532.4661455518</v>
      </c>
      <c r="AI213" s="32">
        <v>1102097.3961049849</v>
      </c>
      <c r="AJ213" s="40"/>
    </row>
    <row r="214" spans="1:36" ht="17.399999999999999" customHeight="1" x14ac:dyDescent="0.25">
      <c r="A214" s="66">
        <v>38596</v>
      </c>
      <c r="B214" s="30">
        <v>22070590.231830005</v>
      </c>
      <c r="C214" s="30">
        <v>5678060.0817500008</v>
      </c>
      <c r="D214" s="31">
        <v>1544689.2070300002</v>
      </c>
      <c r="E214" s="31">
        <v>4025612.9448000006</v>
      </c>
      <c r="F214" s="31">
        <v>107749.78345999999</v>
      </c>
      <c r="G214" s="31">
        <v>8.1464599999999994</v>
      </c>
      <c r="H214" s="30">
        <v>16392530.150080003</v>
      </c>
      <c r="I214" s="30">
        <v>5424434.9692300009</v>
      </c>
      <c r="J214" s="31">
        <v>1027012.7076000001</v>
      </c>
      <c r="K214" s="31">
        <v>4211206.3151600007</v>
      </c>
      <c r="L214" s="31">
        <v>3048.3060900000005</v>
      </c>
      <c r="M214" s="31">
        <v>183167.64037999997</v>
      </c>
      <c r="N214" s="30">
        <v>10764730.91605</v>
      </c>
      <c r="O214" s="31">
        <v>272857.61064999999</v>
      </c>
      <c r="P214" s="31">
        <v>10110472.84323</v>
      </c>
      <c r="Q214" s="31">
        <v>59587.730100000001</v>
      </c>
      <c r="R214" s="31">
        <v>321812.73207000003</v>
      </c>
      <c r="S214" s="30">
        <v>203364.2648</v>
      </c>
      <c r="T214" s="31">
        <v>43308.033370000005</v>
      </c>
      <c r="U214" s="31">
        <v>158962.53750999999</v>
      </c>
      <c r="V214" s="31">
        <v>1036.2941900000001</v>
      </c>
      <c r="W214" s="32">
        <v>57.399730000000005</v>
      </c>
      <c r="X214" s="30">
        <v>6570466.5627246331</v>
      </c>
      <c r="Y214" s="31">
        <v>2961126.4202433033</v>
      </c>
      <c r="Z214" s="31">
        <v>1199220.4311747458</v>
      </c>
      <c r="AA214" s="31">
        <v>2410119.7113065841</v>
      </c>
      <c r="AB214" s="30">
        <v>84327.112380000006</v>
      </c>
      <c r="AC214" s="31">
        <v>80254.634409999999</v>
      </c>
      <c r="AD214" s="31">
        <v>4072.4779700000004</v>
      </c>
      <c r="AE214" s="31">
        <v>0</v>
      </c>
      <c r="AF214" s="62">
        <v>118943.22455000001</v>
      </c>
      <c r="AG214" s="31">
        <v>852878.39075000014</v>
      </c>
      <c r="AH214" s="62">
        <v>7424439.1192955524</v>
      </c>
      <c r="AI214" s="32">
        <v>1142293.6178106864</v>
      </c>
      <c r="AJ214" s="40"/>
    </row>
    <row r="215" spans="1:36" ht="17.399999999999999" customHeight="1" x14ac:dyDescent="0.25">
      <c r="A215" s="66">
        <v>38626</v>
      </c>
      <c r="B215" s="30">
        <v>22656921.266449999</v>
      </c>
      <c r="C215" s="30">
        <v>6304924.8086999999</v>
      </c>
      <c r="D215" s="31">
        <v>1954147.5503699998</v>
      </c>
      <c r="E215" s="31">
        <v>4237985.95041</v>
      </c>
      <c r="F215" s="31">
        <v>112540.79700000001</v>
      </c>
      <c r="G215" s="31">
        <v>250.51092</v>
      </c>
      <c r="H215" s="30">
        <v>16351996.45775</v>
      </c>
      <c r="I215" s="30">
        <v>5568062.2992400005</v>
      </c>
      <c r="J215" s="31">
        <v>1061901.92142</v>
      </c>
      <c r="K215" s="31">
        <v>4313662.8315399997</v>
      </c>
      <c r="L215" s="31">
        <v>2468.4161200000003</v>
      </c>
      <c r="M215" s="31">
        <v>190029.13016</v>
      </c>
      <c r="N215" s="30">
        <v>10544957.147629999</v>
      </c>
      <c r="O215" s="31">
        <v>267048.25916999998</v>
      </c>
      <c r="P215" s="31">
        <v>9897757.4932999983</v>
      </c>
      <c r="Q215" s="31">
        <v>54643.659350000002</v>
      </c>
      <c r="R215" s="31">
        <v>325507.73581000004</v>
      </c>
      <c r="S215" s="30">
        <v>238977.01088000002</v>
      </c>
      <c r="T215" s="31">
        <v>56598.564460000009</v>
      </c>
      <c r="U215" s="31">
        <v>181275.55944000001</v>
      </c>
      <c r="V215" s="31">
        <v>1047.26125</v>
      </c>
      <c r="W215" s="32">
        <v>55.625730000000004</v>
      </c>
      <c r="X215" s="30">
        <v>6519285.948094856</v>
      </c>
      <c r="Y215" s="31">
        <v>2953150.9894387657</v>
      </c>
      <c r="Z215" s="31">
        <v>1223517.1786884747</v>
      </c>
      <c r="AA215" s="31">
        <v>2342617.7799676154</v>
      </c>
      <c r="AB215" s="30">
        <v>76613.072</v>
      </c>
      <c r="AC215" s="31">
        <v>72759.742689999999</v>
      </c>
      <c r="AD215" s="31">
        <v>3853.3293099999996</v>
      </c>
      <c r="AE215" s="31">
        <v>0</v>
      </c>
      <c r="AF215" s="62">
        <v>119902.92331000001</v>
      </c>
      <c r="AG215" s="31">
        <v>962236.73629999999</v>
      </c>
      <c r="AH215" s="62">
        <v>7470474.1324055521</v>
      </c>
      <c r="AI215" s="32">
        <v>1174849.4844820905</v>
      </c>
      <c r="AJ215" s="40"/>
    </row>
    <row r="216" spans="1:36" ht="17.399999999999999" customHeight="1" x14ac:dyDescent="0.25">
      <c r="A216" s="66">
        <v>38657</v>
      </c>
      <c r="B216" s="30">
        <v>23339566.073059998</v>
      </c>
      <c r="C216" s="30">
        <v>7155096.0637899991</v>
      </c>
      <c r="D216" s="31">
        <v>2369782.7971599991</v>
      </c>
      <c r="E216" s="31">
        <v>4672713.8717599995</v>
      </c>
      <c r="F216" s="31">
        <v>111339.29754</v>
      </c>
      <c r="G216" s="31">
        <v>1260.0973300000001</v>
      </c>
      <c r="H216" s="30">
        <v>16184470.009269999</v>
      </c>
      <c r="I216" s="30">
        <v>5635972.7339399997</v>
      </c>
      <c r="J216" s="31">
        <v>1071969.24587</v>
      </c>
      <c r="K216" s="31">
        <v>4356074.8414000003</v>
      </c>
      <c r="L216" s="31">
        <v>2305.9726499999997</v>
      </c>
      <c r="M216" s="31">
        <v>205622.67402000001</v>
      </c>
      <c r="N216" s="30">
        <v>10314382.488089999</v>
      </c>
      <c r="O216" s="31">
        <v>264930.74677999999</v>
      </c>
      <c r="P216" s="31">
        <v>9648293.8803599998</v>
      </c>
      <c r="Q216" s="31">
        <v>48656.621960000004</v>
      </c>
      <c r="R216" s="31">
        <v>352501.23899000004</v>
      </c>
      <c r="S216" s="30">
        <v>234114.78724000001</v>
      </c>
      <c r="T216" s="31">
        <v>53186.967070000006</v>
      </c>
      <c r="U216" s="31">
        <v>179823.55807999999</v>
      </c>
      <c r="V216" s="31">
        <v>1045.6253299999998</v>
      </c>
      <c r="W216" s="32">
        <v>58.636760000000002</v>
      </c>
      <c r="X216" s="30">
        <v>6390256.9838248556</v>
      </c>
      <c r="Y216" s="31">
        <v>2955756.9220387656</v>
      </c>
      <c r="Z216" s="31">
        <v>1091180.6494584747</v>
      </c>
      <c r="AA216" s="31">
        <v>2343319.4123276155</v>
      </c>
      <c r="AB216" s="30">
        <v>85793.69001999998</v>
      </c>
      <c r="AC216" s="31">
        <v>82310.662229999987</v>
      </c>
      <c r="AD216" s="31">
        <v>3483.0277900000001</v>
      </c>
      <c r="AE216" s="31">
        <v>0</v>
      </c>
      <c r="AF216" s="62">
        <v>112223.09107999998</v>
      </c>
      <c r="AG216" s="31">
        <v>1085507.36846</v>
      </c>
      <c r="AH216" s="62">
        <v>7203175.9128270429</v>
      </c>
      <c r="AI216" s="32">
        <v>1279751.2208320908</v>
      </c>
      <c r="AJ216" s="40"/>
    </row>
    <row r="217" spans="1:36" ht="17.399999999999999" customHeight="1" x14ac:dyDescent="0.25">
      <c r="A217" s="66">
        <v>38687</v>
      </c>
      <c r="B217" s="30">
        <v>22254200.33783</v>
      </c>
      <c r="C217" s="30">
        <v>5888191.9627299998</v>
      </c>
      <c r="D217" s="31">
        <v>1795417.7379000001</v>
      </c>
      <c r="E217" s="31">
        <v>3960576.43352</v>
      </c>
      <c r="F217" s="31">
        <v>91457.964000000007</v>
      </c>
      <c r="G217" s="31">
        <v>40739.827310000001</v>
      </c>
      <c r="H217" s="30">
        <v>16366008.375100002</v>
      </c>
      <c r="I217" s="30">
        <v>5854449.2147600008</v>
      </c>
      <c r="J217" s="31">
        <v>1322117.8844000003</v>
      </c>
      <c r="K217" s="31">
        <v>4295066.4370900001</v>
      </c>
      <c r="L217" s="31">
        <v>2413.35178</v>
      </c>
      <c r="M217" s="31">
        <v>234851.54149</v>
      </c>
      <c r="N217" s="30">
        <v>10278625.775300002</v>
      </c>
      <c r="O217" s="31">
        <v>233986.26748000004</v>
      </c>
      <c r="P217" s="31">
        <v>9535548.5200600009</v>
      </c>
      <c r="Q217" s="31">
        <v>46351.949369999995</v>
      </c>
      <c r="R217" s="31">
        <v>462739.03839</v>
      </c>
      <c r="S217" s="30">
        <v>232933.38503999999</v>
      </c>
      <c r="T217" s="31">
        <v>53473.19846</v>
      </c>
      <c r="U217" s="31">
        <v>178366.36186999999</v>
      </c>
      <c r="V217" s="31">
        <v>1041.0661299999999</v>
      </c>
      <c r="W217" s="32">
        <v>52.758580000000002</v>
      </c>
      <c r="X217" s="30">
        <v>6342256.2767648548</v>
      </c>
      <c r="Y217" s="31">
        <v>2949891.7736287653</v>
      </c>
      <c r="Z217" s="31">
        <v>1050266.2381684748</v>
      </c>
      <c r="AA217" s="31">
        <v>2342098.2649676153</v>
      </c>
      <c r="AB217" s="30">
        <v>134585.86126999999</v>
      </c>
      <c r="AC217" s="31">
        <v>101684.20879999999</v>
      </c>
      <c r="AD217" s="31">
        <v>32901.652470000001</v>
      </c>
      <c r="AE217" s="31">
        <v>0</v>
      </c>
      <c r="AF217" s="62">
        <v>135722.77033999999</v>
      </c>
      <c r="AG217" s="31">
        <v>1091249.4251800003</v>
      </c>
      <c r="AH217" s="62">
        <v>6865491.4610070437</v>
      </c>
      <c r="AI217" s="32">
        <v>1350243.1840620909</v>
      </c>
      <c r="AJ217" s="40"/>
    </row>
    <row r="218" spans="1:36" ht="17.399999999999999" customHeight="1" x14ac:dyDescent="0.25">
      <c r="A218" s="66">
        <v>38718</v>
      </c>
      <c r="B218" s="30">
        <v>21984016.104829997</v>
      </c>
      <c r="C218" s="30">
        <v>5857158.4881100003</v>
      </c>
      <c r="D218" s="31">
        <v>1824181.5990099998</v>
      </c>
      <c r="E218" s="31">
        <v>3891771.9535699999</v>
      </c>
      <c r="F218" s="31">
        <v>96795.434500000003</v>
      </c>
      <c r="G218" s="31">
        <v>44409.501029999999</v>
      </c>
      <c r="H218" s="30">
        <v>16126857.616719998</v>
      </c>
      <c r="I218" s="30">
        <v>5683602.5641799998</v>
      </c>
      <c r="J218" s="31">
        <v>1285043.0704599996</v>
      </c>
      <c r="K218" s="31">
        <v>4170443.7260399996</v>
      </c>
      <c r="L218" s="31">
        <v>2344.5075700000002</v>
      </c>
      <c r="M218" s="31">
        <v>225771.26010999997</v>
      </c>
      <c r="N218" s="30">
        <v>10216440.212819999</v>
      </c>
      <c r="O218" s="31">
        <v>265107.85240999999</v>
      </c>
      <c r="P218" s="31">
        <v>9468440.7551399991</v>
      </c>
      <c r="Q218" s="31">
        <v>31324.464069999998</v>
      </c>
      <c r="R218" s="31">
        <v>451567.14120000007</v>
      </c>
      <c r="S218" s="30">
        <v>226814.83972000002</v>
      </c>
      <c r="T218" s="31">
        <v>54590.142420000004</v>
      </c>
      <c r="U218" s="31">
        <v>171136.10433</v>
      </c>
      <c r="V218" s="31">
        <v>1037.98693</v>
      </c>
      <c r="W218" s="32">
        <v>50.60604</v>
      </c>
      <c r="X218" s="30">
        <v>6460256.9316548556</v>
      </c>
      <c r="Y218" s="31">
        <v>2995130.7575087659</v>
      </c>
      <c r="Z218" s="31">
        <v>1109681.7614184748</v>
      </c>
      <c r="AA218" s="31">
        <v>2355444.4127276153</v>
      </c>
      <c r="AB218" s="30">
        <v>188244.38565999997</v>
      </c>
      <c r="AC218" s="31">
        <v>155741.43104999998</v>
      </c>
      <c r="AD218" s="31">
        <v>32502.954610000001</v>
      </c>
      <c r="AE218" s="31">
        <v>0</v>
      </c>
      <c r="AF218" s="62">
        <v>108585.64586</v>
      </c>
      <c r="AG218" s="31">
        <v>1075634.22596</v>
      </c>
      <c r="AH218" s="62">
        <v>6878372.9338270416</v>
      </c>
      <c r="AI218" s="32">
        <v>1305266.1682720911</v>
      </c>
      <c r="AJ218" s="40"/>
    </row>
    <row r="219" spans="1:36" ht="17.399999999999999" customHeight="1" x14ac:dyDescent="0.25">
      <c r="A219" s="66">
        <v>38749</v>
      </c>
      <c r="B219" s="30">
        <v>22122350.406409994</v>
      </c>
      <c r="C219" s="30">
        <v>5940387.3805699982</v>
      </c>
      <c r="D219" s="31">
        <v>1771276.1514299996</v>
      </c>
      <c r="E219" s="31">
        <v>4043557.9838099992</v>
      </c>
      <c r="F219" s="31">
        <v>79461.324800000017</v>
      </c>
      <c r="G219" s="31">
        <v>46091.920530000003</v>
      </c>
      <c r="H219" s="30">
        <v>16181963.025839997</v>
      </c>
      <c r="I219" s="30">
        <v>5629877.5137899993</v>
      </c>
      <c r="J219" s="31">
        <v>1185096.7348800001</v>
      </c>
      <c r="K219" s="31">
        <v>4217487.4890199993</v>
      </c>
      <c r="L219" s="31">
        <v>1576.61248</v>
      </c>
      <c r="M219" s="31">
        <v>225716.67740999997</v>
      </c>
      <c r="N219" s="30">
        <v>10313303.61083</v>
      </c>
      <c r="O219" s="31">
        <v>276475.33526000002</v>
      </c>
      <c r="P219" s="31">
        <v>9463031.5647</v>
      </c>
      <c r="Q219" s="31">
        <v>21094.823969999998</v>
      </c>
      <c r="R219" s="31">
        <v>552701.88690000004</v>
      </c>
      <c r="S219" s="30">
        <v>238781.90122000003</v>
      </c>
      <c r="T219" s="31">
        <v>61567.789749999996</v>
      </c>
      <c r="U219" s="31">
        <v>176129.99813000002</v>
      </c>
      <c r="V219" s="31">
        <v>1035.5689299999999</v>
      </c>
      <c r="W219" s="32">
        <v>48.544410000000006</v>
      </c>
      <c r="X219" s="30">
        <v>6468314.7059198655</v>
      </c>
      <c r="Y219" s="31">
        <v>3041288.3142763963</v>
      </c>
      <c r="Z219" s="31">
        <v>1150053.971650339</v>
      </c>
      <c r="AA219" s="31">
        <v>2276972.419993131</v>
      </c>
      <c r="AB219" s="30">
        <v>392521.65862</v>
      </c>
      <c r="AC219" s="31">
        <v>358590.51491999999</v>
      </c>
      <c r="AD219" s="31">
        <v>33931.143700000001</v>
      </c>
      <c r="AE219" s="31">
        <v>0</v>
      </c>
      <c r="AF219" s="62">
        <v>113633.35624000001</v>
      </c>
      <c r="AG219" s="31">
        <v>1074136.0057900001</v>
      </c>
      <c r="AH219" s="62">
        <v>6976509.4737370443</v>
      </c>
      <c r="AI219" s="32">
        <v>1132724.6307277931</v>
      </c>
      <c r="AJ219" s="40"/>
    </row>
    <row r="220" spans="1:36" ht="17.399999999999999" customHeight="1" x14ac:dyDescent="0.25">
      <c r="A220" s="66">
        <v>38777</v>
      </c>
      <c r="B220" s="30">
        <v>22148276.757099997</v>
      </c>
      <c r="C220" s="30">
        <v>5776276.8338800007</v>
      </c>
      <c r="D220" s="31">
        <v>1605787.9953100001</v>
      </c>
      <c r="E220" s="31">
        <v>3930476.8270700001</v>
      </c>
      <c r="F220" s="31">
        <v>112183.70339</v>
      </c>
      <c r="G220" s="31">
        <v>127828.30811000001</v>
      </c>
      <c r="H220" s="30">
        <v>16371999.923219996</v>
      </c>
      <c r="I220" s="30">
        <v>5729835.9976199996</v>
      </c>
      <c r="J220" s="31">
        <v>1324310.9687699999</v>
      </c>
      <c r="K220" s="31">
        <v>4164645.1106199995</v>
      </c>
      <c r="L220" s="31">
        <v>1564.0890400000001</v>
      </c>
      <c r="M220" s="31">
        <v>239315.82918999999</v>
      </c>
      <c r="N220" s="30">
        <v>10443438.843559995</v>
      </c>
      <c r="O220" s="31">
        <v>266698.99748000002</v>
      </c>
      <c r="P220" s="31">
        <v>9531039.7109999973</v>
      </c>
      <c r="Q220" s="31">
        <v>21750.73156</v>
      </c>
      <c r="R220" s="31">
        <v>623949.40351999993</v>
      </c>
      <c r="S220" s="30">
        <v>198725.08204000004</v>
      </c>
      <c r="T220" s="31">
        <v>42996.313320000001</v>
      </c>
      <c r="U220" s="31">
        <v>154643.00977</v>
      </c>
      <c r="V220" s="31">
        <v>1028.9344700000001</v>
      </c>
      <c r="W220" s="32">
        <v>56.824479999999994</v>
      </c>
      <c r="X220" s="30">
        <v>6358518.550931788</v>
      </c>
      <c r="Y220" s="31">
        <v>2966335.6306535588</v>
      </c>
      <c r="Z220" s="31">
        <v>1148517.8896140677</v>
      </c>
      <c r="AA220" s="31">
        <v>2243665.0306641618</v>
      </c>
      <c r="AB220" s="30">
        <v>142986.93544999999</v>
      </c>
      <c r="AC220" s="31">
        <v>128166.63795999999</v>
      </c>
      <c r="AD220" s="31">
        <v>14820.297490000001</v>
      </c>
      <c r="AE220" s="31">
        <v>0</v>
      </c>
      <c r="AF220" s="62">
        <v>74689.582519999996</v>
      </c>
      <c r="AG220" s="31">
        <v>1034776.95015</v>
      </c>
      <c r="AH220" s="62">
        <v>6978835.1328070424</v>
      </c>
      <c r="AI220" s="32">
        <v>1167091.1544291968</v>
      </c>
      <c r="AJ220" s="40"/>
    </row>
    <row r="221" spans="1:36" ht="17.399999999999999" customHeight="1" x14ac:dyDescent="0.25">
      <c r="A221" s="66">
        <v>38808</v>
      </c>
      <c r="B221" s="30">
        <v>22145638.827049997</v>
      </c>
      <c r="C221" s="30">
        <v>5761253.4169499995</v>
      </c>
      <c r="D221" s="31">
        <v>1606284.8255800004</v>
      </c>
      <c r="E221" s="31">
        <v>3901298.2769899992</v>
      </c>
      <c r="F221" s="31">
        <v>96683.05575</v>
      </c>
      <c r="G221" s="31">
        <v>156987.25863</v>
      </c>
      <c r="H221" s="30">
        <v>16384385.410099998</v>
      </c>
      <c r="I221" s="30">
        <v>5711183.3641000008</v>
      </c>
      <c r="J221" s="31">
        <v>1325429.60696</v>
      </c>
      <c r="K221" s="31">
        <v>4153845.9759400003</v>
      </c>
      <c r="L221" s="31">
        <v>1588.0139300000001</v>
      </c>
      <c r="M221" s="31">
        <v>230319.76726999998</v>
      </c>
      <c r="N221" s="30">
        <v>10435074.319859998</v>
      </c>
      <c r="O221" s="31">
        <v>258645.32414000001</v>
      </c>
      <c r="P221" s="31">
        <v>9460065.7267199978</v>
      </c>
      <c r="Q221" s="31">
        <v>21731.11246</v>
      </c>
      <c r="R221" s="31">
        <v>694632.15654000011</v>
      </c>
      <c r="S221" s="30">
        <v>238127.72614000001</v>
      </c>
      <c r="T221" s="31">
        <v>68104.07295999999</v>
      </c>
      <c r="U221" s="31">
        <v>168962.21169000003</v>
      </c>
      <c r="V221" s="31">
        <v>1022.8283200000001</v>
      </c>
      <c r="W221" s="32">
        <v>38.613169999999997</v>
      </c>
      <c r="X221" s="30">
        <v>6430179.2229997003</v>
      </c>
      <c r="Y221" s="31">
        <v>2933155.1745240903</v>
      </c>
      <c r="Z221" s="31">
        <v>1291682.5358159323</v>
      </c>
      <c r="AA221" s="31">
        <v>2205341.5126596773</v>
      </c>
      <c r="AB221" s="30">
        <v>292057.18028000003</v>
      </c>
      <c r="AC221" s="31">
        <v>277464.49950000003</v>
      </c>
      <c r="AD221" s="31">
        <v>14592.680780000001</v>
      </c>
      <c r="AE221" s="31">
        <v>0</v>
      </c>
      <c r="AF221" s="62">
        <v>139258.41493999999</v>
      </c>
      <c r="AG221" s="31">
        <v>1006582.85851</v>
      </c>
      <c r="AH221" s="62">
        <v>6879189.4420870412</v>
      </c>
      <c r="AI221" s="32">
        <v>1270984.7373048989</v>
      </c>
      <c r="AJ221" s="40"/>
    </row>
    <row r="222" spans="1:36" ht="17.399999999999999" customHeight="1" x14ac:dyDescent="0.25">
      <c r="A222" s="66">
        <v>38838</v>
      </c>
      <c r="B222" s="30">
        <v>21911127.262180001</v>
      </c>
      <c r="C222" s="30">
        <v>5665159.5210900009</v>
      </c>
      <c r="D222" s="31">
        <v>1797710.4819799999</v>
      </c>
      <c r="E222" s="31">
        <v>3570646.8960000002</v>
      </c>
      <c r="F222" s="31">
        <v>63211.237200000003</v>
      </c>
      <c r="G222" s="31">
        <v>233590.90591</v>
      </c>
      <c r="H222" s="30">
        <v>16245967.741090002</v>
      </c>
      <c r="I222" s="30">
        <v>5643111.8493499998</v>
      </c>
      <c r="J222" s="31">
        <v>1331726.1340500002</v>
      </c>
      <c r="K222" s="31">
        <v>4046511.3959799996</v>
      </c>
      <c r="L222" s="31">
        <v>1512.1135499999998</v>
      </c>
      <c r="M222" s="31">
        <v>263362.20577</v>
      </c>
      <c r="N222" s="30">
        <v>10366941.946180001</v>
      </c>
      <c r="O222" s="31">
        <v>273632.86092000001</v>
      </c>
      <c r="P222" s="31">
        <v>9315506.54892</v>
      </c>
      <c r="Q222" s="31">
        <v>21078.07761</v>
      </c>
      <c r="R222" s="31">
        <v>756724.45873000007</v>
      </c>
      <c r="S222" s="30">
        <v>235913.94556000005</v>
      </c>
      <c r="T222" s="31">
        <v>54378.278710000006</v>
      </c>
      <c r="U222" s="31">
        <v>180459.51926000003</v>
      </c>
      <c r="V222" s="31">
        <v>1039.1747</v>
      </c>
      <c r="W222" s="32">
        <v>36.97289</v>
      </c>
      <c r="X222" s="30">
        <v>6529683.3219796997</v>
      </c>
      <c r="Y222" s="31">
        <v>2897546.6103140898</v>
      </c>
      <c r="Z222" s="31">
        <v>1423907.5758659323</v>
      </c>
      <c r="AA222" s="31">
        <v>2208229.1357996776</v>
      </c>
      <c r="AB222" s="30">
        <v>202534.11079999999</v>
      </c>
      <c r="AC222" s="31">
        <v>187961.91149</v>
      </c>
      <c r="AD222" s="31">
        <v>14572.199309999998</v>
      </c>
      <c r="AE222" s="31">
        <v>0</v>
      </c>
      <c r="AF222" s="62">
        <v>125185.63004</v>
      </c>
      <c r="AG222" s="31">
        <v>995799.68838999991</v>
      </c>
      <c r="AH222" s="62">
        <v>6991301.5371270441</v>
      </c>
      <c r="AI222" s="32">
        <v>1308771.2381948992</v>
      </c>
      <c r="AJ222" s="40"/>
    </row>
    <row r="223" spans="1:36" ht="17.399999999999999" customHeight="1" x14ac:dyDescent="0.25">
      <c r="A223" s="66">
        <v>38869</v>
      </c>
      <c r="B223" s="30">
        <v>21837807.574519999</v>
      </c>
      <c r="C223" s="30">
        <v>5606189.8477599993</v>
      </c>
      <c r="D223" s="31">
        <v>1824934.4831699999</v>
      </c>
      <c r="E223" s="31">
        <v>3399658.8988499995</v>
      </c>
      <c r="F223" s="31">
        <v>191538.09189000001</v>
      </c>
      <c r="G223" s="31">
        <v>190058.37385</v>
      </c>
      <c r="H223" s="30">
        <v>16231617.72676</v>
      </c>
      <c r="I223" s="30">
        <v>5679720.0611799993</v>
      </c>
      <c r="J223" s="31">
        <v>1505012.0914600003</v>
      </c>
      <c r="K223" s="31">
        <v>3930670.8563999995</v>
      </c>
      <c r="L223" s="31">
        <v>1416.79591</v>
      </c>
      <c r="M223" s="31">
        <v>242620.31740999999</v>
      </c>
      <c r="N223" s="30">
        <v>10310496.865940001</v>
      </c>
      <c r="O223" s="31">
        <v>302887.48879999999</v>
      </c>
      <c r="P223" s="31">
        <v>9171733.8136500008</v>
      </c>
      <c r="Q223" s="31">
        <v>21076.68331</v>
      </c>
      <c r="R223" s="31">
        <v>814798.88018000009</v>
      </c>
      <c r="S223" s="30">
        <v>241400.79963999998</v>
      </c>
      <c r="T223" s="31">
        <v>64330.576169999993</v>
      </c>
      <c r="U223" s="31">
        <v>176000.43472000002</v>
      </c>
      <c r="V223" s="31">
        <v>1035.0390500000001</v>
      </c>
      <c r="W223" s="32">
        <v>34.749699999999997</v>
      </c>
      <c r="X223" s="30">
        <v>6604123.5241841003</v>
      </c>
      <c r="Y223" s="31">
        <v>2944075.4098984902</v>
      </c>
      <c r="Z223" s="31">
        <v>1502642.4219359322</v>
      </c>
      <c r="AA223" s="31">
        <v>2157405.6923496774</v>
      </c>
      <c r="AB223" s="30">
        <v>107304.63971999999</v>
      </c>
      <c r="AC223" s="31">
        <v>92644.439769999997</v>
      </c>
      <c r="AD223" s="31">
        <v>14660.199949999998</v>
      </c>
      <c r="AE223" s="31">
        <v>0</v>
      </c>
      <c r="AF223" s="62">
        <v>135475.39817999999</v>
      </c>
      <c r="AG223" s="31">
        <v>997283.63592999999</v>
      </c>
      <c r="AH223" s="62">
        <v>6885549.5408770423</v>
      </c>
      <c r="AI223" s="32">
        <v>1361325.5937248997</v>
      </c>
      <c r="AJ223" s="40"/>
    </row>
    <row r="224" spans="1:36" ht="17.399999999999999" customHeight="1" x14ac:dyDescent="0.25">
      <c r="A224" s="66">
        <v>38899</v>
      </c>
      <c r="B224" s="30">
        <v>22001954.33495</v>
      </c>
      <c r="C224" s="30">
        <v>5885063.0307000009</v>
      </c>
      <c r="D224" s="31">
        <v>2065144.3305300004</v>
      </c>
      <c r="E224" s="31">
        <v>3698163.60702</v>
      </c>
      <c r="F224" s="31">
        <v>46081.172810000004</v>
      </c>
      <c r="G224" s="31">
        <v>75673.920339999997</v>
      </c>
      <c r="H224" s="30">
        <v>16116891.30425</v>
      </c>
      <c r="I224" s="30">
        <v>5693731.8717300007</v>
      </c>
      <c r="J224" s="31">
        <v>1566090.0194400002</v>
      </c>
      <c r="K224" s="31">
        <v>3885939.6677000001</v>
      </c>
      <c r="L224" s="31">
        <v>786.74797999999998</v>
      </c>
      <c r="M224" s="31">
        <v>240915.43661</v>
      </c>
      <c r="N224" s="30">
        <v>10195584.228559999</v>
      </c>
      <c r="O224" s="31">
        <v>317244.87948</v>
      </c>
      <c r="P224" s="31">
        <v>9054621.8392599989</v>
      </c>
      <c r="Q224" s="31">
        <v>21077.373210000002</v>
      </c>
      <c r="R224" s="31">
        <v>802640.13661000016</v>
      </c>
      <c r="S224" s="30">
        <v>227575.20395999998</v>
      </c>
      <c r="T224" s="31">
        <v>66013.258650000003</v>
      </c>
      <c r="U224" s="31">
        <v>160497.74751999998</v>
      </c>
      <c r="V224" s="31">
        <v>1031.1828</v>
      </c>
      <c r="W224" s="32">
        <v>33.014989999999997</v>
      </c>
      <c r="X224" s="30">
        <v>6610277.9718040982</v>
      </c>
      <c r="Y224" s="31">
        <v>2868597.8811184894</v>
      </c>
      <c r="Z224" s="31">
        <v>1530358.0296459319</v>
      </c>
      <c r="AA224" s="31">
        <v>2211322.0610396769</v>
      </c>
      <c r="AB224" s="30">
        <v>227325.80716000003</v>
      </c>
      <c r="AC224" s="31">
        <v>222858.87926000002</v>
      </c>
      <c r="AD224" s="31">
        <v>4466.9279000000006</v>
      </c>
      <c r="AE224" s="31">
        <v>0</v>
      </c>
      <c r="AF224" s="62">
        <v>106903.92155</v>
      </c>
      <c r="AG224" s="31">
        <v>985497.15026000014</v>
      </c>
      <c r="AH224" s="62">
        <v>6909696.886237043</v>
      </c>
      <c r="AI224" s="32">
        <v>1395113.0462648997</v>
      </c>
      <c r="AJ224" s="40"/>
    </row>
    <row r="225" spans="1:36" ht="17.399999999999999" customHeight="1" x14ac:dyDescent="0.25">
      <c r="A225" s="66">
        <v>38930</v>
      </c>
      <c r="B225" s="30">
        <v>22681414.113760002</v>
      </c>
      <c r="C225" s="30">
        <v>6091138.8356300006</v>
      </c>
      <c r="D225" s="31">
        <v>2017977.2240800001</v>
      </c>
      <c r="E225" s="31">
        <v>3929478.8155599996</v>
      </c>
      <c r="F225" s="31">
        <v>28435.441750000002</v>
      </c>
      <c r="G225" s="31">
        <v>115247.35424</v>
      </c>
      <c r="H225" s="30">
        <v>16590275.27813</v>
      </c>
      <c r="I225" s="30">
        <v>6060996.5508399997</v>
      </c>
      <c r="J225" s="31">
        <v>1677522.18716</v>
      </c>
      <c r="K225" s="31">
        <v>4135003.6626200001</v>
      </c>
      <c r="L225" s="31">
        <v>637.17009000000007</v>
      </c>
      <c r="M225" s="31">
        <v>247833.53096999999</v>
      </c>
      <c r="N225" s="30">
        <v>10293607.1447</v>
      </c>
      <c r="O225" s="31">
        <v>331621.75488999998</v>
      </c>
      <c r="P225" s="31">
        <v>9094757.1388799995</v>
      </c>
      <c r="Q225" s="31">
        <v>21051.643339999999</v>
      </c>
      <c r="R225" s="31">
        <v>846176.60758999991</v>
      </c>
      <c r="S225" s="30">
        <v>235671.58258999998</v>
      </c>
      <c r="T225" s="31">
        <v>68730.97984</v>
      </c>
      <c r="U225" s="31">
        <v>165886.42827999999</v>
      </c>
      <c r="V225" s="31">
        <v>1027.0744999999999</v>
      </c>
      <c r="W225" s="32">
        <v>27.099970000000003</v>
      </c>
      <c r="X225" s="30">
        <v>6591256.9815026037</v>
      </c>
      <c r="Y225" s="31">
        <v>2851343.5048909206</v>
      </c>
      <c r="Z225" s="31">
        <v>1536750.5386477967</v>
      </c>
      <c r="AA225" s="31">
        <v>2203162.9379638857</v>
      </c>
      <c r="AB225" s="30">
        <v>75540.401819999999</v>
      </c>
      <c r="AC225" s="31">
        <v>71284.151519999999</v>
      </c>
      <c r="AD225" s="31">
        <v>4256.2502999999997</v>
      </c>
      <c r="AE225" s="31">
        <v>0</v>
      </c>
      <c r="AF225" s="62">
        <v>125391.85943000001</v>
      </c>
      <c r="AG225" s="31">
        <v>987448.81339999998</v>
      </c>
      <c r="AH225" s="62">
        <v>6981325.5026870426</v>
      </c>
      <c r="AI225" s="32">
        <v>1431076.6707506014</v>
      </c>
      <c r="AJ225" s="40"/>
    </row>
    <row r="226" spans="1:36" ht="17.399999999999999" customHeight="1" x14ac:dyDescent="0.25">
      <c r="A226" s="66">
        <v>38961</v>
      </c>
      <c r="B226" s="30">
        <v>23151642.6624</v>
      </c>
      <c r="C226" s="30">
        <v>6236456.1500000004</v>
      </c>
      <c r="D226" s="31">
        <v>2139959.86876</v>
      </c>
      <c r="E226" s="31">
        <v>3969269.3066000002</v>
      </c>
      <c r="F226" s="31">
        <v>34861.063569999998</v>
      </c>
      <c r="G226" s="31">
        <v>92365.911069999987</v>
      </c>
      <c r="H226" s="30">
        <v>16915186.512399998</v>
      </c>
      <c r="I226" s="30">
        <v>6230959.5013700007</v>
      </c>
      <c r="J226" s="31">
        <v>1743173.33201</v>
      </c>
      <c r="K226" s="31">
        <v>4246954.3727900013</v>
      </c>
      <c r="L226" s="31">
        <v>637.72676999999999</v>
      </c>
      <c r="M226" s="31">
        <v>240194.0698</v>
      </c>
      <c r="N226" s="30">
        <v>10449594.692389997</v>
      </c>
      <c r="O226" s="31">
        <v>338185.72923</v>
      </c>
      <c r="P226" s="31">
        <v>9234390.3860499971</v>
      </c>
      <c r="Q226" s="31">
        <v>20763.819329999998</v>
      </c>
      <c r="R226" s="31">
        <v>856254.75777999999</v>
      </c>
      <c r="S226" s="30">
        <v>234632.31863999998</v>
      </c>
      <c r="T226" s="31">
        <v>64561.458140000002</v>
      </c>
      <c r="U226" s="31">
        <v>169021.97772999998</v>
      </c>
      <c r="V226" s="31">
        <v>1022.53264</v>
      </c>
      <c r="W226" s="32">
        <v>26.35013</v>
      </c>
      <c r="X226" s="30">
        <v>6554220.798802603</v>
      </c>
      <c r="Y226" s="31">
        <v>2848617.1993109207</v>
      </c>
      <c r="Z226" s="31">
        <v>1523911.2070377967</v>
      </c>
      <c r="AA226" s="31">
        <v>2181692.3924538856</v>
      </c>
      <c r="AB226" s="30">
        <v>72702.075689999998</v>
      </c>
      <c r="AC226" s="31">
        <v>68369.23517</v>
      </c>
      <c r="AD226" s="31">
        <v>4332.8405199999997</v>
      </c>
      <c r="AE226" s="31">
        <v>0</v>
      </c>
      <c r="AF226" s="62">
        <v>121631.51501999999</v>
      </c>
      <c r="AG226" s="31">
        <v>977908.81388000015</v>
      </c>
      <c r="AH226" s="62">
        <v>6996279.7308470439</v>
      </c>
      <c r="AI226" s="32">
        <v>1473535.4975806014</v>
      </c>
      <c r="AJ226" s="40"/>
    </row>
    <row r="227" spans="1:36" ht="17.399999999999999" customHeight="1" x14ac:dyDescent="0.25">
      <c r="A227" s="66">
        <v>38991</v>
      </c>
      <c r="B227" s="30">
        <v>23493277.510650001</v>
      </c>
      <c r="C227" s="30">
        <v>6378299.7140100012</v>
      </c>
      <c r="D227" s="31">
        <v>2163165.0215700003</v>
      </c>
      <c r="E227" s="31">
        <v>4086706.1276600007</v>
      </c>
      <c r="F227" s="31">
        <v>21515.655529999996</v>
      </c>
      <c r="G227" s="31">
        <v>106912.90925</v>
      </c>
      <c r="H227" s="30">
        <v>17114977.796640001</v>
      </c>
      <c r="I227" s="30">
        <v>6388926.8702399991</v>
      </c>
      <c r="J227" s="31">
        <v>1669224.6452999997</v>
      </c>
      <c r="K227" s="31">
        <v>4473416.8887699991</v>
      </c>
      <c r="L227" s="31">
        <v>637.83103000000006</v>
      </c>
      <c r="M227" s="31">
        <v>245647.50514000002</v>
      </c>
      <c r="N227" s="30">
        <v>10455203.578740001</v>
      </c>
      <c r="O227" s="31">
        <v>349306.45300999994</v>
      </c>
      <c r="P227" s="31">
        <v>9204980.9410800003</v>
      </c>
      <c r="Q227" s="31">
        <v>16652.730680000001</v>
      </c>
      <c r="R227" s="31">
        <v>884263.45396999991</v>
      </c>
      <c r="S227" s="30">
        <v>270847.34766000003</v>
      </c>
      <c r="T227" s="31">
        <v>93438.320390000008</v>
      </c>
      <c r="U227" s="31">
        <v>176352.76215999998</v>
      </c>
      <c r="V227" s="31">
        <v>1031.89202</v>
      </c>
      <c r="W227" s="32">
        <v>24.373090000000001</v>
      </c>
      <c r="X227" s="30">
        <v>6402853.9190426022</v>
      </c>
      <c r="Y227" s="31">
        <v>2849458.5305509204</v>
      </c>
      <c r="Z227" s="31">
        <v>1415204.4055177968</v>
      </c>
      <c r="AA227" s="31">
        <v>2138190.9829738853</v>
      </c>
      <c r="AB227" s="30">
        <v>75195.300470000002</v>
      </c>
      <c r="AC227" s="31">
        <v>70939.733370000002</v>
      </c>
      <c r="AD227" s="31">
        <v>4255.5671000000002</v>
      </c>
      <c r="AE227" s="31">
        <v>0</v>
      </c>
      <c r="AF227" s="62">
        <v>116264.64494</v>
      </c>
      <c r="AG227" s="31">
        <v>985605.40563000005</v>
      </c>
      <c r="AH227" s="62">
        <v>7117033.5751870414</v>
      </c>
      <c r="AI227" s="32">
        <v>1189180.789850601</v>
      </c>
      <c r="AJ227" s="40"/>
    </row>
    <row r="228" spans="1:36" ht="17.399999999999999" customHeight="1" x14ac:dyDescent="0.25">
      <c r="A228" s="66">
        <v>39022</v>
      </c>
      <c r="B228" s="30">
        <v>24568012.008500002</v>
      </c>
      <c r="C228" s="30">
        <v>6836251.8084200006</v>
      </c>
      <c r="D228" s="31">
        <v>2403320.0521500008</v>
      </c>
      <c r="E228" s="31">
        <v>4172309.2887599994</v>
      </c>
      <c r="F228" s="31">
        <v>23655.769339999999</v>
      </c>
      <c r="G228" s="31">
        <v>236966.69817000002</v>
      </c>
      <c r="H228" s="30">
        <v>17731760.200080004</v>
      </c>
      <c r="I228" s="30">
        <v>6749895.7025000015</v>
      </c>
      <c r="J228" s="31">
        <v>1816319.9543200005</v>
      </c>
      <c r="K228" s="31">
        <v>4681234.3383100014</v>
      </c>
      <c r="L228" s="31">
        <v>586.73800000000006</v>
      </c>
      <c r="M228" s="31">
        <v>251754.67186999996</v>
      </c>
      <c r="N228" s="30">
        <v>10703267.204880001</v>
      </c>
      <c r="O228" s="31">
        <v>363811.61261000001</v>
      </c>
      <c r="P228" s="31">
        <v>9391344.4584600013</v>
      </c>
      <c r="Q228" s="31">
        <v>16763.630809999999</v>
      </c>
      <c r="R228" s="31">
        <v>931347.50300000003</v>
      </c>
      <c r="S228" s="30">
        <v>278597.29269999999</v>
      </c>
      <c r="T228" s="31">
        <v>81130.140849999996</v>
      </c>
      <c r="U228" s="31">
        <v>196416.79582</v>
      </c>
      <c r="V228" s="31">
        <v>1031.06673</v>
      </c>
      <c r="W228" s="32">
        <v>19.289300000000001</v>
      </c>
      <c r="X228" s="30">
        <v>6362743.2425526017</v>
      </c>
      <c r="Y228" s="31">
        <v>2851603.4406609205</v>
      </c>
      <c r="Z228" s="31">
        <v>1411031.0165677965</v>
      </c>
      <c r="AA228" s="31">
        <v>2100108.7853238853</v>
      </c>
      <c r="AB228" s="30">
        <v>70278.11639000001</v>
      </c>
      <c r="AC228" s="31">
        <v>66018.531990000003</v>
      </c>
      <c r="AD228" s="31">
        <v>4259.5843999999997</v>
      </c>
      <c r="AE228" s="31">
        <v>0</v>
      </c>
      <c r="AF228" s="62">
        <v>44717.635320000001</v>
      </c>
      <c r="AG228" s="31">
        <v>967139.28347999998</v>
      </c>
      <c r="AH228" s="62">
        <v>7232747.1039770432</v>
      </c>
      <c r="AI228" s="32">
        <v>1244900.9285006011</v>
      </c>
      <c r="AJ228" s="40"/>
    </row>
    <row r="229" spans="1:36" ht="17.399999999999999" customHeight="1" x14ac:dyDescent="0.25">
      <c r="A229" s="66">
        <v>39052</v>
      </c>
      <c r="B229" s="30">
        <v>25391128.628040001</v>
      </c>
      <c r="C229" s="30">
        <v>6871630.1638799999</v>
      </c>
      <c r="D229" s="31">
        <v>2544155.3469100003</v>
      </c>
      <c r="E229" s="31">
        <v>4113465.2583199996</v>
      </c>
      <c r="F229" s="31">
        <v>24841.368690000003</v>
      </c>
      <c r="G229" s="31">
        <v>189168.18995999999</v>
      </c>
      <c r="H229" s="30">
        <v>18519498.464159999</v>
      </c>
      <c r="I229" s="30">
        <v>7459285.0078299986</v>
      </c>
      <c r="J229" s="31">
        <v>2298560.2200199999</v>
      </c>
      <c r="K229" s="31">
        <v>4881579.0528499996</v>
      </c>
      <c r="L229" s="31">
        <v>585.37109000000009</v>
      </c>
      <c r="M229" s="31">
        <v>278560.36386999994</v>
      </c>
      <c r="N229" s="30">
        <v>10832012.16199</v>
      </c>
      <c r="O229" s="31">
        <v>404283.95093999995</v>
      </c>
      <c r="P229" s="31">
        <v>9571499.1973999999</v>
      </c>
      <c r="Q229" s="31">
        <v>16723.196449999999</v>
      </c>
      <c r="R229" s="31">
        <v>839505.81719999993</v>
      </c>
      <c r="S229" s="30">
        <v>228201.29433999999</v>
      </c>
      <c r="T229" s="31">
        <v>65538.792929999996</v>
      </c>
      <c r="U229" s="31">
        <v>161615.41553</v>
      </c>
      <c r="V229" s="31">
        <v>1026.5573999999999</v>
      </c>
      <c r="W229" s="32">
        <v>20.528480000000002</v>
      </c>
      <c r="X229" s="30">
        <v>6441095.9569773227</v>
      </c>
      <c r="Y229" s="31">
        <v>2845007.9006697834</v>
      </c>
      <c r="Z229" s="31">
        <v>1554487.5048715253</v>
      </c>
      <c r="AA229" s="31">
        <v>2041600.551436014</v>
      </c>
      <c r="AB229" s="30">
        <v>105782.12111000001</v>
      </c>
      <c r="AC229" s="31">
        <v>101437.7436</v>
      </c>
      <c r="AD229" s="31">
        <v>4344.3775100000003</v>
      </c>
      <c r="AE229" s="31">
        <v>0</v>
      </c>
      <c r="AF229" s="62">
        <v>82712.28214000001</v>
      </c>
      <c r="AG229" s="31">
        <v>1105394.0523699999</v>
      </c>
      <c r="AH229" s="62">
        <v>7079514.970447043</v>
      </c>
      <c r="AI229" s="32">
        <v>1351090.2310320053</v>
      </c>
      <c r="AJ229" s="40"/>
    </row>
    <row r="230" spans="1:36" ht="17.399999999999999" customHeight="1" x14ac:dyDescent="0.25">
      <c r="A230" s="66">
        <v>39083</v>
      </c>
      <c r="B230" s="30">
        <v>26029341.202530004</v>
      </c>
      <c r="C230" s="30">
        <v>7231983.4693900002</v>
      </c>
      <c r="D230" s="31">
        <v>2673757.6513299998</v>
      </c>
      <c r="E230" s="31">
        <v>4332555.53687</v>
      </c>
      <c r="F230" s="31">
        <v>30882.658629999998</v>
      </c>
      <c r="G230" s="31">
        <v>194787.62255999999</v>
      </c>
      <c r="H230" s="30">
        <v>18797357.733140003</v>
      </c>
      <c r="I230" s="30">
        <v>7393396.6940699993</v>
      </c>
      <c r="J230" s="31">
        <v>2168665.5580999991</v>
      </c>
      <c r="K230" s="31">
        <v>4932133.9206000008</v>
      </c>
      <c r="L230" s="31">
        <v>771.68709999999999</v>
      </c>
      <c r="M230" s="31">
        <v>291825.52827000007</v>
      </c>
      <c r="N230" s="30">
        <v>11186214.359360002</v>
      </c>
      <c r="O230" s="31">
        <v>450377.82130999997</v>
      </c>
      <c r="P230" s="31">
        <v>9760399.3567900006</v>
      </c>
      <c r="Q230" s="31">
        <v>21168.255639999999</v>
      </c>
      <c r="R230" s="31">
        <v>954268.92561999999</v>
      </c>
      <c r="S230" s="30">
        <v>217746.67971000003</v>
      </c>
      <c r="T230" s="31">
        <v>59370.004629999996</v>
      </c>
      <c r="U230" s="31">
        <v>157364.69401000001</v>
      </c>
      <c r="V230" s="31">
        <v>994.67859999999996</v>
      </c>
      <c r="W230" s="32">
        <v>17.30247</v>
      </c>
      <c r="X230" s="30">
        <v>6466311.4122220417</v>
      </c>
      <c r="Y230" s="31">
        <v>2838698.6224086448</v>
      </c>
      <c r="Z230" s="31">
        <v>1763457.9520352541</v>
      </c>
      <c r="AA230" s="31">
        <v>1864154.8377781427</v>
      </c>
      <c r="AB230" s="30">
        <v>82396.194319999995</v>
      </c>
      <c r="AC230" s="31">
        <v>78782.274709999998</v>
      </c>
      <c r="AD230" s="31">
        <v>3613.9196099999999</v>
      </c>
      <c r="AE230" s="31">
        <v>0</v>
      </c>
      <c r="AF230" s="62">
        <v>85742.943230000004</v>
      </c>
      <c r="AG230" s="31">
        <v>1083647.1486800001</v>
      </c>
      <c r="AH230" s="62">
        <v>7077852.5995670445</v>
      </c>
      <c r="AI230" s="32">
        <v>1391509.9447834098</v>
      </c>
      <c r="AJ230" s="40"/>
    </row>
    <row r="231" spans="1:36" ht="17.399999999999999" customHeight="1" x14ac:dyDescent="0.25">
      <c r="A231" s="66">
        <v>39114</v>
      </c>
      <c r="B231" s="30">
        <v>26622001.859060001</v>
      </c>
      <c r="C231" s="30">
        <v>7423401.8282099999</v>
      </c>
      <c r="D231" s="31">
        <v>2582597.5516100004</v>
      </c>
      <c r="E231" s="31">
        <v>4475149.6737899994</v>
      </c>
      <c r="F231" s="31">
        <v>17439.944529999997</v>
      </c>
      <c r="G231" s="31">
        <v>348214.65827999997</v>
      </c>
      <c r="H231" s="30">
        <v>19198600.030850001</v>
      </c>
      <c r="I231" s="30">
        <v>7588546.1135100005</v>
      </c>
      <c r="J231" s="31">
        <v>2246185.3111400004</v>
      </c>
      <c r="K231" s="31">
        <v>5062718.1576899998</v>
      </c>
      <c r="L231" s="31">
        <v>498.16048999999998</v>
      </c>
      <c r="M231" s="31">
        <v>279144.48418999993</v>
      </c>
      <c r="N231" s="30">
        <v>11388822.565610001</v>
      </c>
      <c r="O231" s="31">
        <v>480183.65654</v>
      </c>
      <c r="P231" s="31">
        <v>9918736.8826599997</v>
      </c>
      <c r="Q231" s="31">
        <v>21015.638749999998</v>
      </c>
      <c r="R231" s="31">
        <v>968886.38766000001</v>
      </c>
      <c r="S231" s="30">
        <v>221231.35172999999</v>
      </c>
      <c r="T231" s="31">
        <v>74622.111489999996</v>
      </c>
      <c r="U231" s="31">
        <v>145599.92465</v>
      </c>
      <c r="V231" s="31">
        <v>992.16367000000002</v>
      </c>
      <c r="W231" s="32">
        <v>17.151919999999997</v>
      </c>
      <c r="X231" s="30">
        <v>6471782.7283467613</v>
      </c>
      <c r="Y231" s="31">
        <v>2861272.6787375067</v>
      </c>
      <c r="Z231" s="31">
        <v>1784181.6554989831</v>
      </c>
      <c r="AA231" s="31">
        <v>1826328.3941102712</v>
      </c>
      <c r="AB231" s="30">
        <v>86029.977369999993</v>
      </c>
      <c r="AC231" s="31">
        <v>82479.61623</v>
      </c>
      <c r="AD231" s="31">
        <v>3550.3611400000004</v>
      </c>
      <c r="AE231" s="31">
        <v>0</v>
      </c>
      <c r="AF231" s="62">
        <v>87313.92637999999</v>
      </c>
      <c r="AG231" s="31">
        <v>1075248.8883500001</v>
      </c>
      <c r="AH231" s="62">
        <v>7187079.2186870426</v>
      </c>
      <c r="AI231" s="32">
        <v>1267141.445884814</v>
      </c>
      <c r="AJ231" s="40"/>
    </row>
    <row r="232" spans="1:36" ht="17.399999999999999" customHeight="1" x14ac:dyDescent="0.25">
      <c r="A232" s="66">
        <v>39142</v>
      </c>
      <c r="B232" s="30">
        <v>27307594.19046</v>
      </c>
      <c r="C232" s="30">
        <v>7619366.846859999</v>
      </c>
      <c r="D232" s="31">
        <v>2507521.23049</v>
      </c>
      <c r="E232" s="31">
        <v>4683768.5098499991</v>
      </c>
      <c r="F232" s="31">
        <v>12639.019410000001</v>
      </c>
      <c r="G232" s="31">
        <v>415438.08710999996</v>
      </c>
      <c r="H232" s="30">
        <v>19688227.343600001</v>
      </c>
      <c r="I232" s="30">
        <v>7770041.9967</v>
      </c>
      <c r="J232" s="31">
        <v>2291736.4092999995</v>
      </c>
      <c r="K232" s="31">
        <v>5178938.7332000006</v>
      </c>
      <c r="L232" s="31">
        <v>498.16451000000001</v>
      </c>
      <c r="M232" s="31">
        <v>298868.68968999997</v>
      </c>
      <c r="N232" s="30">
        <v>11696217.856790001</v>
      </c>
      <c r="O232" s="31">
        <v>545851.99802000006</v>
      </c>
      <c r="P232" s="31">
        <v>10154412.69884</v>
      </c>
      <c r="Q232" s="31">
        <v>20946.490869999998</v>
      </c>
      <c r="R232" s="31">
        <v>975006.66905999999</v>
      </c>
      <c r="S232" s="30">
        <v>221967.49011000001</v>
      </c>
      <c r="T232" s="31">
        <v>50462.141659999994</v>
      </c>
      <c r="U232" s="31">
        <v>170495.58685000002</v>
      </c>
      <c r="V232" s="31">
        <v>992.16367000000002</v>
      </c>
      <c r="W232" s="32">
        <v>17.597930000000002</v>
      </c>
      <c r="X232" s="30">
        <v>6387071.8467467614</v>
      </c>
      <c r="Y232" s="31">
        <v>2833172.1784975072</v>
      </c>
      <c r="Z232" s="31">
        <v>1779862.8156489832</v>
      </c>
      <c r="AA232" s="31">
        <v>1774036.8526002711</v>
      </c>
      <c r="AB232" s="30">
        <v>105215.31868000003</v>
      </c>
      <c r="AC232" s="31">
        <v>101588.89019000002</v>
      </c>
      <c r="AD232" s="31">
        <v>3626.4284900000002</v>
      </c>
      <c r="AE232" s="31">
        <v>0</v>
      </c>
      <c r="AF232" s="62">
        <v>46798.589760000003</v>
      </c>
      <c r="AG232" s="31">
        <v>1049287.8694500001</v>
      </c>
      <c r="AH232" s="62">
        <v>7286926.4274170408</v>
      </c>
      <c r="AI232" s="32">
        <v>1173897.922394814</v>
      </c>
      <c r="AJ232" s="40"/>
    </row>
    <row r="233" spans="1:36" ht="17.399999999999999" customHeight="1" x14ac:dyDescent="0.25">
      <c r="A233" s="66">
        <v>39173</v>
      </c>
      <c r="B233" s="30">
        <v>27085847.565829996</v>
      </c>
      <c r="C233" s="30">
        <v>7455093.2160399994</v>
      </c>
      <c r="D233" s="31">
        <v>2402019.9405899998</v>
      </c>
      <c r="E233" s="31">
        <v>4556009.8691999996</v>
      </c>
      <c r="F233" s="31">
        <v>6316.9576799999995</v>
      </c>
      <c r="G233" s="31">
        <v>490746.44857000001</v>
      </c>
      <c r="H233" s="30">
        <v>19630754.349789996</v>
      </c>
      <c r="I233" s="30">
        <v>7749271.2847299995</v>
      </c>
      <c r="J233" s="31">
        <v>2220894.9736899999</v>
      </c>
      <c r="K233" s="31">
        <v>5251351.9193099998</v>
      </c>
      <c r="L233" s="31">
        <v>70.423389999999998</v>
      </c>
      <c r="M233" s="31">
        <v>276953.96833999996</v>
      </c>
      <c r="N233" s="30">
        <v>11612114.803399997</v>
      </c>
      <c r="O233" s="31">
        <v>498113.36752999993</v>
      </c>
      <c r="P233" s="31">
        <v>10127254.288599998</v>
      </c>
      <c r="Q233" s="31">
        <v>20946.613880000001</v>
      </c>
      <c r="R233" s="31">
        <v>965800.53339</v>
      </c>
      <c r="S233" s="30">
        <v>269368.26165999996</v>
      </c>
      <c r="T233" s="31">
        <v>66818.342290000001</v>
      </c>
      <c r="U233" s="31">
        <v>201540.09750999999</v>
      </c>
      <c r="V233" s="31">
        <v>992.16367000000002</v>
      </c>
      <c r="W233" s="32">
        <v>17.658189999999998</v>
      </c>
      <c r="X233" s="30">
        <v>6399517.5779267615</v>
      </c>
      <c r="Y233" s="31">
        <v>2861484.790197507</v>
      </c>
      <c r="Z233" s="31">
        <v>1841490.5161889831</v>
      </c>
      <c r="AA233" s="31">
        <v>1696542.2715402711</v>
      </c>
      <c r="AB233" s="30">
        <v>483543.09541999991</v>
      </c>
      <c r="AC233" s="31">
        <v>479989.06147999992</v>
      </c>
      <c r="AD233" s="31">
        <v>3554.0339400000003</v>
      </c>
      <c r="AE233" s="31">
        <v>0</v>
      </c>
      <c r="AF233" s="62">
        <v>36838.111859999997</v>
      </c>
      <c r="AG233" s="31">
        <v>1017161.46108</v>
      </c>
      <c r="AH233" s="62">
        <v>7210560.6019370425</v>
      </c>
      <c r="AI233" s="32">
        <v>1226733.4534148141</v>
      </c>
      <c r="AJ233" s="40"/>
    </row>
    <row r="234" spans="1:36" ht="17.399999999999999" customHeight="1" x14ac:dyDescent="0.25">
      <c r="A234" s="66">
        <v>39203</v>
      </c>
      <c r="B234" s="30">
        <v>28184096.025599994</v>
      </c>
      <c r="C234" s="30">
        <v>7920761.9957199991</v>
      </c>
      <c r="D234" s="31">
        <v>2673506.2316000001</v>
      </c>
      <c r="E234" s="31">
        <v>4851076.4093999984</v>
      </c>
      <c r="F234" s="31">
        <v>2852.1000600000002</v>
      </c>
      <c r="G234" s="31">
        <v>393327.25466000004</v>
      </c>
      <c r="H234" s="30">
        <v>20263334.029879995</v>
      </c>
      <c r="I234" s="30">
        <v>8139597.4322499977</v>
      </c>
      <c r="J234" s="31">
        <v>2461562.88423</v>
      </c>
      <c r="K234" s="31">
        <v>5360889.7007099986</v>
      </c>
      <c r="L234" s="31">
        <v>70.245660000000001</v>
      </c>
      <c r="M234" s="31">
        <v>317074.60165000003</v>
      </c>
      <c r="N234" s="30">
        <v>11903370.454939999</v>
      </c>
      <c r="O234" s="31">
        <v>572583.93238000001</v>
      </c>
      <c r="P234" s="31">
        <v>10335372.057639999</v>
      </c>
      <c r="Q234" s="31">
        <v>20892.846280000002</v>
      </c>
      <c r="R234" s="31">
        <v>974521.61864</v>
      </c>
      <c r="S234" s="30">
        <v>220366.14269000001</v>
      </c>
      <c r="T234" s="31">
        <v>62284.661770000006</v>
      </c>
      <c r="U234" s="31">
        <v>157074.11257</v>
      </c>
      <c r="V234" s="31">
        <v>989.64867000000004</v>
      </c>
      <c r="W234" s="32">
        <v>17.71968</v>
      </c>
      <c r="X234" s="30">
        <v>6321354.2669914812</v>
      </c>
      <c r="Y234" s="31">
        <v>2908834.1332463692</v>
      </c>
      <c r="Z234" s="31">
        <v>1793627.5404027121</v>
      </c>
      <c r="AA234" s="31">
        <v>1618892.5933423997</v>
      </c>
      <c r="AB234" s="30">
        <v>83835.796370000011</v>
      </c>
      <c r="AC234" s="31">
        <v>80290.107220000005</v>
      </c>
      <c r="AD234" s="31">
        <v>3545.6891499999992</v>
      </c>
      <c r="AE234" s="31">
        <v>0</v>
      </c>
      <c r="AF234" s="62">
        <v>33988.838100000001</v>
      </c>
      <c r="AG234" s="31">
        <v>1046811.58449</v>
      </c>
      <c r="AH234" s="62">
        <v>7176100.4805370439</v>
      </c>
      <c r="AI234" s="32">
        <v>1270690.1089362176</v>
      </c>
      <c r="AJ234" s="40"/>
    </row>
    <row r="235" spans="1:36" ht="17.399999999999999" customHeight="1" x14ac:dyDescent="0.25">
      <c r="A235" s="66">
        <v>39234</v>
      </c>
      <c r="B235" s="30">
        <v>28960666.21311</v>
      </c>
      <c r="C235" s="30">
        <v>8376917.9248700002</v>
      </c>
      <c r="D235" s="31">
        <v>2907843.5161900008</v>
      </c>
      <c r="E235" s="31">
        <v>5085016.9719299991</v>
      </c>
      <c r="F235" s="31">
        <v>3128.29241</v>
      </c>
      <c r="G235" s="31">
        <v>380929.14434</v>
      </c>
      <c r="H235" s="30">
        <v>20583748.288240001</v>
      </c>
      <c r="I235" s="30">
        <v>8239187.6993800011</v>
      </c>
      <c r="J235" s="31">
        <v>2499105.5405999999</v>
      </c>
      <c r="K235" s="31">
        <v>5463437.5525100008</v>
      </c>
      <c r="L235" s="31">
        <v>70.067930000000004</v>
      </c>
      <c r="M235" s="31">
        <v>276574.53833999997</v>
      </c>
      <c r="N235" s="30">
        <v>12111895.735860001</v>
      </c>
      <c r="O235" s="31">
        <v>730226.88806999999</v>
      </c>
      <c r="P235" s="31">
        <v>10394386.948419999</v>
      </c>
      <c r="Q235" s="31">
        <v>20893.691330000001</v>
      </c>
      <c r="R235" s="31">
        <v>966388.20803999994</v>
      </c>
      <c r="S235" s="30">
        <v>232664.85300000003</v>
      </c>
      <c r="T235" s="31">
        <v>61670.041769999996</v>
      </c>
      <c r="U235" s="31">
        <v>169989.58977000002</v>
      </c>
      <c r="V235" s="31">
        <v>987.13367000000005</v>
      </c>
      <c r="W235" s="32">
        <v>18.087790000000002</v>
      </c>
      <c r="X235" s="30">
        <v>6127257.7927162005</v>
      </c>
      <c r="Y235" s="31">
        <v>2886370.9784652316</v>
      </c>
      <c r="Z235" s="31">
        <v>1666595.9310364407</v>
      </c>
      <c r="AA235" s="31">
        <v>1574290.8832145284</v>
      </c>
      <c r="AB235" s="30">
        <v>83671.934789999999</v>
      </c>
      <c r="AC235" s="31">
        <v>81946.987720000005</v>
      </c>
      <c r="AD235" s="31">
        <v>1724.9470700000002</v>
      </c>
      <c r="AE235" s="31">
        <v>0</v>
      </c>
      <c r="AF235" s="62">
        <v>38534.177630000006</v>
      </c>
      <c r="AG235" s="31">
        <v>997819.80610000005</v>
      </c>
      <c r="AH235" s="62">
        <v>7170183.4719670415</v>
      </c>
      <c r="AI235" s="32">
        <v>1328710.957017622</v>
      </c>
      <c r="AJ235" s="40"/>
    </row>
    <row r="236" spans="1:36" ht="17.399999999999999" customHeight="1" x14ac:dyDescent="0.25">
      <c r="A236" s="66">
        <v>39264</v>
      </c>
      <c r="B236" s="30">
        <v>28962524.654399998</v>
      </c>
      <c r="C236" s="30">
        <v>8102136.7002299996</v>
      </c>
      <c r="D236" s="31">
        <v>2842977.8694500006</v>
      </c>
      <c r="E236" s="31">
        <v>4940796.4972599996</v>
      </c>
      <c r="F236" s="31">
        <v>1451.55908</v>
      </c>
      <c r="G236" s="31">
        <v>316910.77444000001</v>
      </c>
      <c r="H236" s="30">
        <v>20860387.95417</v>
      </c>
      <c r="I236" s="30">
        <v>8387867.39542</v>
      </c>
      <c r="J236" s="31">
        <v>2706229.6498699998</v>
      </c>
      <c r="K236" s="31">
        <v>5363768.3725800002</v>
      </c>
      <c r="L236" s="31">
        <v>69.35466000000001</v>
      </c>
      <c r="M236" s="31">
        <v>317800.01830999996</v>
      </c>
      <c r="N236" s="30">
        <v>12178065.130699998</v>
      </c>
      <c r="O236" s="31">
        <v>846980.96083</v>
      </c>
      <c r="P236" s="31">
        <v>10350638.727669999</v>
      </c>
      <c r="Q236" s="31">
        <v>20679.341480000003</v>
      </c>
      <c r="R236" s="31">
        <v>959766.10071999999</v>
      </c>
      <c r="S236" s="30">
        <v>294455.42804999999</v>
      </c>
      <c r="T236" s="31">
        <v>124329.05700999999</v>
      </c>
      <c r="U236" s="31">
        <v>169131.05392999999</v>
      </c>
      <c r="V236" s="31">
        <v>977.0740199999999</v>
      </c>
      <c r="W236" s="32">
        <v>18.243089999999999</v>
      </c>
      <c r="X236" s="30">
        <v>6040388.3581850789</v>
      </c>
      <c r="Y236" s="31">
        <v>2819942.1038106801</v>
      </c>
      <c r="Z236" s="31">
        <v>1702508.9632613559</v>
      </c>
      <c r="AA236" s="31">
        <v>1517937.2911130427</v>
      </c>
      <c r="AB236" s="30">
        <v>71120.797670000014</v>
      </c>
      <c r="AC236" s="31">
        <v>70637.433140000008</v>
      </c>
      <c r="AD236" s="31">
        <v>483.36453</v>
      </c>
      <c r="AE236" s="31">
        <v>0</v>
      </c>
      <c r="AF236" s="62">
        <v>39454.615519999999</v>
      </c>
      <c r="AG236" s="31">
        <v>969292.96829999995</v>
      </c>
      <c r="AH236" s="62">
        <v>7123567.2778770449</v>
      </c>
      <c r="AI236" s="32">
        <v>1357387.707363239</v>
      </c>
      <c r="AJ236" s="40"/>
    </row>
    <row r="237" spans="1:36" ht="17.399999999999999" customHeight="1" x14ac:dyDescent="0.25">
      <c r="A237" s="66">
        <v>39295</v>
      </c>
      <c r="B237" s="30">
        <v>29346733.823449999</v>
      </c>
      <c r="C237" s="30">
        <v>8109052.56666</v>
      </c>
      <c r="D237" s="31">
        <v>3067316.0758000007</v>
      </c>
      <c r="E237" s="31">
        <v>4686197.04892</v>
      </c>
      <c r="F237" s="31">
        <v>1712.09094</v>
      </c>
      <c r="G237" s="31">
        <v>353827.35100000002</v>
      </c>
      <c r="H237" s="30">
        <v>21237681.256790001</v>
      </c>
      <c r="I237" s="30">
        <v>8932308.2884900011</v>
      </c>
      <c r="J237" s="31">
        <v>3300212.88424</v>
      </c>
      <c r="K237" s="31">
        <v>5267603.7678700015</v>
      </c>
      <c r="L237" s="31">
        <v>68.819860000000006</v>
      </c>
      <c r="M237" s="31">
        <v>364422.81652000005</v>
      </c>
      <c r="N237" s="30">
        <v>12067520.476220001</v>
      </c>
      <c r="O237" s="31">
        <v>928122.29138000018</v>
      </c>
      <c r="P237" s="31">
        <v>10153629.571380001</v>
      </c>
      <c r="Q237" s="31">
        <v>20519.95161</v>
      </c>
      <c r="R237" s="31">
        <v>965248.66184999992</v>
      </c>
      <c r="S237" s="30">
        <v>237852.49208</v>
      </c>
      <c r="T237" s="31">
        <v>64858.560890000001</v>
      </c>
      <c r="U237" s="31">
        <v>172022.55147999999</v>
      </c>
      <c r="V237" s="31">
        <v>969.52904999999998</v>
      </c>
      <c r="W237" s="32">
        <v>1.85066</v>
      </c>
      <c r="X237" s="30">
        <v>5980722.4681992363</v>
      </c>
      <c r="Y237" s="31">
        <v>2765643.1461972664</v>
      </c>
      <c r="Z237" s="31">
        <v>1731263.952022542</v>
      </c>
      <c r="AA237" s="31">
        <v>1483815.3699794284</v>
      </c>
      <c r="AB237" s="30">
        <v>74741.601239999989</v>
      </c>
      <c r="AC237" s="31">
        <v>74190.520959999994</v>
      </c>
      <c r="AD237" s="31">
        <v>551.08028000000002</v>
      </c>
      <c r="AE237" s="31">
        <v>0</v>
      </c>
      <c r="AF237" s="62">
        <v>58573.003619999996</v>
      </c>
      <c r="AG237" s="31">
        <v>956449.21539000003</v>
      </c>
      <c r="AH237" s="62">
        <v>7135757.1238170443</v>
      </c>
      <c r="AI237" s="32">
        <v>1427995.9202374506</v>
      </c>
      <c r="AJ237" s="40"/>
    </row>
    <row r="238" spans="1:36" ht="17.399999999999999" customHeight="1" x14ac:dyDescent="0.25">
      <c r="A238" s="66">
        <v>39326</v>
      </c>
      <c r="B238" s="30">
        <v>29811537.101839997</v>
      </c>
      <c r="C238" s="30">
        <v>8214858.3936800007</v>
      </c>
      <c r="D238" s="31">
        <v>3276829.2765699998</v>
      </c>
      <c r="E238" s="31">
        <v>4646443.5849900004</v>
      </c>
      <c r="F238" s="31">
        <v>1157.1702500000001</v>
      </c>
      <c r="G238" s="31">
        <v>290428.36186999996</v>
      </c>
      <c r="H238" s="30">
        <v>21596678.708159998</v>
      </c>
      <c r="I238" s="30">
        <v>9220471.9139900021</v>
      </c>
      <c r="J238" s="31">
        <v>3376785.6727799992</v>
      </c>
      <c r="K238" s="31">
        <v>5394358.470350001</v>
      </c>
      <c r="L238" s="31">
        <v>68.820630000000008</v>
      </c>
      <c r="M238" s="31">
        <v>449258.95023000002</v>
      </c>
      <c r="N238" s="30">
        <v>12153224.115469998</v>
      </c>
      <c r="O238" s="31">
        <v>954538.62419999996</v>
      </c>
      <c r="P238" s="31">
        <v>10172893.788449999</v>
      </c>
      <c r="Q238" s="31">
        <v>20539.675640000001</v>
      </c>
      <c r="R238" s="31">
        <v>1005252.0271799999</v>
      </c>
      <c r="S238" s="30">
        <v>222982.67870000002</v>
      </c>
      <c r="T238" s="31">
        <v>66936.969839999991</v>
      </c>
      <c r="U238" s="31">
        <v>155074.02809000001</v>
      </c>
      <c r="V238" s="31">
        <v>969.52904999999998</v>
      </c>
      <c r="W238" s="32">
        <v>2.1517200000000001</v>
      </c>
      <c r="X238" s="30">
        <v>5811262.1207292359</v>
      </c>
      <c r="Y238" s="31">
        <v>2758675.0146372658</v>
      </c>
      <c r="Z238" s="31">
        <v>1596894.2054125424</v>
      </c>
      <c r="AA238" s="31">
        <v>1455692.9006794286</v>
      </c>
      <c r="AB238" s="30">
        <v>86258.550029999999</v>
      </c>
      <c r="AC238" s="31">
        <v>85631.881020000001</v>
      </c>
      <c r="AD238" s="31">
        <v>626.66900999999996</v>
      </c>
      <c r="AE238" s="31">
        <v>0</v>
      </c>
      <c r="AF238" s="62">
        <v>57167.088869999992</v>
      </c>
      <c r="AG238" s="31">
        <v>947197.21554000012</v>
      </c>
      <c r="AH238" s="62">
        <v>7181699.8059170414</v>
      </c>
      <c r="AI238" s="32">
        <v>1507433.8403374504</v>
      </c>
      <c r="AJ238" s="40"/>
    </row>
    <row r="239" spans="1:36" ht="17.399999999999999" customHeight="1" x14ac:dyDescent="0.25">
      <c r="A239" s="66">
        <v>39356</v>
      </c>
      <c r="B239" s="30">
        <v>30267470.270149998</v>
      </c>
      <c r="C239" s="30">
        <v>8325246.5296599995</v>
      </c>
      <c r="D239" s="31">
        <v>3425616.6651699999</v>
      </c>
      <c r="E239" s="31">
        <v>4505953.2931399997</v>
      </c>
      <c r="F239" s="31">
        <v>780.0311999999999</v>
      </c>
      <c r="G239" s="31">
        <v>392896.5401499999</v>
      </c>
      <c r="H239" s="30">
        <v>21942223.740490001</v>
      </c>
      <c r="I239" s="30">
        <v>9504423.8916999996</v>
      </c>
      <c r="J239" s="31">
        <v>3438391.2398999999</v>
      </c>
      <c r="K239" s="31">
        <v>5557974.6103399992</v>
      </c>
      <c r="L239" s="31">
        <v>68.464370000000002</v>
      </c>
      <c r="M239" s="31">
        <v>507989.57708999998</v>
      </c>
      <c r="N239" s="30">
        <v>12215628.927820001</v>
      </c>
      <c r="O239" s="31">
        <v>974511.96882000007</v>
      </c>
      <c r="P239" s="31">
        <v>10112217.65092</v>
      </c>
      <c r="Q239" s="31">
        <v>20383.090180000003</v>
      </c>
      <c r="R239" s="31">
        <v>1108516.2179</v>
      </c>
      <c r="S239" s="30">
        <v>222170.92097000001</v>
      </c>
      <c r="T239" s="31">
        <v>68945.007260000013</v>
      </c>
      <c r="U239" s="31">
        <v>152259.42788999999</v>
      </c>
      <c r="V239" s="31">
        <v>964.49905999999999</v>
      </c>
      <c r="W239" s="32">
        <v>1.9867600000000001</v>
      </c>
      <c r="X239" s="30">
        <v>5807206.423964276</v>
      </c>
      <c r="Y239" s="31">
        <v>2751542.8360005906</v>
      </c>
      <c r="Z239" s="31">
        <v>1634717.4338000002</v>
      </c>
      <c r="AA239" s="31">
        <v>1420946.1541636856</v>
      </c>
      <c r="AB239" s="30">
        <v>79077.026800000021</v>
      </c>
      <c r="AC239" s="31">
        <v>78442.511710000021</v>
      </c>
      <c r="AD239" s="31">
        <v>634.51508999999999</v>
      </c>
      <c r="AE239" s="31">
        <v>0</v>
      </c>
      <c r="AF239" s="62">
        <v>89282.371490000005</v>
      </c>
      <c r="AG239" s="31">
        <v>911324.63963999983</v>
      </c>
      <c r="AH239" s="62">
        <v>7107024.9783791322</v>
      </c>
      <c r="AI239" s="32">
        <v>1606331.965920259</v>
      </c>
      <c r="AJ239" s="40"/>
    </row>
    <row r="240" spans="1:36" ht="17.399999999999999" customHeight="1" x14ac:dyDescent="0.25">
      <c r="A240" s="66">
        <v>39387</v>
      </c>
      <c r="B240" s="30">
        <v>30293710.767900001</v>
      </c>
      <c r="C240" s="30">
        <v>8235422.8746699998</v>
      </c>
      <c r="D240" s="31">
        <v>3429928.3106199997</v>
      </c>
      <c r="E240" s="31">
        <v>4337645.3918099999</v>
      </c>
      <c r="F240" s="31">
        <v>751.07956999999999</v>
      </c>
      <c r="G240" s="31">
        <v>467098.09267000004</v>
      </c>
      <c r="H240" s="30">
        <v>22058287.893230002</v>
      </c>
      <c r="I240" s="30">
        <v>9662795.8144700006</v>
      </c>
      <c r="J240" s="31">
        <v>3574760.9328000005</v>
      </c>
      <c r="K240" s="31">
        <v>5495894.6961199995</v>
      </c>
      <c r="L240" s="31">
        <v>16.493470000000002</v>
      </c>
      <c r="M240" s="31">
        <v>592123.69207999995</v>
      </c>
      <c r="N240" s="30">
        <v>12113061.101019999</v>
      </c>
      <c r="O240" s="31">
        <v>1009105.11853</v>
      </c>
      <c r="P240" s="31">
        <v>9881631.7166299988</v>
      </c>
      <c r="Q240" s="31">
        <v>20580.79869</v>
      </c>
      <c r="R240" s="31">
        <v>1201743.4671700001</v>
      </c>
      <c r="S240" s="30">
        <v>282430.97774</v>
      </c>
      <c r="T240" s="31">
        <v>74892.272880000004</v>
      </c>
      <c r="U240" s="31">
        <v>206588.04344000001</v>
      </c>
      <c r="V240" s="31">
        <v>949.08178999999996</v>
      </c>
      <c r="W240" s="32">
        <v>1.5796299999999999</v>
      </c>
      <c r="X240" s="30">
        <v>5864797.0707069151</v>
      </c>
      <c r="Y240" s="31">
        <v>2890914.1130815148</v>
      </c>
      <c r="Z240" s="31">
        <v>1558315.7482374576</v>
      </c>
      <c r="AA240" s="31">
        <v>1415567.2093879431</v>
      </c>
      <c r="AB240" s="30">
        <v>90102.543640000004</v>
      </c>
      <c r="AC240" s="31">
        <v>89622.738450000004</v>
      </c>
      <c r="AD240" s="31">
        <v>479.80518999999998</v>
      </c>
      <c r="AE240" s="31">
        <v>0</v>
      </c>
      <c r="AF240" s="62">
        <v>64497.689230000004</v>
      </c>
      <c r="AG240" s="31">
        <v>903628.45029999991</v>
      </c>
      <c r="AH240" s="62">
        <v>7214627.5874212254</v>
      </c>
      <c r="AI240" s="32">
        <v>1667080.6228230672</v>
      </c>
      <c r="AJ240" s="40"/>
    </row>
    <row r="241" spans="1:36" ht="17.399999999999999" customHeight="1" x14ac:dyDescent="0.25">
      <c r="A241" s="66">
        <v>39417</v>
      </c>
      <c r="B241" s="30">
        <v>30997963.19311</v>
      </c>
      <c r="C241" s="30">
        <v>8203818.5632300004</v>
      </c>
      <c r="D241" s="31">
        <v>3583584.1100100004</v>
      </c>
      <c r="E241" s="31">
        <v>4226623.3312800005</v>
      </c>
      <c r="F241" s="31">
        <v>707.50311999999997</v>
      </c>
      <c r="G241" s="31">
        <v>392903.61881999997</v>
      </c>
      <c r="H241" s="30">
        <v>22794144.62988</v>
      </c>
      <c r="I241" s="30">
        <v>10434089.89026</v>
      </c>
      <c r="J241" s="31">
        <v>4353241.3410399994</v>
      </c>
      <c r="K241" s="31">
        <v>5339730.6098300004</v>
      </c>
      <c r="L241" s="31">
        <v>16.36392</v>
      </c>
      <c r="M241" s="31">
        <v>741101.57547000004</v>
      </c>
      <c r="N241" s="30">
        <v>12056758.13658</v>
      </c>
      <c r="O241" s="31">
        <v>1082470.8336499999</v>
      </c>
      <c r="P241" s="31">
        <v>9658088.2430199999</v>
      </c>
      <c r="Q241" s="31">
        <v>20391.383100000003</v>
      </c>
      <c r="R241" s="31">
        <v>1295807.6768100001</v>
      </c>
      <c r="S241" s="30">
        <v>303296.60304000002</v>
      </c>
      <c r="T241" s="31">
        <v>111187.75099000002</v>
      </c>
      <c r="U241" s="31">
        <v>191165.30376000001</v>
      </c>
      <c r="V241" s="31">
        <v>941.61850000000004</v>
      </c>
      <c r="W241" s="32">
        <v>1.9297899999999999</v>
      </c>
      <c r="X241" s="30">
        <v>5702616.6286652731</v>
      </c>
      <c r="Y241" s="31">
        <v>2980039.1832423005</v>
      </c>
      <c r="Z241" s="31">
        <v>1393235.1572786444</v>
      </c>
      <c r="AA241" s="31">
        <v>1329342.2881443286</v>
      </c>
      <c r="AB241" s="30">
        <v>112827.48065000001</v>
      </c>
      <c r="AC241" s="31">
        <v>112257.23567000001</v>
      </c>
      <c r="AD241" s="31">
        <v>570.24497999999994</v>
      </c>
      <c r="AE241" s="31">
        <v>0</v>
      </c>
      <c r="AF241" s="62">
        <v>121830.99863999999</v>
      </c>
      <c r="AG241" s="31">
        <v>930761.94406000001</v>
      </c>
      <c r="AH241" s="62">
        <v>7029353.753074361</v>
      </c>
      <c r="AI241" s="32">
        <v>1862869.7668672793</v>
      </c>
      <c r="AJ241" s="40"/>
    </row>
    <row r="242" spans="1:36" ht="17.399999999999999" customHeight="1" x14ac:dyDescent="0.25">
      <c r="A242" s="66">
        <v>39448</v>
      </c>
      <c r="B242" s="30">
        <v>32263256.447750006</v>
      </c>
      <c r="C242" s="30">
        <v>8891858.2869700007</v>
      </c>
      <c r="D242" s="31">
        <v>3658846.1714500003</v>
      </c>
      <c r="E242" s="31">
        <v>4633484.0225299997</v>
      </c>
      <c r="F242" s="31">
        <v>596.35675000000003</v>
      </c>
      <c r="G242" s="31">
        <v>598931.73624</v>
      </c>
      <c r="H242" s="30">
        <v>23371398.160780005</v>
      </c>
      <c r="I242" s="30">
        <v>10836458.667510003</v>
      </c>
      <c r="J242" s="31">
        <v>4330894.0598300006</v>
      </c>
      <c r="K242" s="31">
        <v>5591699.4774700012</v>
      </c>
      <c r="L242" s="31">
        <v>16.277619999999999</v>
      </c>
      <c r="M242" s="31">
        <v>913848.85259000002</v>
      </c>
      <c r="N242" s="30">
        <v>12279358.365890002</v>
      </c>
      <c r="O242" s="31">
        <v>1192958.5453100004</v>
      </c>
      <c r="P242" s="31">
        <v>9624004.1519800015</v>
      </c>
      <c r="Q242" s="31">
        <v>20206.295489999997</v>
      </c>
      <c r="R242" s="31">
        <v>1442189.37311</v>
      </c>
      <c r="S242" s="30">
        <v>255581.12737999999</v>
      </c>
      <c r="T242" s="31">
        <v>81790.235990000016</v>
      </c>
      <c r="U242" s="31">
        <v>172852.47907</v>
      </c>
      <c r="V242" s="31">
        <v>936.64296999999999</v>
      </c>
      <c r="W242" s="32">
        <v>1.76935</v>
      </c>
      <c r="X242" s="30">
        <v>5526429.0517087113</v>
      </c>
      <c r="Y242" s="31">
        <v>2694003.4286240246</v>
      </c>
      <c r="Z242" s="31">
        <v>1519997.3533661016</v>
      </c>
      <c r="AA242" s="31">
        <v>1312428.2697185858</v>
      </c>
      <c r="AB242" s="30">
        <v>159472.60348999998</v>
      </c>
      <c r="AC242" s="31">
        <v>158750.11562999999</v>
      </c>
      <c r="AD242" s="31">
        <v>722.48786000000007</v>
      </c>
      <c r="AE242" s="31">
        <v>0</v>
      </c>
      <c r="AF242" s="62">
        <v>83570.587950000001</v>
      </c>
      <c r="AG242" s="31">
        <v>979652.22914000007</v>
      </c>
      <c r="AH242" s="62">
        <v>7222841.9858164489</v>
      </c>
      <c r="AI242" s="32">
        <v>1786214.8524900875</v>
      </c>
      <c r="AJ242" s="40"/>
    </row>
    <row r="243" spans="1:36" ht="17.399999999999999" customHeight="1" x14ac:dyDescent="0.25">
      <c r="A243" s="66">
        <v>39479</v>
      </c>
      <c r="B243" s="30">
        <v>33272385.950999998</v>
      </c>
      <c r="C243" s="30">
        <v>9289273.70242</v>
      </c>
      <c r="D243" s="31">
        <v>3764044.3153300001</v>
      </c>
      <c r="E243" s="31">
        <v>4751625.4710400002</v>
      </c>
      <c r="F243" s="31">
        <v>416.24637000000001</v>
      </c>
      <c r="G243" s="31">
        <v>773187.66967999993</v>
      </c>
      <c r="H243" s="30">
        <v>23983112.248579998</v>
      </c>
      <c r="I243" s="30">
        <v>11381993.20836</v>
      </c>
      <c r="J243" s="31">
        <v>4604566.3748400006</v>
      </c>
      <c r="K243" s="31">
        <v>5531192.5838399995</v>
      </c>
      <c r="L243" s="31">
        <v>16.191300000000002</v>
      </c>
      <c r="M243" s="31">
        <v>1246218.0583800001</v>
      </c>
      <c r="N243" s="30">
        <v>12341303.289069995</v>
      </c>
      <c r="O243" s="31">
        <v>1238533.5900600001</v>
      </c>
      <c r="P243" s="31">
        <v>9501638.9059599973</v>
      </c>
      <c r="Q243" s="31">
        <v>19963.67986</v>
      </c>
      <c r="R243" s="31">
        <v>1581167.1131899999</v>
      </c>
      <c r="S243" s="30">
        <v>259815.75115</v>
      </c>
      <c r="T243" s="31">
        <v>74325.565480000005</v>
      </c>
      <c r="U243" s="31">
        <v>184556.97745000001</v>
      </c>
      <c r="V243" s="31">
        <v>931.66743999999994</v>
      </c>
      <c r="W243" s="32">
        <v>1.54078</v>
      </c>
      <c r="X243" s="30">
        <v>5414463.966393752</v>
      </c>
      <c r="Y243" s="31">
        <v>2781869.89109735</v>
      </c>
      <c r="Z243" s="31">
        <v>1338936.1411235596</v>
      </c>
      <c r="AA243" s="31">
        <v>1293657.9341728431</v>
      </c>
      <c r="AB243" s="30">
        <v>122401.34524000001</v>
      </c>
      <c r="AC243" s="31">
        <v>121477.11703000001</v>
      </c>
      <c r="AD243" s="31">
        <v>924.22820999999999</v>
      </c>
      <c r="AE243" s="31">
        <v>0</v>
      </c>
      <c r="AF243" s="62">
        <v>78444.500950000001</v>
      </c>
      <c r="AG243" s="31">
        <v>1034339.0142399999</v>
      </c>
      <c r="AH243" s="62">
        <v>7304484.4312085416</v>
      </c>
      <c r="AI243" s="32">
        <v>1671767.2057928955</v>
      </c>
      <c r="AJ243" s="40"/>
    </row>
    <row r="244" spans="1:36" ht="17.399999999999999" customHeight="1" x14ac:dyDescent="0.25">
      <c r="A244" s="66">
        <v>39508</v>
      </c>
      <c r="B244" s="30">
        <v>33552323.346479997</v>
      </c>
      <c r="C244" s="30">
        <v>9376164.0512799993</v>
      </c>
      <c r="D244" s="31">
        <v>3888550.8251100001</v>
      </c>
      <c r="E244" s="31">
        <v>4740136.5567299984</v>
      </c>
      <c r="F244" s="31">
        <v>311.99110000000002</v>
      </c>
      <c r="G244" s="31">
        <v>747164.6783400001</v>
      </c>
      <c r="H244" s="30">
        <v>24176159.295199998</v>
      </c>
      <c r="I244" s="30">
        <v>11612772.026589999</v>
      </c>
      <c r="J244" s="31">
        <v>4589281.8220799994</v>
      </c>
      <c r="K244" s="31">
        <v>5552814.7391500007</v>
      </c>
      <c r="L244" s="31">
        <v>15.996889999999999</v>
      </c>
      <c r="M244" s="31">
        <v>1470659.46847</v>
      </c>
      <c r="N244" s="30">
        <v>12323084.12614</v>
      </c>
      <c r="O244" s="31">
        <v>1263362.1755000001</v>
      </c>
      <c r="P244" s="31">
        <v>9247474.3045000006</v>
      </c>
      <c r="Q244" s="31">
        <v>19561.137579999999</v>
      </c>
      <c r="R244" s="31">
        <v>1792686.50856</v>
      </c>
      <c r="S244" s="30">
        <v>240303.14246999999</v>
      </c>
      <c r="T244" s="31">
        <v>72981.93376</v>
      </c>
      <c r="U244" s="31">
        <v>166399.58441000001</v>
      </c>
      <c r="V244" s="31">
        <v>920.47249999999997</v>
      </c>
      <c r="W244" s="32">
        <v>1.1517999999999999</v>
      </c>
      <c r="X244" s="30">
        <v>5388530.7932573901</v>
      </c>
      <c r="Y244" s="31">
        <v>2734645.5072346292</v>
      </c>
      <c r="Z244" s="31">
        <v>1388233.0012203387</v>
      </c>
      <c r="AA244" s="31">
        <v>1265652.2848024219</v>
      </c>
      <c r="AB244" s="30">
        <v>116719.45998</v>
      </c>
      <c r="AC244" s="31">
        <v>115291.30205</v>
      </c>
      <c r="AD244" s="31">
        <v>1428.1579299999999</v>
      </c>
      <c r="AE244" s="31">
        <v>0</v>
      </c>
      <c r="AF244" s="62">
        <v>47778.45307000001</v>
      </c>
      <c r="AG244" s="31">
        <v>1014867.84331</v>
      </c>
      <c r="AH244" s="62">
        <v>7215654.3569632461</v>
      </c>
      <c r="AI244" s="32">
        <v>1845866.3255742148</v>
      </c>
      <c r="AJ244" s="40"/>
    </row>
    <row r="245" spans="1:36" ht="17.399999999999999" customHeight="1" x14ac:dyDescent="0.25">
      <c r="A245" s="66">
        <v>39539</v>
      </c>
      <c r="B245" s="30">
        <v>34160476.394129999</v>
      </c>
      <c r="C245" s="30">
        <v>9418270.2408800013</v>
      </c>
      <c r="D245" s="31">
        <v>3850679.2631999999</v>
      </c>
      <c r="E245" s="31">
        <v>4680854.0788500002</v>
      </c>
      <c r="F245" s="31">
        <v>257.91050999999999</v>
      </c>
      <c r="G245" s="31">
        <v>886478.98831999989</v>
      </c>
      <c r="H245" s="30">
        <v>24742206.153249998</v>
      </c>
      <c r="I245" s="30">
        <v>12020419.291719999</v>
      </c>
      <c r="J245" s="31">
        <v>4808369.4167999998</v>
      </c>
      <c r="K245" s="31">
        <v>5422403.0406400012</v>
      </c>
      <c r="L245" s="31">
        <v>15.780860000000001</v>
      </c>
      <c r="M245" s="31">
        <v>1789631.05342</v>
      </c>
      <c r="N245" s="30">
        <v>12390853.632199999</v>
      </c>
      <c r="O245" s="31">
        <v>1352278.31311</v>
      </c>
      <c r="P245" s="31">
        <v>9172625.6709000003</v>
      </c>
      <c r="Q245" s="31">
        <v>19296.505529999999</v>
      </c>
      <c r="R245" s="31">
        <v>1846653.1426599999</v>
      </c>
      <c r="S245" s="30">
        <v>330933.22933</v>
      </c>
      <c r="T245" s="31">
        <v>165551.46005999998</v>
      </c>
      <c r="U245" s="31">
        <v>164471.92087999999</v>
      </c>
      <c r="V245" s="31">
        <v>908.03370000000007</v>
      </c>
      <c r="W245" s="32">
        <v>1.8146900000000001</v>
      </c>
      <c r="X245" s="30">
        <v>5447577.1409520814</v>
      </c>
      <c r="Y245" s="31">
        <v>2842882.5881589395</v>
      </c>
      <c r="Z245" s="31">
        <v>1355502.8618089831</v>
      </c>
      <c r="AA245" s="31">
        <v>1249191.6909841585</v>
      </c>
      <c r="AB245" s="30">
        <v>160511.10774000001</v>
      </c>
      <c r="AC245" s="31">
        <v>159182.40142000001</v>
      </c>
      <c r="AD245" s="31">
        <v>1328.70632</v>
      </c>
      <c r="AE245" s="31">
        <v>0</v>
      </c>
      <c r="AF245" s="62">
        <v>63028.865539999999</v>
      </c>
      <c r="AG245" s="31">
        <v>1008077.73623</v>
      </c>
      <c r="AH245" s="62">
        <v>7217885.1034584697</v>
      </c>
      <c r="AI245" s="32">
        <v>2033073.9981412345</v>
      </c>
      <c r="AJ245" s="40"/>
    </row>
    <row r="246" spans="1:36" ht="17.399999999999999" customHeight="1" x14ac:dyDescent="0.25">
      <c r="A246" s="66">
        <v>39569</v>
      </c>
      <c r="B246" s="30">
        <v>35224848.945990004</v>
      </c>
      <c r="C246" s="30">
        <v>9842825.3345600013</v>
      </c>
      <c r="D246" s="31">
        <v>4005837.8726600003</v>
      </c>
      <c r="E246" s="31">
        <v>5000493.6442100015</v>
      </c>
      <c r="F246" s="31">
        <v>192.50979999999998</v>
      </c>
      <c r="G246" s="31">
        <v>836301.30789000005</v>
      </c>
      <c r="H246" s="30">
        <v>25382023.611430004</v>
      </c>
      <c r="I246" s="30">
        <v>12818844.073070001</v>
      </c>
      <c r="J246" s="31">
        <v>5212768.0445100013</v>
      </c>
      <c r="K246" s="31">
        <v>5429765.3731300002</v>
      </c>
      <c r="L246" s="31">
        <v>15.586450000000001</v>
      </c>
      <c r="M246" s="31">
        <v>2176295.06898</v>
      </c>
      <c r="N246" s="30">
        <v>12286287.708640002</v>
      </c>
      <c r="O246" s="31">
        <v>1416593.44472</v>
      </c>
      <c r="P246" s="31">
        <v>8996689.9562100004</v>
      </c>
      <c r="Q246" s="31">
        <v>19058.892019999999</v>
      </c>
      <c r="R246" s="31">
        <v>1853945.4156900002</v>
      </c>
      <c r="S246" s="30">
        <v>276891.82971999998</v>
      </c>
      <c r="T246" s="31">
        <v>116326.70506000001</v>
      </c>
      <c r="U246" s="31">
        <v>159665.60935000001</v>
      </c>
      <c r="V246" s="31">
        <v>896.83878000000004</v>
      </c>
      <c r="W246" s="32">
        <v>2.6765300000000001</v>
      </c>
      <c r="X246" s="30">
        <v>5289220.7002919484</v>
      </c>
      <c r="Y246" s="31">
        <v>2708414.0924016805</v>
      </c>
      <c r="Z246" s="31">
        <v>1337969.3179657625</v>
      </c>
      <c r="AA246" s="31">
        <v>1242837.2899245047</v>
      </c>
      <c r="AB246" s="30">
        <v>238624.10683</v>
      </c>
      <c r="AC246" s="31">
        <v>237489.05034000002</v>
      </c>
      <c r="AD246" s="31">
        <v>1135.0564899999999</v>
      </c>
      <c r="AE246" s="31">
        <v>0</v>
      </c>
      <c r="AF246" s="62">
        <v>84692.768779999999</v>
      </c>
      <c r="AG246" s="31">
        <v>1069293.10078</v>
      </c>
      <c r="AH246" s="62">
        <v>7114042.2335137539</v>
      </c>
      <c r="AI246" s="32">
        <v>2155846.9225325524</v>
      </c>
      <c r="AJ246" s="40"/>
    </row>
    <row r="247" spans="1:36" ht="17.399999999999999" customHeight="1" x14ac:dyDescent="0.25">
      <c r="A247" s="66">
        <v>39600</v>
      </c>
      <c r="B247" s="30">
        <v>34890600.456430003</v>
      </c>
      <c r="C247" s="30">
        <v>9324179.68255</v>
      </c>
      <c r="D247" s="31">
        <v>4120318.6784600001</v>
      </c>
      <c r="E247" s="31">
        <v>4338376.1061300002</v>
      </c>
      <c r="F247" s="31">
        <v>226.83188999999999</v>
      </c>
      <c r="G247" s="31">
        <v>865258.06607000006</v>
      </c>
      <c r="H247" s="30">
        <v>25566420.773880001</v>
      </c>
      <c r="I247" s="30">
        <v>13051972.733040001</v>
      </c>
      <c r="J247" s="31">
        <v>5204328.4538600007</v>
      </c>
      <c r="K247" s="31">
        <v>5313526.6566899996</v>
      </c>
      <c r="L247" s="31">
        <v>15.39311</v>
      </c>
      <c r="M247" s="31">
        <v>2534102.2293799999</v>
      </c>
      <c r="N247" s="30">
        <v>12287994.092730001</v>
      </c>
      <c r="O247" s="31">
        <v>1481003.7789200004</v>
      </c>
      <c r="P247" s="31">
        <v>8853960.9484099988</v>
      </c>
      <c r="Q247" s="31">
        <v>18821.271430000001</v>
      </c>
      <c r="R247" s="31">
        <v>1934208.0939699998</v>
      </c>
      <c r="S247" s="30">
        <v>226453.94811000003</v>
      </c>
      <c r="T247" s="31">
        <v>78150.650550000006</v>
      </c>
      <c r="U247" s="31">
        <v>147414.16716000001</v>
      </c>
      <c r="V247" s="31">
        <v>885.64379000000008</v>
      </c>
      <c r="W247" s="32">
        <v>3.4866100000000002</v>
      </c>
      <c r="X247" s="30">
        <v>5136060.000865519</v>
      </c>
      <c r="Y247" s="31">
        <v>2564910.7801381256</v>
      </c>
      <c r="Z247" s="31">
        <v>1341525.5094325426</v>
      </c>
      <c r="AA247" s="31">
        <v>1229623.7112948503</v>
      </c>
      <c r="AB247" s="30">
        <v>106148.97504</v>
      </c>
      <c r="AC247" s="31">
        <v>104949.95329</v>
      </c>
      <c r="AD247" s="31">
        <v>1199.0217499999999</v>
      </c>
      <c r="AE247" s="31">
        <v>0</v>
      </c>
      <c r="AF247" s="62">
        <v>81494.087500000009</v>
      </c>
      <c r="AG247" s="31">
        <v>1076728.3481999999</v>
      </c>
      <c r="AH247" s="62">
        <v>7104564.407877937</v>
      </c>
      <c r="AI247" s="32">
        <v>2309020.3548738714</v>
      </c>
      <c r="AJ247" s="40"/>
    </row>
    <row r="248" spans="1:36" ht="17.399999999999999" customHeight="1" x14ac:dyDescent="0.25">
      <c r="A248" s="66">
        <v>39630</v>
      </c>
      <c r="B248" s="30">
        <v>35953530.92667</v>
      </c>
      <c r="C248" s="30">
        <v>9898800.7419499997</v>
      </c>
      <c r="D248" s="31">
        <v>4351880.0976400003</v>
      </c>
      <c r="E248" s="31">
        <v>4554434.6988100009</v>
      </c>
      <c r="F248" s="31">
        <v>212.12268000000003</v>
      </c>
      <c r="G248" s="31">
        <v>992273.82282000012</v>
      </c>
      <c r="H248" s="30">
        <v>26054730.184720002</v>
      </c>
      <c r="I248" s="30">
        <v>13384184.714640001</v>
      </c>
      <c r="J248" s="31">
        <v>5376476.093249999</v>
      </c>
      <c r="K248" s="31">
        <v>5097194.3201900003</v>
      </c>
      <c r="L248" s="31">
        <v>15.220270000000001</v>
      </c>
      <c r="M248" s="31">
        <v>2910499.0809300002</v>
      </c>
      <c r="N248" s="30">
        <v>12429462.143309999</v>
      </c>
      <c r="O248" s="31">
        <v>1532327.5797800003</v>
      </c>
      <c r="P248" s="31">
        <v>8824498.0421499982</v>
      </c>
      <c r="Q248" s="31">
        <v>18646.77146</v>
      </c>
      <c r="R248" s="31">
        <v>2053989.7499199999</v>
      </c>
      <c r="S248" s="30">
        <v>241083.32676999999</v>
      </c>
      <c r="T248" s="31">
        <v>83016.9611</v>
      </c>
      <c r="U248" s="31">
        <v>157186.34201999998</v>
      </c>
      <c r="V248" s="31">
        <v>875.69275000000005</v>
      </c>
      <c r="W248" s="32">
        <v>4.3309000000000006</v>
      </c>
      <c r="X248" s="30">
        <v>5291193.5440094918</v>
      </c>
      <c r="Y248" s="31">
        <v>2692485.0521446541</v>
      </c>
      <c r="Z248" s="31">
        <v>1387990.8469174579</v>
      </c>
      <c r="AA248" s="31">
        <v>1210717.6449473803</v>
      </c>
      <c r="AB248" s="30">
        <v>87690.992370000007</v>
      </c>
      <c r="AC248" s="31">
        <v>86690.982780000006</v>
      </c>
      <c r="AD248" s="31">
        <v>1000.0095899999999</v>
      </c>
      <c r="AE248" s="31">
        <v>0</v>
      </c>
      <c r="AF248" s="62">
        <v>71242.430729999993</v>
      </c>
      <c r="AG248" s="31">
        <v>1074567.2534700003</v>
      </c>
      <c r="AH248" s="62">
        <v>7076564.665670542</v>
      </c>
      <c r="AI248" s="32">
        <v>2440776.6093494878</v>
      </c>
      <c r="AJ248" s="40"/>
    </row>
    <row r="249" spans="1:36" ht="17.399999999999999" customHeight="1" x14ac:dyDescent="0.25">
      <c r="A249" s="66">
        <v>39661</v>
      </c>
      <c r="B249" s="30">
        <v>35827124.174729995</v>
      </c>
      <c r="C249" s="30">
        <v>9579878.2283699997</v>
      </c>
      <c r="D249" s="31">
        <v>4514946.4640899999</v>
      </c>
      <c r="E249" s="31">
        <v>4097797.9792799987</v>
      </c>
      <c r="F249" s="31">
        <v>282.84337000000005</v>
      </c>
      <c r="G249" s="31">
        <v>966850.94163000002</v>
      </c>
      <c r="H249" s="30">
        <v>26247245.946359996</v>
      </c>
      <c r="I249" s="30">
        <v>13578041.34667</v>
      </c>
      <c r="J249" s="31">
        <v>5677157.6418900006</v>
      </c>
      <c r="K249" s="31">
        <v>4909818.4207499996</v>
      </c>
      <c r="L249" s="31">
        <v>15.15438</v>
      </c>
      <c r="M249" s="31">
        <v>2991050.12965</v>
      </c>
      <c r="N249" s="30">
        <v>12355453.807469998</v>
      </c>
      <c r="O249" s="31">
        <v>1545885.31956</v>
      </c>
      <c r="P249" s="31">
        <v>8786451.8178999983</v>
      </c>
      <c r="Q249" s="31">
        <v>18521.596830000002</v>
      </c>
      <c r="R249" s="31">
        <v>2004595.0731799998</v>
      </c>
      <c r="S249" s="30">
        <v>313750.79221999994</v>
      </c>
      <c r="T249" s="31">
        <v>91970.070089999979</v>
      </c>
      <c r="U249" s="31">
        <v>220903.80820999999</v>
      </c>
      <c r="V249" s="31">
        <v>871.96110999999996</v>
      </c>
      <c r="W249" s="32">
        <v>4.9528100000000004</v>
      </c>
      <c r="X249" s="30">
        <v>5108320.1155727822</v>
      </c>
      <c r="Y249" s="31">
        <v>2585203.4982389025</v>
      </c>
      <c r="Z249" s="31">
        <v>1331989.1468130508</v>
      </c>
      <c r="AA249" s="31">
        <v>1191127.4705208289</v>
      </c>
      <c r="AB249" s="30">
        <v>100179.41922000001</v>
      </c>
      <c r="AC249" s="31">
        <v>99266.032330000016</v>
      </c>
      <c r="AD249" s="31">
        <v>913.38689000000011</v>
      </c>
      <c r="AE249" s="31">
        <v>0</v>
      </c>
      <c r="AF249" s="62">
        <v>219191.50111000001</v>
      </c>
      <c r="AG249" s="31">
        <v>1082177.8429400001</v>
      </c>
      <c r="AH249" s="62">
        <v>7201977.9103852706</v>
      </c>
      <c r="AI249" s="32">
        <v>2577577.9933865941</v>
      </c>
      <c r="AJ249" s="40"/>
    </row>
    <row r="250" spans="1:36" ht="17.399999999999999" customHeight="1" x14ac:dyDescent="0.25">
      <c r="A250" s="66">
        <v>39692</v>
      </c>
      <c r="B250" s="30">
        <v>36518118.438129999</v>
      </c>
      <c r="C250" s="30">
        <v>9939465.2000699993</v>
      </c>
      <c r="D250" s="31">
        <v>4955191.4975999994</v>
      </c>
      <c r="E250" s="31">
        <v>4056728.7686600001</v>
      </c>
      <c r="F250" s="31">
        <v>358.50693000000001</v>
      </c>
      <c r="G250" s="31">
        <v>927186.42688000016</v>
      </c>
      <c r="H250" s="30">
        <v>26578653.238059998</v>
      </c>
      <c r="I250" s="30">
        <v>13515524.355359999</v>
      </c>
      <c r="J250" s="31">
        <v>5662034.0699499995</v>
      </c>
      <c r="K250" s="31">
        <v>4908946.686830001</v>
      </c>
      <c r="L250" s="31">
        <v>15.111270000000001</v>
      </c>
      <c r="M250" s="31">
        <v>2944528.4873099998</v>
      </c>
      <c r="N250" s="30">
        <v>12726591.69503</v>
      </c>
      <c r="O250" s="31">
        <v>1771293.3645300004</v>
      </c>
      <c r="P250" s="31">
        <v>8912727.9118999988</v>
      </c>
      <c r="Q250" s="31">
        <v>18469.18837</v>
      </c>
      <c r="R250" s="31">
        <v>2024101.2302300001</v>
      </c>
      <c r="S250" s="30">
        <v>336537.18766999996</v>
      </c>
      <c r="T250" s="31">
        <v>119908.94714999999</v>
      </c>
      <c r="U250" s="31">
        <v>215751.24101999999</v>
      </c>
      <c r="V250" s="31">
        <v>869.47334999999998</v>
      </c>
      <c r="W250" s="32">
        <v>7.5261500000000003</v>
      </c>
      <c r="X250" s="30">
        <v>4870169.4262708761</v>
      </c>
      <c r="Y250" s="31">
        <v>2557533.2717276346</v>
      </c>
      <c r="Z250" s="31">
        <v>1125533.1020767798</v>
      </c>
      <c r="AA250" s="31">
        <v>1187103.0524664614</v>
      </c>
      <c r="AB250" s="30">
        <v>103137.88057000001</v>
      </c>
      <c r="AC250" s="31">
        <v>102066.47862000001</v>
      </c>
      <c r="AD250" s="31">
        <v>1071.4019499999999</v>
      </c>
      <c r="AE250" s="31">
        <v>0</v>
      </c>
      <c r="AF250" s="62">
        <v>173728.91772999999</v>
      </c>
      <c r="AG250" s="31">
        <v>1089785.7463099998</v>
      </c>
      <c r="AH250" s="62">
        <v>7230567.2237984221</v>
      </c>
      <c r="AI250" s="32">
        <v>2562495.3760979986</v>
      </c>
      <c r="AJ250" s="40"/>
    </row>
    <row r="251" spans="1:36" ht="17.399999999999999" customHeight="1" x14ac:dyDescent="0.25">
      <c r="A251" s="66">
        <v>39722</v>
      </c>
      <c r="B251" s="30">
        <v>36274922.113129996</v>
      </c>
      <c r="C251" s="30">
        <v>9493048.9950699974</v>
      </c>
      <c r="D251" s="31">
        <v>4605717.3819299983</v>
      </c>
      <c r="E251" s="31">
        <v>3927901.9938499993</v>
      </c>
      <c r="F251" s="31">
        <v>181.80458999999999</v>
      </c>
      <c r="G251" s="31">
        <v>959247.81469999987</v>
      </c>
      <c r="H251" s="30">
        <v>26781873.11806</v>
      </c>
      <c r="I251" s="30">
        <v>13514943.46869</v>
      </c>
      <c r="J251" s="31">
        <v>5604041.5150800003</v>
      </c>
      <c r="K251" s="31">
        <v>5210991.4650100004</v>
      </c>
      <c r="L251" s="31">
        <v>15.06817</v>
      </c>
      <c r="M251" s="31">
        <v>2699895.4204299999</v>
      </c>
      <c r="N251" s="30">
        <v>12869792.647969998</v>
      </c>
      <c r="O251" s="31">
        <v>1723957.3378300001</v>
      </c>
      <c r="P251" s="31">
        <v>9146865.5226299986</v>
      </c>
      <c r="Q251" s="31">
        <v>18416.903200000001</v>
      </c>
      <c r="R251" s="31">
        <v>1980552.8843100001</v>
      </c>
      <c r="S251" s="30">
        <v>397137.00140000001</v>
      </c>
      <c r="T251" s="31">
        <v>89765.178500000024</v>
      </c>
      <c r="U251" s="31">
        <v>306494.79657000001</v>
      </c>
      <c r="V251" s="31">
        <v>866.98557999999991</v>
      </c>
      <c r="W251" s="32">
        <v>10.040749999999999</v>
      </c>
      <c r="X251" s="30">
        <v>4882198.1420908701</v>
      </c>
      <c r="Y251" s="31">
        <v>2645429.6238382673</v>
      </c>
      <c r="Z251" s="31">
        <v>1057345.8395805084</v>
      </c>
      <c r="AA251" s="31">
        <v>1179422.6786720939</v>
      </c>
      <c r="AB251" s="30">
        <v>170739.47672999999</v>
      </c>
      <c r="AC251" s="31">
        <v>169889.24302999998</v>
      </c>
      <c r="AD251" s="31">
        <v>850.2337</v>
      </c>
      <c r="AE251" s="31">
        <v>0</v>
      </c>
      <c r="AF251" s="62">
        <v>194272.70673999999</v>
      </c>
      <c r="AG251" s="31">
        <v>1150384.3751400001</v>
      </c>
      <c r="AH251" s="62">
        <v>7431866.3881515749</v>
      </c>
      <c r="AI251" s="32">
        <v>2660632.9104594029</v>
      </c>
      <c r="AJ251" s="40"/>
    </row>
    <row r="252" spans="1:36" ht="17.399999999999999" customHeight="1" x14ac:dyDescent="0.25">
      <c r="A252" s="66">
        <v>39753</v>
      </c>
      <c r="B252" s="30">
        <v>36546508.856519997</v>
      </c>
      <c r="C252" s="30">
        <v>9334104.8101100009</v>
      </c>
      <c r="D252" s="31">
        <v>4464036.5668400005</v>
      </c>
      <c r="E252" s="31">
        <v>3838402.50269</v>
      </c>
      <c r="F252" s="31">
        <v>172.15900999999999</v>
      </c>
      <c r="G252" s="31">
        <v>1031493.5815699999</v>
      </c>
      <c r="H252" s="30">
        <v>27212404.046409998</v>
      </c>
      <c r="I252" s="30">
        <v>13500312.269449998</v>
      </c>
      <c r="J252" s="31">
        <v>5436606.3728999989</v>
      </c>
      <c r="K252" s="31">
        <v>5622553.7344599999</v>
      </c>
      <c r="L252" s="31">
        <v>15.06831</v>
      </c>
      <c r="M252" s="31">
        <v>2441137.0937799998</v>
      </c>
      <c r="N252" s="30">
        <v>13329350.245519999</v>
      </c>
      <c r="O252" s="31">
        <v>1852849.5678400004</v>
      </c>
      <c r="P252" s="31">
        <v>9528636.8752800003</v>
      </c>
      <c r="Q252" s="31">
        <v>18417.337720000003</v>
      </c>
      <c r="R252" s="31">
        <v>1929446.4646800002</v>
      </c>
      <c r="S252" s="30">
        <v>382741.53144000005</v>
      </c>
      <c r="T252" s="31">
        <v>92245.070690000008</v>
      </c>
      <c r="U252" s="31">
        <v>289617.89647000004</v>
      </c>
      <c r="V252" s="31">
        <v>866.98557999999991</v>
      </c>
      <c r="W252" s="32">
        <v>11.578700000000001</v>
      </c>
      <c r="X252" s="30">
        <v>4999129.3897608705</v>
      </c>
      <c r="Y252" s="31">
        <v>2667969.1661982676</v>
      </c>
      <c r="Z252" s="31">
        <v>1179552.5451805086</v>
      </c>
      <c r="AA252" s="31">
        <v>1151607.6783820938</v>
      </c>
      <c r="AB252" s="30">
        <v>114212.17680999999</v>
      </c>
      <c r="AC252" s="31">
        <v>113186.61900999999</v>
      </c>
      <c r="AD252" s="31">
        <v>1025.5578</v>
      </c>
      <c r="AE252" s="31">
        <v>0</v>
      </c>
      <c r="AF252" s="62">
        <v>146941.68221</v>
      </c>
      <c r="AG252" s="31">
        <v>1141323.3752100002</v>
      </c>
      <c r="AH252" s="62">
        <v>7386983.3284715731</v>
      </c>
      <c r="AI252" s="32">
        <v>2758372.9780394025</v>
      </c>
      <c r="AJ252" s="40"/>
    </row>
    <row r="253" spans="1:36" ht="17.399999999999999" customHeight="1" x14ac:dyDescent="0.25">
      <c r="A253" s="66">
        <v>39783</v>
      </c>
      <c r="B253" s="30">
        <v>38168311.899609998</v>
      </c>
      <c r="C253" s="30">
        <v>9822358.7414599992</v>
      </c>
      <c r="D253" s="31">
        <v>4765522.67246</v>
      </c>
      <c r="E253" s="31">
        <v>3925958.9099299996</v>
      </c>
      <c r="F253" s="31">
        <v>182.62724999999998</v>
      </c>
      <c r="G253" s="31">
        <v>1130694.5318200001</v>
      </c>
      <c r="H253" s="30">
        <v>28345953.158149999</v>
      </c>
      <c r="I253" s="30">
        <v>14387859.914799999</v>
      </c>
      <c r="J253" s="31">
        <v>5805925.4899000004</v>
      </c>
      <c r="K253" s="31">
        <v>6133991.1631900007</v>
      </c>
      <c r="L253" s="31">
        <v>15.068449999999999</v>
      </c>
      <c r="M253" s="31">
        <v>2447928.1932600001</v>
      </c>
      <c r="N253" s="30">
        <v>13492330.846659999</v>
      </c>
      <c r="O253" s="31">
        <v>1834723.08928</v>
      </c>
      <c r="P253" s="31">
        <v>9751539.4776099995</v>
      </c>
      <c r="Q253" s="31">
        <v>18391.287400000001</v>
      </c>
      <c r="R253" s="31">
        <v>1887676.9923700001</v>
      </c>
      <c r="S253" s="30">
        <v>465762.39669000002</v>
      </c>
      <c r="T253" s="31">
        <v>127855.07364</v>
      </c>
      <c r="U253" s="31">
        <v>337008.39035</v>
      </c>
      <c r="V253" s="31">
        <v>884.68044999999995</v>
      </c>
      <c r="W253" s="32">
        <v>14.25225</v>
      </c>
      <c r="X253" s="30">
        <v>5376572.6523608696</v>
      </c>
      <c r="Y253" s="31">
        <v>2531227.7679382674</v>
      </c>
      <c r="Z253" s="31">
        <v>1757342.1365005085</v>
      </c>
      <c r="AA253" s="31">
        <v>1088002.7479220938</v>
      </c>
      <c r="AB253" s="30">
        <v>160839.69899999996</v>
      </c>
      <c r="AC253" s="31">
        <v>159868.43285999997</v>
      </c>
      <c r="AD253" s="31">
        <v>971.26613999999995</v>
      </c>
      <c r="AE253" s="31">
        <v>0</v>
      </c>
      <c r="AF253" s="62">
        <v>143912.46791000001</v>
      </c>
      <c r="AG253" s="31">
        <v>1240382.2644400001</v>
      </c>
      <c r="AH253" s="62">
        <v>7363194.1925615752</v>
      </c>
      <c r="AI253" s="32">
        <v>2795805.3095694026</v>
      </c>
      <c r="AJ253" s="40"/>
    </row>
    <row r="254" spans="1:36" ht="17.399999999999999" customHeight="1" x14ac:dyDescent="0.25">
      <c r="A254" s="66">
        <v>39814</v>
      </c>
      <c r="B254" s="30">
        <v>38577479.895449996</v>
      </c>
      <c r="C254" s="30">
        <v>9963587.6894099973</v>
      </c>
      <c r="D254" s="31">
        <v>5151498.9226699993</v>
      </c>
      <c r="E254" s="31">
        <v>3855677.3351800004</v>
      </c>
      <c r="F254" s="31">
        <v>186.25826999999998</v>
      </c>
      <c r="G254" s="31">
        <v>956225.17329000006</v>
      </c>
      <c r="H254" s="30">
        <v>28613892.206039995</v>
      </c>
      <c r="I254" s="30">
        <v>14294903.753859999</v>
      </c>
      <c r="J254" s="31">
        <v>5572890.8826599997</v>
      </c>
      <c r="K254" s="31">
        <v>6297108.6693699993</v>
      </c>
      <c r="L254" s="31">
        <v>15.06859</v>
      </c>
      <c r="M254" s="31">
        <v>2424889.1332399999</v>
      </c>
      <c r="N254" s="30">
        <v>13904361.347759999</v>
      </c>
      <c r="O254" s="31">
        <v>1929624.2746300001</v>
      </c>
      <c r="P254" s="31">
        <v>10062232.50453</v>
      </c>
      <c r="Q254" s="31">
        <v>18391.08611</v>
      </c>
      <c r="R254" s="31">
        <v>1894113.4824899998</v>
      </c>
      <c r="S254" s="30">
        <v>414627.10441999999</v>
      </c>
      <c r="T254" s="31">
        <v>119651.39495999999</v>
      </c>
      <c r="U254" s="31">
        <v>294075.11661000003</v>
      </c>
      <c r="V254" s="31">
        <v>884.68044999999995</v>
      </c>
      <c r="W254" s="32">
        <v>15.9124</v>
      </c>
      <c r="X254" s="30">
        <v>5285640.5449308697</v>
      </c>
      <c r="Y254" s="31">
        <v>2500045.7222982673</v>
      </c>
      <c r="Z254" s="31">
        <v>1726363.4808205084</v>
      </c>
      <c r="AA254" s="31">
        <v>1059231.341812094</v>
      </c>
      <c r="AB254" s="30">
        <v>233326.8626100001</v>
      </c>
      <c r="AC254" s="31">
        <v>232421.95874000009</v>
      </c>
      <c r="AD254" s="31">
        <v>904.90386999999987</v>
      </c>
      <c r="AE254" s="31">
        <v>0</v>
      </c>
      <c r="AF254" s="62">
        <v>108917.65019000001</v>
      </c>
      <c r="AG254" s="31">
        <v>1263906.0144400001</v>
      </c>
      <c r="AH254" s="62">
        <v>7380820.0670115743</v>
      </c>
      <c r="AI254" s="32">
        <v>2679053.255679402</v>
      </c>
      <c r="AJ254" s="40"/>
    </row>
    <row r="255" spans="1:36" ht="17.399999999999999" customHeight="1" x14ac:dyDescent="0.25">
      <c r="A255" s="66">
        <v>39845</v>
      </c>
      <c r="B255" s="30">
        <v>39225201.225570001</v>
      </c>
      <c r="C255" s="30">
        <v>10052537.066010002</v>
      </c>
      <c r="D255" s="31">
        <v>5094980.1946200002</v>
      </c>
      <c r="E255" s="31">
        <v>4060659.2438000003</v>
      </c>
      <c r="F255" s="31">
        <v>145.41030000000001</v>
      </c>
      <c r="G255" s="31">
        <v>896752.21729000006</v>
      </c>
      <c r="H255" s="30">
        <v>29172664.159559999</v>
      </c>
      <c r="I255" s="30">
        <v>14454731.51936</v>
      </c>
      <c r="J255" s="31">
        <v>5726470.3280100003</v>
      </c>
      <c r="K255" s="31">
        <v>6359108.9741099998</v>
      </c>
      <c r="L255" s="31">
        <v>15.069850000000001</v>
      </c>
      <c r="M255" s="31">
        <v>2369137.1473900001</v>
      </c>
      <c r="N255" s="30">
        <v>14289770.52826</v>
      </c>
      <c r="O255" s="31">
        <v>2238152.1039300002</v>
      </c>
      <c r="P255" s="31">
        <v>10304696.62366</v>
      </c>
      <c r="Q255" s="31">
        <v>18391.228710000003</v>
      </c>
      <c r="R255" s="31">
        <v>1728530.5719599999</v>
      </c>
      <c r="S255" s="30">
        <v>428162.11194000003</v>
      </c>
      <c r="T255" s="31">
        <v>112230.15435000001</v>
      </c>
      <c r="U255" s="31">
        <v>315029.84065000003</v>
      </c>
      <c r="V255" s="31">
        <v>884.68044999999995</v>
      </c>
      <c r="W255" s="32">
        <v>17.436490000000003</v>
      </c>
      <c r="X255" s="30">
        <v>5148187.2422408694</v>
      </c>
      <c r="Y255" s="31">
        <v>2394081.8569282671</v>
      </c>
      <c r="Z255" s="31">
        <v>1706101.1502805084</v>
      </c>
      <c r="AA255" s="31">
        <v>1048004.2350320937</v>
      </c>
      <c r="AB255" s="30">
        <v>291335.04715000006</v>
      </c>
      <c r="AC255" s="31">
        <v>290321.64183000004</v>
      </c>
      <c r="AD255" s="31">
        <v>1013.40532</v>
      </c>
      <c r="AE255" s="31">
        <v>0</v>
      </c>
      <c r="AF255" s="62">
        <v>126934.00869000002</v>
      </c>
      <c r="AG255" s="31">
        <v>1174998.3029100001</v>
      </c>
      <c r="AH255" s="62">
        <v>7284160.4738615742</v>
      </c>
      <c r="AI255" s="32">
        <v>2496003.2309294022</v>
      </c>
      <c r="AJ255" s="40"/>
    </row>
    <row r="256" spans="1:36" ht="17.399999999999999" customHeight="1" x14ac:dyDescent="0.25">
      <c r="A256" s="66">
        <v>39873</v>
      </c>
      <c r="B256" s="30">
        <v>39717968.044940002</v>
      </c>
      <c r="C256" s="30">
        <v>10104013.634430002</v>
      </c>
      <c r="D256" s="31">
        <v>5074877.6447500009</v>
      </c>
      <c r="E256" s="31">
        <v>4262766.3424500003</v>
      </c>
      <c r="F256" s="31">
        <v>174.90866</v>
      </c>
      <c r="G256" s="31">
        <v>766194.73857000005</v>
      </c>
      <c r="H256" s="30">
        <v>29613954.41051</v>
      </c>
      <c r="I256" s="30">
        <v>14255478.495069999</v>
      </c>
      <c r="J256" s="31">
        <v>5405233.2993199993</v>
      </c>
      <c r="K256" s="31">
        <v>6558731.2894700002</v>
      </c>
      <c r="L256" s="31">
        <v>15.06887</v>
      </c>
      <c r="M256" s="31">
        <v>2291498.8374099997</v>
      </c>
      <c r="N256" s="30">
        <v>14970323.057950003</v>
      </c>
      <c r="O256" s="31">
        <v>2591530.6707100002</v>
      </c>
      <c r="P256" s="31">
        <v>10688708.396430001</v>
      </c>
      <c r="Q256" s="31">
        <v>18391.16675</v>
      </c>
      <c r="R256" s="31">
        <v>1671692.82406</v>
      </c>
      <c r="S256" s="30">
        <v>388152.85748999997</v>
      </c>
      <c r="T256" s="31">
        <v>86016.852329999994</v>
      </c>
      <c r="U256" s="31">
        <v>301258.98810999998</v>
      </c>
      <c r="V256" s="31">
        <v>858.19458999999995</v>
      </c>
      <c r="W256" s="32">
        <v>18.82246</v>
      </c>
      <c r="X256" s="30">
        <v>5069334.4983008699</v>
      </c>
      <c r="Y256" s="31">
        <v>2369097.5366382673</v>
      </c>
      <c r="Z256" s="31">
        <v>1649142.5857505086</v>
      </c>
      <c r="AA256" s="31">
        <v>1051094.375912094</v>
      </c>
      <c r="AB256" s="30">
        <v>184319.67153000002</v>
      </c>
      <c r="AC256" s="31">
        <v>183289.11537000001</v>
      </c>
      <c r="AD256" s="31">
        <v>1030.5561599999999</v>
      </c>
      <c r="AE256" s="31">
        <v>0</v>
      </c>
      <c r="AF256" s="62">
        <v>93974.12649000001</v>
      </c>
      <c r="AG256" s="31">
        <v>1153402.91973</v>
      </c>
      <c r="AH256" s="62">
        <v>7305179.4384715725</v>
      </c>
      <c r="AI256" s="32">
        <v>2559705.255009403</v>
      </c>
      <c r="AJ256" s="40"/>
    </row>
    <row r="257" spans="1:36" ht="17.399999999999999" customHeight="1" x14ac:dyDescent="0.25">
      <c r="A257" s="66">
        <v>39904</v>
      </c>
      <c r="B257" s="30">
        <v>39932657.686769992</v>
      </c>
      <c r="C257" s="30">
        <v>9946685.21263</v>
      </c>
      <c r="D257" s="31">
        <v>4864761.6243599998</v>
      </c>
      <c r="E257" s="31">
        <v>4335037.3449400002</v>
      </c>
      <c r="F257" s="31">
        <v>175.41252999999998</v>
      </c>
      <c r="G257" s="31">
        <v>746710.83080000011</v>
      </c>
      <c r="H257" s="30">
        <v>29985972.474139996</v>
      </c>
      <c r="I257" s="30">
        <v>14356472.908679998</v>
      </c>
      <c r="J257" s="31">
        <v>5627877.4505599998</v>
      </c>
      <c r="K257" s="31">
        <v>6693509.6383899981</v>
      </c>
      <c r="L257" s="31">
        <v>15.06901</v>
      </c>
      <c r="M257" s="31">
        <v>2035070.7507199999</v>
      </c>
      <c r="N257" s="30">
        <v>15256530.087220002</v>
      </c>
      <c r="O257" s="31">
        <v>2682852.6835700003</v>
      </c>
      <c r="P257" s="31">
        <v>10941320.50866</v>
      </c>
      <c r="Q257" s="31">
        <v>18391.360990000001</v>
      </c>
      <c r="R257" s="31">
        <v>1613965.534</v>
      </c>
      <c r="S257" s="30">
        <v>372969.47824000003</v>
      </c>
      <c r="T257" s="31">
        <v>93382.357140000007</v>
      </c>
      <c r="U257" s="31">
        <v>278708.59974999999</v>
      </c>
      <c r="V257" s="31">
        <v>858.19459999999992</v>
      </c>
      <c r="W257" s="32">
        <v>20.326750000000001</v>
      </c>
      <c r="X257" s="30">
        <v>5366947.2216008687</v>
      </c>
      <c r="Y257" s="31">
        <v>2355793.9124182672</v>
      </c>
      <c r="Z257" s="31">
        <v>1972006.8707705082</v>
      </c>
      <c r="AA257" s="31">
        <v>1039146.4384120938</v>
      </c>
      <c r="AB257" s="30">
        <v>464791.09606999997</v>
      </c>
      <c r="AC257" s="31">
        <v>463811.40027999994</v>
      </c>
      <c r="AD257" s="31">
        <v>979.69578999999999</v>
      </c>
      <c r="AE257" s="31">
        <v>0</v>
      </c>
      <c r="AF257" s="62">
        <v>58932.668669999999</v>
      </c>
      <c r="AG257" s="31">
        <v>1147264.1721000001</v>
      </c>
      <c r="AH257" s="62">
        <v>7379520.037011575</v>
      </c>
      <c r="AI257" s="32">
        <v>2561915.3659194028</v>
      </c>
      <c r="AJ257" s="40"/>
    </row>
    <row r="258" spans="1:36" ht="17.399999999999999" customHeight="1" x14ac:dyDescent="0.25">
      <c r="A258" s="66">
        <v>39934</v>
      </c>
      <c r="B258" s="30">
        <v>40004245.85204</v>
      </c>
      <c r="C258" s="30">
        <v>9978389.1651699971</v>
      </c>
      <c r="D258" s="31">
        <v>4859776.9728599982</v>
      </c>
      <c r="E258" s="31">
        <v>4458915.9625299992</v>
      </c>
      <c r="F258" s="31">
        <v>194.81547999999998</v>
      </c>
      <c r="G258" s="31">
        <v>659501.41430000006</v>
      </c>
      <c r="H258" s="30">
        <v>30025856.686870005</v>
      </c>
      <c r="I258" s="30">
        <v>14162252.203100001</v>
      </c>
      <c r="J258" s="31">
        <v>5377277.8432000009</v>
      </c>
      <c r="K258" s="31">
        <v>6867177.1449600002</v>
      </c>
      <c r="L258" s="31">
        <v>15.069150000000002</v>
      </c>
      <c r="M258" s="31">
        <v>1917782.1457900002</v>
      </c>
      <c r="N258" s="30">
        <v>15449475.502690002</v>
      </c>
      <c r="O258" s="31">
        <v>2736329.3048300007</v>
      </c>
      <c r="P258" s="31">
        <v>11139549.269660002</v>
      </c>
      <c r="Q258" s="31">
        <v>18391.554620000003</v>
      </c>
      <c r="R258" s="31">
        <v>1555205.3735799999</v>
      </c>
      <c r="S258" s="30">
        <v>414128.98108</v>
      </c>
      <c r="T258" s="31">
        <v>94081.460959999997</v>
      </c>
      <c r="U258" s="31">
        <v>319167.41761</v>
      </c>
      <c r="V258" s="31">
        <v>858.19459999999992</v>
      </c>
      <c r="W258" s="32">
        <v>21.907910000000001</v>
      </c>
      <c r="X258" s="30">
        <v>5056163.8789208699</v>
      </c>
      <c r="Y258" s="31">
        <v>2380233.1087482674</v>
      </c>
      <c r="Z258" s="31">
        <v>1655106.9020705088</v>
      </c>
      <c r="AA258" s="31">
        <v>1020823.8681020939</v>
      </c>
      <c r="AB258" s="30">
        <v>122518.77604000001</v>
      </c>
      <c r="AC258" s="31">
        <v>121482.54611000001</v>
      </c>
      <c r="AD258" s="31">
        <v>1036.22993</v>
      </c>
      <c r="AE258" s="31">
        <v>0</v>
      </c>
      <c r="AF258" s="62">
        <v>115706.66847</v>
      </c>
      <c r="AG258" s="31">
        <v>1137970.83879</v>
      </c>
      <c r="AH258" s="62">
        <v>7736756.9076315723</v>
      </c>
      <c r="AI258" s="32">
        <v>2629478.1245894027</v>
      </c>
      <c r="AJ258" s="40"/>
    </row>
    <row r="259" spans="1:36" ht="17.399999999999999" customHeight="1" x14ac:dyDescent="0.25">
      <c r="A259" s="66">
        <v>39965</v>
      </c>
      <c r="B259" s="30">
        <v>42040575.092309996</v>
      </c>
      <c r="C259" s="30">
        <v>10660245.004489997</v>
      </c>
      <c r="D259" s="31">
        <v>5497217.7835499998</v>
      </c>
      <c r="E259" s="31">
        <v>4625548.5428699991</v>
      </c>
      <c r="F259" s="31">
        <v>203.19557999999998</v>
      </c>
      <c r="G259" s="31">
        <v>537275.48248999997</v>
      </c>
      <c r="H259" s="30">
        <v>31380330.087819997</v>
      </c>
      <c r="I259" s="30">
        <v>15009967.070169998</v>
      </c>
      <c r="J259" s="31">
        <v>6234632.5266999993</v>
      </c>
      <c r="K259" s="31">
        <v>7098254.3817600003</v>
      </c>
      <c r="L259" s="31">
        <v>15.069290000000001</v>
      </c>
      <c r="M259" s="31">
        <v>1677065.0924200001</v>
      </c>
      <c r="N259" s="30">
        <v>15897635.597100001</v>
      </c>
      <c r="O259" s="31">
        <v>3048851.5912500001</v>
      </c>
      <c r="P259" s="31">
        <v>11341156.924929999</v>
      </c>
      <c r="Q259" s="31">
        <v>18391.75403</v>
      </c>
      <c r="R259" s="31">
        <v>1489235.3268900001</v>
      </c>
      <c r="S259" s="30">
        <v>472727.42055000004</v>
      </c>
      <c r="T259" s="31">
        <v>161563.2071</v>
      </c>
      <c r="U259" s="31">
        <v>310282.48288000003</v>
      </c>
      <c r="V259" s="31">
        <v>858.19459999999992</v>
      </c>
      <c r="W259" s="32">
        <v>23.535970000000002</v>
      </c>
      <c r="X259" s="30">
        <v>4706785.2051108694</v>
      </c>
      <c r="Y259" s="31">
        <v>2130847.587778267</v>
      </c>
      <c r="Z259" s="31">
        <v>1581465.4774605087</v>
      </c>
      <c r="AA259" s="31">
        <v>994472.13987209368</v>
      </c>
      <c r="AB259" s="30">
        <v>102195.75228999999</v>
      </c>
      <c r="AC259" s="31">
        <v>100715.48288</v>
      </c>
      <c r="AD259" s="31">
        <v>1480.2694099999999</v>
      </c>
      <c r="AE259" s="31">
        <v>0</v>
      </c>
      <c r="AF259" s="62">
        <v>141132.37383</v>
      </c>
      <c r="AG259" s="31">
        <v>1061618.0614</v>
      </c>
      <c r="AH259" s="62">
        <v>7531182.3319415748</v>
      </c>
      <c r="AI259" s="32">
        <v>2716866.1992094028</v>
      </c>
      <c r="AJ259" s="40"/>
    </row>
    <row r="260" spans="1:36" ht="17.399999999999999" customHeight="1" x14ac:dyDescent="0.25">
      <c r="A260" s="66">
        <v>39995</v>
      </c>
      <c r="B260" s="30">
        <v>41846785.845959991</v>
      </c>
      <c r="C260" s="30">
        <v>10562813.71325</v>
      </c>
      <c r="D260" s="31">
        <v>5598883.6857699994</v>
      </c>
      <c r="E260" s="31">
        <v>4477042.8066799995</v>
      </c>
      <c r="F260" s="31">
        <v>219.31168</v>
      </c>
      <c r="G260" s="31">
        <v>486667.90911999997</v>
      </c>
      <c r="H260" s="30">
        <v>31283972.132709995</v>
      </c>
      <c r="I260" s="30">
        <v>15043317.517399997</v>
      </c>
      <c r="J260" s="31">
        <v>6359040.9683499997</v>
      </c>
      <c r="K260" s="31">
        <v>7153792.8037199983</v>
      </c>
      <c r="L260" s="31">
        <v>15.069430000000001</v>
      </c>
      <c r="M260" s="31">
        <v>1530468.6758999999</v>
      </c>
      <c r="N260" s="30">
        <v>15759473.34151</v>
      </c>
      <c r="O260" s="31">
        <v>3020589.36362</v>
      </c>
      <c r="P260" s="31">
        <v>11348700.5715</v>
      </c>
      <c r="Q260" s="31">
        <v>18392.010310000001</v>
      </c>
      <c r="R260" s="31">
        <v>1371791.3960800001</v>
      </c>
      <c r="S260" s="30">
        <v>481181.27379999997</v>
      </c>
      <c r="T260" s="31">
        <v>155068.80069999999</v>
      </c>
      <c r="U260" s="31">
        <v>325229.37053000001</v>
      </c>
      <c r="V260" s="31">
        <v>858.19459999999992</v>
      </c>
      <c r="W260" s="32">
        <v>24.907970000000002</v>
      </c>
      <c r="X260" s="30">
        <v>4629867.7158408696</v>
      </c>
      <c r="Y260" s="31">
        <v>2121478.1109182672</v>
      </c>
      <c r="Z260" s="31">
        <v>1536548.3626805083</v>
      </c>
      <c r="AA260" s="31">
        <v>971841.2422420939</v>
      </c>
      <c r="AB260" s="30">
        <v>104247.22132</v>
      </c>
      <c r="AC260" s="31">
        <v>103230.62578</v>
      </c>
      <c r="AD260" s="31">
        <v>1016.59554</v>
      </c>
      <c r="AE260" s="31">
        <v>0</v>
      </c>
      <c r="AF260" s="62">
        <v>145696.28266999999</v>
      </c>
      <c r="AG260" s="31">
        <v>1046806.8114</v>
      </c>
      <c r="AH260" s="62">
        <v>7559944.9554115757</v>
      </c>
      <c r="AI260" s="32">
        <v>2786889.4977094033</v>
      </c>
      <c r="AJ260" s="40"/>
    </row>
    <row r="261" spans="1:36" ht="17.399999999999999" customHeight="1" x14ac:dyDescent="0.25">
      <c r="A261" s="66">
        <v>40026</v>
      </c>
      <c r="B261" s="30">
        <v>42551274.444660008</v>
      </c>
      <c r="C261" s="30">
        <v>10918113.237660002</v>
      </c>
      <c r="D261" s="31">
        <v>5592301.5021799998</v>
      </c>
      <c r="E261" s="31">
        <v>4797190.63827</v>
      </c>
      <c r="F261" s="31">
        <v>248.30305000000001</v>
      </c>
      <c r="G261" s="31">
        <v>528372.79416000005</v>
      </c>
      <c r="H261" s="30">
        <v>31633161.207000002</v>
      </c>
      <c r="I261" s="30">
        <v>15409181.688039999</v>
      </c>
      <c r="J261" s="31">
        <v>6567813.7705199998</v>
      </c>
      <c r="K261" s="31">
        <v>7422529.8819799991</v>
      </c>
      <c r="L261" s="31">
        <v>15.069570000000001</v>
      </c>
      <c r="M261" s="31">
        <v>1418822.9659699998</v>
      </c>
      <c r="N261" s="30">
        <v>15754437.256950002</v>
      </c>
      <c r="O261" s="31">
        <v>3185510.4643599996</v>
      </c>
      <c r="P261" s="31">
        <v>11292067.517750002</v>
      </c>
      <c r="Q261" s="31">
        <v>18392.205250000003</v>
      </c>
      <c r="R261" s="31">
        <v>1258467.06959</v>
      </c>
      <c r="S261" s="30">
        <v>469542.26200999995</v>
      </c>
      <c r="T261" s="31">
        <v>111347.72585999998</v>
      </c>
      <c r="U261" s="31">
        <v>357309.95332999999</v>
      </c>
      <c r="V261" s="31">
        <v>858.19459999999992</v>
      </c>
      <c r="W261" s="32">
        <v>26.38822</v>
      </c>
      <c r="X261" s="30">
        <v>4533212.5931703867</v>
      </c>
      <c r="Y261" s="31">
        <v>2067564.5721379973</v>
      </c>
      <c r="Z261" s="31">
        <v>1497306.1557205084</v>
      </c>
      <c r="AA261" s="31">
        <v>968341.86531188106</v>
      </c>
      <c r="AB261" s="30">
        <v>64191.275020000001</v>
      </c>
      <c r="AC261" s="31">
        <v>64105.827709999998</v>
      </c>
      <c r="AD261" s="31">
        <v>85.447310000000002</v>
      </c>
      <c r="AE261" s="31">
        <v>0</v>
      </c>
      <c r="AF261" s="62">
        <v>134624.5085</v>
      </c>
      <c r="AG261" s="31">
        <v>1046632.5614</v>
      </c>
      <c r="AH261" s="62">
        <v>7623108.8753132829</v>
      </c>
      <c r="AI261" s="32">
        <v>2890390.9724094034</v>
      </c>
      <c r="AJ261" s="40"/>
    </row>
    <row r="262" spans="1:36" ht="17.399999999999999" customHeight="1" x14ac:dyDescent="0.25">
      <c r="A262" s="66">
        <v>40057</v>
      </c>
      <c r="B262" s="30">
        <v>44950361.004220001</v>
      </c>
      <c r="C262" s="30">
        <v>12062752.033539999</v>
      </c>
      <c r="D262" s="31">
        <v>6179197.1171799991</v>
      </c>
      <c r="E262" s="31">
        <v>5429321.9891299997</v>
      </c>
      <c r="F262" s="31">
        <v>296.28710999999998</v>
      </c>
      <c r="G262" s="31">
        <v>453936.64012</v>
      </c>
      <c r="H262" s="30">
        <v>32887608.970680002</v>
      </c>
      <c r="I262" s="30">
        <v>16415448.83781</v>
      </c>
      <c r="J262" s="31">
        <v>7364971.7934299996</v>
      </c>
      <c r="K262" s="31">
        <v>7717446.8462900007</v>
      </c>
      <c r="L262" s="31">
        <v>15.069710000000001</v>
      </c>
      <c r="M262" s="31">
        <v>1333015.1283799999</v>
      </c>
      <c r="N262" s="30">
        <v>15923308.609999999</v>
      </c>
      <c r="O262" s="31">
        <v>3490372.50752</v>
      </c>
      <c r="P262" s="31">
        <v>11201673.553580001</v>
      </c>
      <c r="Q262" s="31">
        <v>18342.142910000002</v>
      </c>
      <c r="R262" s="31">
        <v>1212920.4059899999</v>
      </c>
      <c r="S262" s="30">
        <v>548851.52286999999</v>
      </c>
      <c r="T262" s="31">
        <v>189367.25157999998</v>
      </c>
      <c r="U262" s="31">
        <v>358598.23389000003</v>
      </c>
      <c r="V262" s="31">
        <v>858.19459999999992</v>
      </c>
      <c r="W262" s="32">
        <v>27.8428</v>
      </c>
      <c r="X262" s="30">
        <v>4490215.5459080059</v>
      </c>
      <c r="Y262" s="31">
        <v>2061125.899406736</v>
      </c>
      <c r="Z262" s="31">
        <v>1493628.9677505086</v>
      </c>
      <c r="AA262" s="31">
        <v>935460.67875076178</v>
      </c>
      <c r="AB262" s="30">
        <v>66296.625010000018</v>
      </c>
      <c r="AC262" s="31">
        <v>66217.690460000013</v>
      </c>
      <c r="AD262" s="31">
        <v>78.934550000000002</v>
      </c>
      <c r="AE262" s="31">
        <v>0</v>
      </c>
      <c r="AF262" s="62">
        <v>112035.80153</v>
      </c>
      <c r="AG262" s="31">
        <v>1037583.1780900001</v>
      </c>
      <c r="AH262" s="62">
        <v>7634276.1686605979</v>
      </c>
      <c r="AI262" s="32">
        <v>3061687.452169403</v>
      </c>
      <c r="AJ262" s="40"/>
    </row>
    <row r="263" spans="1:36" ht="17.399999999999999" customHeight="1" x14ac:dyDescent="0.25">
      <c r="A263" s="66">
        <v>40087</v>
      </c>
      <c r="B263" s="30">
        <v>45479288.620109998</v>
      </c>
      <c r="C263" s="30">
        <v>12341770.515629997</v>
      </c>
      <c r="D263" s="31">
        <v>6657501.757509999</v>
      </c>
      <c r="E263" s="31">
        <v>5320333.099489999</v>
      </c>
      <c r="F263" s="31">
        <v>317.06350000000003</v>
      </c>
      <c r="G263" s="31">
        <v>363618.59513000003</v>
      </c>
      <c r="H263" s="30">
        <v>33137518.104480002</v>
      </c>
      <c r="I263" s="30">
        <v>16390436.162460001</v>
      </c>
      <c r="J263" s="31">
        <v>7214137.3417800004</v>
      </c>
      <c r="K263" s="31">
        <v>7908243.1288799997</v>
      </c>
      <c r="L263" s="31">
        <v>15.070959999999999</v>
      </c>
      <c r="M263" s="31">
        <v>1268040.6208400002</v>
      </c>
      <c r="N263" s="30">
        <v>16265932.442389999</v>
      </c>
      <c r="O263" s="31">
        <v>4050780.9953600001</v>
      </c>
      <c r="P263" s="31">
        <v>11009109.836519999</v>
      </c>
      <c r="Q263" s="31">
        <v>18342.219980000002</v>
      </c>
      <c r="R263" s="31">
        <v>1187699.39053</v>
      </c>
      <c r="S263" s="30">
        <v>481149.49962999992</v>
      </c>
      <c r="T263" s="31">
        <v>140071.18234</v>
      </c>
      <c r="U263" s="31">
        <v>340190.84141999995</v>
      </c>
      <c r="V263" s="31">
        <v>858.19459999999992</v>
      </c>
      <c r="W263" s="32">
        <v>29.281269999999999</v>
      </c>
      <c r="X263" s="30">
        <v>4619647.7522980059</v>
      </c>
      <c r="Y263" s="31">
        <v>2063240.0381767359</v>
      </c>
      <c r="Z263" s="31">
        <v>1595163.6031005087</v>
      </c>
      <c r="AA263" s="31">
        <v>961244.11102076177</v>
      </c>
      <c r="AB263" s="30">
        <v>75436.585220000008</v>
      </c>
      <c r="AC263" s="31">
        <v>75366.136200000008</v>
      </c>
      <c r="AD263" s="31">
        <v>70.449020000000004</v>
      </c>
      <c r="AE263" s="31">
        <v>0</v>
      </c>
      <c r="AF263" s="62">
        <v>115143.45632000001</v>
      </c>
      <c r="AG263" s="31">
        <v>979169.43045999995</v>
      </c>
      <c r="AH263" s="62">
        <v>7669485.1101605967</v>
      </c>
      <c r="AI263" s="32">
        <v>3151525.6934794025</v>
      </c>
      <c r="AJ263" s="40"/>
    </row>
    <row r="264" spans="1:36" ht="17.399999999999999" customHeight="1" x14ac:dyDescent="0.25">
      <c r="A264" s="66">
        <v>40118</v>
      </c>
      <c r="B264" s="30">
        <v>45439860.500329994</v>
      </c>
      <c r="C264" s="30">
        <v>12940977.28884</v>
      </c>
      <c r="D264" s="31">
        <v>7205941.0465900004</v>
      </c>
      <c r="E264" s="31">
        <v>5349220.8094200017</v>
      </c>
      <c r="F264" s="31">
        <v>253.44099</v>
      </c>
      <c r="G264" s="31">
        <v>385561.99183999997</v>
      </c>
      <c r="H264" s="30">
        <v>32498883.211489994</v>
      </c>
      <c r="I264" s="30">
        <v>16006841.241399998</v>
      </c>
      <c r="J264" s="31">
        <v>6849847.8175499989</v>
      </c>
      <c r="K264" s="31">
        <v>7957625.6468100008</v>
      </c>
      <c r="L264" s="31">
        <v>2.1098300000000001</v>
      </c>
      <c r="M264" s="31">
        <v>1199365.6672099999</v>
      </c>
      <c r="N264" s="30">
        <v>15934969.412259998</v>
      </c>
      <c r="O264" s="31">
        <v>4247426.6658800002</v>
      </c>
      <c r="P264" s="31">
        <v>10520768.379399998</v>
      </c>
      <c r="Q264" s="31">
        <v>18342.356730000003</v>
      </c>
      <c r="R264" s="31">
        <v>1148432.0102500001</v>
      </c>
      <c r="S264" s="30">
        <v>557072.55783000006</v>
      </c>
      <c r="T264" s="31">
        <v>193737.02158999999</v>
      </c>
      <c r="U264" s="31">
        <v>362446.61687000003</v>
      </c>
      <c r="V264" s="31">
        <v>858.19459999999992</v>
      </c>
      <c r="W264" s="32">
        <v>30.724769999999999</v>
      </c>
      <c r="X264" s="30">
        <v>4738775.6323080063</v>
      </c>
      <c r="Y264" s="31">
        <v>2060312.375276736</v>
      </c>
      <c r="Z264" s="31">
        <v>1701299.0195605084</v>
      </c>
      <c r="AA264" s="31">
        <v>977164.23747076187</v>
      </c>
      <c r="AB264" s="30">
        <v>72695.927019999988</v>
      </c>
      <c r="AC264" s="31">
        <v>72492.712139999989</v>
      </c>
      <c r="AD264" s="31">
        <v>203.21487999999999</v>
      </c>
      <c r="AE264" s="31">
        <v>0</v>
      </c>
      <c r="AF264" s="62">
        <v>80135.189679999996</v>
      </c>
      <c r="AG264" s="31">
        <v>967826.09713000001</v>
      </c>
      <c r="AH264" s="62">
        <v>7989850.965160599</v>
      </c>
      <c r="AI264" s="32">
        <v>3240502.0246694032</v>
      </c>
      <c r="AJ264" s="40"/>
    </row>
    <row r="265" spans="1:36" ht="17.399999999999999" customHeight="1" x14ac:dyDescent="0.25">
      <c r="A265" s="66">
        <v>40148</v>
      </c>
      <c r="B265" s="30">
        <v>46616921.764939994</v>
      </c>
      <c r="C265" s="30">
        <v>13180542.57137</v>
      </c>
      <c r="D265" s="31">
        <v>7447356.4162200009</v>
      </c>
      <c r="E265" s="31">
        <v>5369143.6497200001</v>
      </c>
      <c r="F265" s="31">
        <v>447.70472000000001</v>
      </c>
      <c r="G265" s="31">
        <v>363594.80070999998</v>
      </c>
      <c r="H265" s="30">
        <v>33436379.193569995</v>
      </c>
      <c r="I265" s="30">
        <v>16455192.671199996</v>
      </c>
      <c r="J265" s="31">
        <v>7183287.1534699993</v>
      </c>
      <c r="K265" s="31">
        <v>8032015.1620699978</v>
      </c>
      <c r="L265" s="31">
        <v>2.1098300000000001</v>
      </c>
      <c r="M265" s="31">
        <v>1239888.2458300001</v>
      </c>
      <c r="N265" s="30">
        <v>16405790.33855</v>
      </c>
      <c r="O265" s="31">
        <v>5033011.6236300003</v>
      </c>
      <c r="P265" s="31">
        <v>10294166.05098</v>
      </c>
      <c r="Q265" s="31">
        <v>18342.426380000001</v>
      </c>
      <c r="R265" s="31">
        <v>1060270.23756</v>
      </c>
      <c r="S265" s="30">
        <v>575396.18382000003</v>
      </c>
      <c r="T265" s="31">
        <v>179895.97873</v>
      </c>
      <c r="U265" s="31">
        <v>394609.42781000002</v>
      </c>
      <c r="V265" s="31">
        <v>858.19459999999992</v>
      </c>
      <c r="W265" s="32">
        <v>32.582680000000003</v>
      </c>
      <c r="X265" s="30">
        <v>4572456.4034680063</v>
      </c>
      <c r="Y265" s="31">
        <v>1988980.5533767361</v>
      </c>
      <c r="Z265" s="31">
        <v>1600429.8317505084</v>
      </c>
      <c r="AA265" s="31">
        <v>983046.01834076177</v>
      </c>
      <c r="AB265" s="30">
        <v>72673.463069999983</v>
      </c>
      <c r="AC265" s="31">
        <v>72586.771439999982</v>
      </c>
      <c r="AD265" s="31">
        <v>86.691630000000004</v>
      </c>
      <c r="AE265" s="31">
        <v>0</v>
      </c>
      <c r="AF265" s="62">
        <v>109853.53700000001</v>
      </c>
      <c r="AG265" s="31">
        <v>987823.31974000018</v>
      </c>
      <c r="AH265" s="62">
        <v>7878077.4687605966</v>
      </c>
      <c r="AI265" s="32">
        <v>3380750.5675894027</v>
      </c>
      <c r="AJ265" s="40"/>
    </row>
    <row r="266" spans="1:36" ht="17.399999999999999" customHeight="1" x14ac:dyDescent="0.25">
      <c r="A266" s="66">
        <v>40179</v>
      </c>
      <c r="B266" s="30">
        <v>47503551.917600006</v>
      </c>
      <c r="C266" s="30">
        <v>13437803.102180002</v>
      </c>
      <c r="D266" s="31">
        <v>7743254.3680200009</v>
      </c>
      <c r="E266" s="31">
        <v>5384456.3295800006</v>
      </c>
      <c r="F266" s="31">
        <v>864.49818000000005</v>
      </c>
      <c r="G266" s="31">
        <v>309227.90639999998</v>
      </c>
      <c r="H266" s="30">
        <v>34065748.815420002</v>
      </c>
      <c r="I266" s="30">
        <v>16989340.67058</v>
      </c>
      <c r="J266" s="31">
        <v>7584681.6461199997</v>
      </c>
      <c r="K266" s="31">
        <v>8124850.821010001</v>
      </c>
      <c r="L266" s="31">
        <v>2.1098300000000001</v>
      </c>
      <c r="M266" s="31">
        <v>1279806.0936199999</v>
      </c>
      <c r="N266" s="30">
        <v>16507974.598660002</v>
      </c>
      <c r="O266" s="31">
        <v>5165379.3971700007</v>
      </c>
      <c r="P266" s="31">
        <v>10279301.777200002</v>
      </c>
      <c r="Q266" s="31">
        <v>18342.48445</v>
      </c>
      <c r="R266" s="31">
        <v>1044950.93984</v>
      </c>
      <c r="S266" s="30">
        <v>568433.54618000006</v>
      </c>
      <c r="T266" s="31">
        <v>223692.05564000001</v>
      </c>
      <c r="U266" s="31">
        <v>343850.11589999998</v>
      </c>
      <c r="V266" s="31">
        <v>858.19459999999992</v>
      </c>
      <c r="W266" s="32">
        <v>33.180039999999991</v>
      </c>
      <c r="X266" s="30">
        <v>4529833.0628380068</v>
      </c>
      <c r="Y266" s="31">
        <v>1989733.0771767362</v>
      </c>
      <c r="Z266" s="31">
        <v>1568750.0227605086</v>
      </c>
      <c r="AA266" s="31">
        <v>971349.96290076175</v>
      </c>
      <c r="AB266" s="30">
        <v>112473.32853000001</v>
      </c>
      <c r="AC266" s="31">
        <v>112415.31910000001</v>
      </c>
      <c r="AD266" s="31">
        <v>58.009430000000002</v>
      </c>
      <c r="AE266" s="31">
        <v>0</v>
      </c>
      <c r="AF266" s="62">
        <v>102840.83196000001</v>
      </c>
      <c r="AG266" s="31">
        <v>971269.56974000018</v>
      </c>
      <c r="AH266" s="62">
        <v>7869902.7482305951</v>
      </c>
      <c r="AI266" s="32">
        <v>3154435.8447694029</v>
      </c>
      <c r="AJ266" s="40"/>
    </row>
    <row r="267" spans="1:36" ht="17.399999999999999" customHeight="1" x14ac:dyDescent="0.25">
      <c r="A267" s="66">
        <v>40210</v>
      </c>
      <c r="B267" s="30">
        <v>48073226.308129996</v>
      </c>
      <c r="C267" s="30">
        <v>13609531.950479997</v>
      </c>
      <c r="D267" s="31">
        <v>7934677.3779299986</v>
      </c>
      <c r="E267" s="31">
        <v>5456101.5574700003</v>
      </c>
      <c r="F267" s="31">
        <v>174.97258999999997</v>
      </c>
      <c r="G267" s="31">
        <v>218578.04248999999</v>
      </c>
      <c r="H267" s="30">
        <v>34463694.357649997</v>
      </c>
      <c r="I267" s="30">
        <v>17487009.154599998</v>
      </c>
      <c r="J267" s="31">
        <v>7862812.9744599992</v>
      </c>
      <c r="K267" s="31">
        <v>8447288.8157100007</v>
      </c>
      <c r="L267" s="31">
        <v>2.1098300000000001</v>
      </c>
      <c r="M267" s="31">
        <v>1176905.2545999996</v>
      </c>
      <c r="N267" s="30">
        <v>16442419.7138</v>
      </c>
      <c r="O267" s="31">
        <v>5279250.7937899996</v>
      </c>
      <c r="P267" s="31">
        <v>10122159.89804</v>
      </c>
      <c r="Q267" s="31">
        <v>18342.52331</v>
      </c>
      <c r="R267" s="31">
        <v>1022666.49866</v>
      </c>
      <c r="S267" s="30">
        <v>534265.48924999998</v>
      </c>
      <c r="T267" s="31">
        <v>176278.55541</v>
      </c>
      <c r="U267" s="31">
        <v>357094.42323000001</v>
      </c>
      <c r="V267" s="31">
        <v>858.19459999999992</v>
      </c>
      <c r="W267" s="32">
        <v>34.316009999999991</v>
      </c>
      <c r="X267" s="30">
        <v>4495571.0671050213</v>
      </c>
      <c r="Y267" s="31">
        <v>1978396.5451637506</v>
      </c>
      <c r="Z267" s="31">
        <v>1535588.0510105086</v>
      </c>
      <c r="AA267" s="31">
        <v>981586.47093076177</v>
      </c>
      <c r="AB267" s="30">
        <v>109638.96864000001</v>
      </c>
      <c r="AC267" s="31">
        <v>109542.80824000001</v>
      </c>
      <c r="AD267" s="31">
        <v>96.160399999999996</v>
      </c>
      <c r="AE267" s="31">
        <v>0</v>
      </c>
      <c r="AF267" s="62">
        <v>132442.78968000002</v>
      </c>
      <c r="AG267" s="31">
        <v>969045.31972000003</v>
      </c>
      <c r="AH267" s="62">
        <v>7811304.1736605968</v>
      </c>
      <c r="AI267" s="32">
        <v>2901454.9838794027</v>
      </c>
      <c r="AJ267" s="40"/>
    </row>
    <row r="268" spans="1:36" ht="17.399999999999999" customHeight="1" x14ac:dyDescent="0.25">
      <c r="A268" s="66">
        <v>40238</v>
      </c>
      <c r="B268" s="30">
        <v>48107488.400990002</v>
      </c>
      <c r="C268" s="30">
        <v>13604192.247540003</v>
      </c>
      <c r="D268" s="31">
        <v>7555198.3311500009</v>
      </c>
      <c r="E268" s="31">
        <v>5779058.1529800007</v>
      </c>
      <c r="F268" s="31">
        <v>168.82749000000001</v>
      </c>
      <c r="G268" s="31">
        <v>269766.93592000002</v>
      </c>
      <c r="H268" s="30">
        <v>34503296.153449997</v>
      </c>
      <c r="I268" s="30">
        <v>17647933.889789999</v>
      </c>
      <c r="J268" s="31">
        <v>8051175.3806899991</v>
      </c>
      <c r="K268" s="31">
        <v>8585499.140660001</v>
      </c>
      <c r="L268" s="31">
        <v>2.1098300000000001</v>
      </c>
      <c r="M268" s="31">
        <v>1011257.2586099999</v>
      </c>
      <c r="N268" s="30">
        <v>16298138.516800001</v>
      </c>
      <c r="O268" s="31">
        <v>5372704.2064199997</v>
      </c>
      <c r="P268" s="31">
        <v>9918653.8937299997</v>
      </c>
      <c r="Q268" s="31">
        <v>18340.771500000003</v>
      </c>
      <c r="R268" s="31">
        <v>988439.64515000011</v>
      </c>
      <c r="S268" s="30">
        <v>557223.74686000007</v>
      </c>
      <c r="T268" s="31">
        <v>182967.86807999999</v>
      </c>
      <c r="U268" s="31">
        <v>373362.28040000005</v>
      </c>
      <c r="V268" s="31">
        <v>858.19459999999992</v>
      </c>
      <c r="W268" s="32">
        <v>35.403779999999998</v>
      </c>
      <c r="X268" s="30">
        <v>4284986.7409258792</v>
      </c>
      <c r="Y268" s="31">
        <v>1814066.3688146095</v>
      </c>
      <c r="Z268" s="31">
        <v>1495732.1507205085</v>
      </c>
      <c r="AA268" s="31">
        <v>975188.22139076178</v>
      </c>
      <c r="AB268" s="30">
        <v>110945.26269000003</v>
      </c>
      <c r="AC268" s="31">
        <v>110837.67102000004</v>
      </c>
      <c r="AD268" s="31">
        <v>107.59166999999999</v>
      </c>
      <c r="AE268" s="31">
        <v>0</v>
      </c>
      <c r="AF268" s="62">
        <v>97335.513659999997</v>
      </c>
      <c r="AG268" s="31">
        <v>888717.43501000002</v>
      </c>
      <c r="AH268" s="62">
        <v>7878954.5356305968</v>
      </c>
      <c r="AI268" s="32">
        <v>3009298.5494194026</v>
      </c>
      <c r="AJ268" s="40"/>
    </row>
    <row r="269" spans="1:36" ht="17.399999999999999" customHeight="1" x14ac:dyDescent="0.25">
      <c r="A269" s="66">
        <v>40269</v>
      </c>
      <c r="B269" s="30">
        <v>47322157.41392</v>
      </c>
      <c r="C269" s="30">
        <v>12819634.929199999</v>
      </c>
      <c r="D269" s="31">
        <v>6792009.2195999995</v>
      </c>
      <c r="E269" s="31">
        <v>5893898.8481799997</v>
      </c>
      <c r="F269" s="31">
        <v>156.77384999999998</v>
      </c>
      <c r="G269" s="31">
        <v>133570.08757</v>
      </c>
      <c r="H269" s="30">
        <v>34502522.484719999</v>
      </c>
      <c r="I269" s="30">
        <v>17535497.074730001</v>
      </c>
      <c r="J269" s="31">
        <v>7982212.4587500002</v>
      </c>
      <c r="K269" s="31">
        <v>8581198.7836700007</v>
      </c>
      <c r="L269" s="31">
        <v>2.1098300000000001</v>
      </c>
      <c r="M269" s="31">
        <v>972083.72248</v>
      </c>
      <c r="N269" s="30">
        <v>16396634.172</v>
      </c>
      <c r="O269" s="31">
        <v>5513330.2005199995</v>
      </c>
      <c r="P269" s="31">
        <v>9900067.8212199993</v>
      </c>
      <c r="Q269" s="31">
        <v>18340.8295</v>
      </c>
      <c r="R269" s="31">
        <v>964895.32076000003</v>
      </c>
      <c r="S269" s="30">
        <v>570391.23799000005</v>
      </c>
      <c r="T269" s="31">
        <v>195400.53759000002</v>
      </c>
      <c r="U269" s="31">
        <v>374096.04488</v>
      </c>
      <c r="V269" s="31">
        <v>858.19459999999992</v>
      </c>
      <c r="W269" s="32">
        <v>36.460920000000002</v>
      </c>
      <c r="X269" s="30">
        <v>4340818.1483928794</v>
      </c>
      <c r="Y269" s="31">
        <v>1813977.566191609</v>
      </c>
      <c r="Z269" s="31">
        <v>1591420.5353405084</v>
      </c>
      <c r="AA269" s="31">
        <v>935420.04686076182</v>
      </c>
      <c r="AB269" s="30">
        <v>311561.99782000005</v>
      </c>
      <c r="AC269" s="31">
        <v>311479.19449000002</v>
      </c>
      <c r="AD269" s="31">
        <v>82.803330000000003</v>
      </c>
      <c r="AE269" s="31">
        <v>0</v>
      </c>
      <c r="AF269" s="62">
        <v>83343.875849999997</v>
      </c>
      <c r="AG269" s="31">
        <v>865407.43738000002</v>
      </c>
      <c r="AH269" s="62">
        <v>7628703.9536705967</v>
      </c>
      <c r="AI269" s="32">
        <v>3074339.4526694026</v>
      </c>
      <c r="AJ269" s="40"/>
    </row>
    <row r="270" spans="1:36" ht="17.399999999999999" customHeight="1" x14ac:dyDescent="0.25">
      <c r="A270" s="66">
        <v>40299</v>
      </c>
      <c r="B270" s="30">
        <v>49609266.729189999</v>
      </c>
      <c r="C270" s="30">
        <v>13438301.557159999</v>
      </c>
      <c r="D270" s="31">
        <v>7668057.2876599999</v>
      </c>
      <c r="E270" s="31">
        <v>5632984.9741399996</v>
      </c>
      <c r="F270" s="31">
        <v>188.28953999999999</v>
      </c>
      <c r="G270" s="31">
        <v>137071.00582000002</v>
      </c>
      <c r="H270" s="30">
        <v>36170965.172030002</v>
      </c>
      <c r="I270" s="30">
        <v>18357577.694909997</v>
      </c>
      <c r="J270" s="31">
        <v>8683366.1685499977</v>
      </c>
      <c r="K270" s="31">
        <v>8720386.7396800015</v>
      </c>
      <c r="L270" s="31">
        <v>2.1098300000000001</v>
      </c>
      <c r="M270" s="31">
        <v>953822.67684999993</v>
      </c>
      <c r="N270" s="30">
        <v>17251468.444020003</v>
      </c>
      <c r="O270" s="31">
        <v>5986133.2482099999</v>
      </c>
      <c r="P270" s="31">
        <v>10319876.000930002</v>
      </c>
      <c r="Q270" s="31">
        <v>17951.484120000001</v>
      </c>
      <c r="R270" s="31">
        <v>927507.71076000016</v>
      </c>
      <c r="S270" s="30">
        <v>561919.03310000012</v>
      </c>
      <c r="T270" s="31">
        <v>215496.68417000002</v>
      </c>
      <c r="U270" s="31">
        <v>345526.68787000002</v>
      </c>
      <c r="V270" s="31">
        <v>858.19459999999992</v>
      </c>
      <c r="W270" s="32">
        <v>37.466459999999998</v>
      </c>
      <c r="X270" s="30">
        <v>4310438.7673210613</v>
      </c>
      <c r="Y270" s="31">
        <v>1788765.3407016089</v>
      </c>
      <c r="Z270" s="31">
        <v>1594897.7963605088</v>
      </c>
      <c r="AA270" s="31">
        <v>926775.63025894365</v>
      </c>
      <c r="AB270" s="30">
        <v>97216.610020000007</v>
      </c>
      <c r="AC270" s="31">
        <v>97140.652990000002</v>
      </c>
      <c r="AD270" s="31">
        <v>75.957029999999989</v>
      </c>
      <c r="AE270" s="31">
        <v>0</v>
      </c>
      <c r="AF270" s="62">
        <v>343307.22645000002</v>
      </c>
      <c r="AG270" s="31">
        <v>1294367.0606500001</v>
      </c>
      <c r="AH270" s="62">
        <v>8283752.2328005964</v>
      </c>
      <c r="AI270" s="32">
        <v>3391482.1596294027</v>
      </c>
      <c r="AJ270" s="40"/>
    </row>
    <row r="271" spans="1:36" ht="17.399999999999999" customHeight="1" x14ac:dyDescent="0.25">
      <c r="A271" s="66">
        <v>40330</v>
      </c>
      <c r="B271" s="30">
        <v>49225011.460539997</v>
      </c>
      <c r="C271" s="30">
        <v>13359329.011149999</v>
      </c>
      <c r="D271" s="31">
        <v>7489051.8928499985</v>
      </c>
      <c r="E271" s="31">
        <v>5691047.8038299996</v>
      </c>
      <c r="F271" s="31">
        <v>420.84478000000001</v>
      </c>
      <c r="G271" s="31">
        <v>178808.46969</v>
      </c>
      <c r="H271" s="30">
        <v>35865682.449390002</v>
      </c>
      <c r="I271" s="30">
        <v>17883998.338300001</v>
      </c>
      <c r="J271" s="31">
        <v>8474649.2492199987</v>
      </c>
      <c r="K271" s="31">
        <v>8516835.8038000017</v>
      </c>
      <c r="L271" s="31">
        <v>2.1098300000000001</v>
      </c>
      <c r="M271" s="31">
        <v>892511.17544999986</v>
      </c>
      <c r="N271" s="30">
        <v>17368486.707119998</v>
      </c>
      <c r="O271" s="31">
        <v>6208351.531059999</v>
      </c>
      <c r="P271" s="31">
        <v>10279630.233569998</v>
      </c>
      <c r="Q271" s="31">
        <v>17927.281270000003</v>
      </c>
      <c r="R271" s="31">
        <v>862577.66121999989</v>
      </c>
      <c r="S271" s="30">
        <v>613197.40396999998</v>
      </c>
      <c r="T271" s="31">
        <v>215064.76501</v>
      </c>
      <c r="U271" s="31">
        <v>397235.86554999999</v>
      </c>
      <c r="V271" s="31">
        <v>858.19459999999992</v>
      </c>
      <c r="W271" s="32">
        <v>38.578809999999997</v>
      </c>
      <c r="X271" s="30">
        <v>4188524.4442222156</v>
      </c>
      <c r="Y271" s="31">
        <v>1778182.826221609</v>
      </c>
      <c r="Z271" s="31">
        <v>1532766.0737305086</v>
      </c>
      <c r="AA271" s="31">
        <v>877575.54427009844</v>
      </c>
      <c r="AB271" s="30">
        <v>110298.36470999999</v>
      </c>
      <c r="AC271" s="31">
        <v>110228.44721</v>
      </c>
      <c r="AD271" s="31">
        <v>69.917500000000004</v>
      </c>
      <c r="AE271" s="31">
        <v>0</v>
      </c>
      <c r="AF271" s="62">
        <v>96550.137860000003</v>
      </c>
      <c r="AG271" s="31">
        <v>1157993.2118899999</v>
      </c>
      <c r="AH271" s="62">
        <v>7871510.6909705969</v>
      </c>
      <c r="AI271" s="32">
        <v>3461825.7393294028</v>
      </c>
      <c r="AJ271" s="40"/>
    </row>
    <row r="272" spans="1:36" ht="17.399999999999999" customHeight="1" x14ac:dyDescent="0.25">
      <c r="A272" s="66">
        <v>40360</v>
      </c>
      <c r="B272" s="30">
        <v>49011203.227200001</v>
      </c>
      <c r="C272" s="30">
        <v>13339454.462749999</v>
      </c>
      <c r="D272" s="31">
        <v>7493943.0370000005</v>
      </c>
      <c r="E272" s="31">
        <v>5684921.8046099981</v>
      </c>
      <c r="F272" s="31">
        <v>148.17274</v>
      </c>
      <c r="G272" s="31">
        <v>160441.44839999999</v>
      </c>
      <c r="H272" s="30">
        <v>35671748.764449999</v>
      </c>
      <c r="I272" s="30">
        <v>17609028.297510002</v>
      </c>
      <c r="J272" s="31">
        <v>8399410.5461900011</v>
      </c>
      <c r="K272" s="31">
        <v>8417809.6762699988</v>
      </c>
      <c r="L272" s="31">
        <v>2.1098300000000001</v>
      </c>
      <c r="M272" s="31">
        <v>791805.96522000001</v>
      </c>
      <c r="N272" s="30">
        <v>17460556.60788</v>
      </c>
      <c r="O272" s="31">
        <v>6505904.0281499997</v>
      </c>
      <c r="P272" s="31">
        <v>10164899.178370001</v>
      </c>
      <c r="Q272" s="31">
        <v>17927.286350000002</v>
      </c>
      <c r="R272" s="31">
        <v>771826.11500999995</v>
      </c>
      <c r="S272" s="30">
        <v>602163.85906000005</v>
      </c>
      <c r="T272" s="31">
        <v>208876.04086000001</v>
      </c>
      <c r="U272" s="31">
        <v>392389.47381</v>
      </c>
      <c r="V272" s="31">
        <v>858.19459999999992</v>
      </c>
      <c r="W272" s="32">
        <v>40.149789999999996</v>
      </c>
      <c r="X272" s="30">
        <v>4064054.7109424323</v>
      </c>
      <c r="Y272" s="31">
        <v>1776704.2900616091</v>
      </c>
      <c r="Z272" s="31">
        <v>1499096.15439</v>
      </c>
      <c r="AA272" s="31">
        <v>788254.26649082312</v>
      </c>
      <c r="AB272" s="30">
        <v>86699.356370000009</v>
      </c>
      <c r="AC272" s="31">
        <v>86614.310210000011</v>
      </c>
      <c r="AD272" s="31">
        <v>85.046159999999986</v>
      </c>
      <c r="AE272" s="31">
        <v>0</v>
      </c>
      <c r="AF272" s="62">
        <v>94111.970620000007</v>
      </c>
      <c r="AG272" s="31">
        <v>1132378.4618899999</v>
      </c>
      <c r="AH272" s="62">
        <v>8050032.387181107</v>
      </c>
      <c r="AI272" s="32">
        <v>3346176.7711589201</v>
      </c>
      <c r="AJ272" s="40"/>
    </row>
    <row r="273" spans="1:36" ht="17.399999999999999" customHeight="1" x14ac:dyDescent="0.25">
      <c r="A273" s="66">
        <v>40391</v>
      </c>
      <c r="B273" s="30">
        <v>49312431.702959992</v>
      </c>
      <c r="C273" s="30">
        <v>13269620.017959997</v>
      </c>
      <c r="D273" s="31">
        <v>7542623.4549199995</v>
      </c>
      <c r="E273" s="31">
        <v>5572470.677769999</v>
      </c>
      <c r="F273" s="31">
        <v>419.26425999999998</v>
      </c>
      <c r="G273" s="31">
        <v>154106.62101</v>
      </c>
      <c r="H273" s="30">
        <v>36042811.684999995</v>
      </c>
      <c r="I273" s="30">
        <v>17833220.771159999</v>
      </c>
      <c r="J273" s="31">
        <v>8553393.0604000017</v>
      </c>
      <c r="K273" s="31">
        <v>8499566.5151399989</v>
      </c>
      <c r="L273" s="31">
        <v>2.1098300000000001</v>
      </c>
      <c r="M273" s="31">
        <v>780259.08578999992</v>
      </c>
      <c r="N273" s="30">
        <v>17594277.557939999</v>
      </c>
      <c r="O273" s="31">
        <v>6815912.8577699987</v>
      </c>
      <c r="P273" s="31">
        <v>10073917.668580001</v>
      </c>
      <c r="Q273" s="31">
        <v>14.387400000000001</v>
      </c>
      <c r="R273" s="31">
        <v>704432.64419000002</v>
      </c>
      <c r="S273" s="30">
        <v>615313.35590000008</v>
      </c>
      <c r="T273" s="31">
        <v>253610.71426000001</v>
      </c>
      <c r="U273" s="31">
        <v>360803.13433999999</v>
      </c>
      <c r="V273" s="31">
        <v>858.19459999999992</v>
      </c>
      <c r="W273" s="32">
        <v>41.3127</v>
      </c>
      <c r="X273" s="30">
        <v>3909578.8077929076</v>
      </c>
      <c r="Y273" s="31">
        <v>1759187.9629316092</v>
      </c>
      <c r="Z273" s="31">
        <v>1351746.7187100002</v>
      </c>
      <c r="AA273" s="31">
        <v>798644.12615129806</v>
      </c>
      <c r="AB273" s="30">
        <v>95628.628039999996</v>
      </c>
      <c r="AC273" s="31">
        <v>95515.830860000002</v>
      </c>
      <c r="AD273" s="31">
        <v>112.79718</v>
      </c>
      <c r="AE273" s="31">
        <v>0</v>
      </c>
      <c r="AF273" s="62">
        <v>108637.55982000001</v>
      </c>
      <c r="AG273" s="31">
        <v>1115052.54532</v>
      </c>
      <c r="AH273" s="62">
        <v>8140614.4432511069</v>
      </c>
      <c r="AI273" s="32">
        <v>3421974.2865089201</v>
      </c>
      <c r="AJ273" s="40"/>
    </row>
    <row r="274" spans="1:36" ht="17.399999999999999" customHeight="1" x14ac:dyDescent="0.25">
      <c r="A274" s="66">
        <v>40422</v>
      </c>
      <c r="B274" s="30">
        <v>50164349.858469993</v>
      </c>
      <c r="C274" s="30">
        <v>13412885.83509</v>
      </c>
      <c r="D274" s="31">
        <v>7592322.1341399997</v>
      </c>
      <c r="E274" s="31">
        <v>5753239.1998700006</v>
      </c>
      <c r="F274" s="31">
        <v>503.28425999999996</v>
      </c>
      <c r="G274" s="31">
        <v>66821.216820000001</v>
      </c>
      <c r="H274" s="30">
        <v>36751464.023379996</v>
      </c>
      <c r="I274" s="30">
        <v>17989193.897070002</v>
      </c>
      <c r="J274" s="31">
        <v>8654495.3948800005</v>
      </c>
      <c r="K274" s="31">
        <v>8604182.9214900024</v>
      </c>
      <c r="L274" s="31">
        <v>2.1098300000000001</v>
      </c>
      <c r="M274" s="31">
        <v>730513.47086999996</v>
      </c>
      <c r="N274" s="30">
        <v>18199696.665209997</v>
      </c>
      <c r="O274" s="31">
        <v>7483094.001720001</v>
      </c>
      <c r="P274" s="31">
        <v>10018253.271979999</v>
      </c>
      <c r="Q274" s="31">
        <v>14.38846</v>
      </c>
      <c r="R274" s="31">
        <v>698335.00305000017</v>
      </c>
      <c r="S274" s="30">
        <v>562573.46110000007</v>
      </c>
      <c r="T274" s="31">
        <v>222745.10693000001</v>
      </c>
      <c r="U274" s="31">
        <v>338927.87050999998</v>
      </c>
      <c r="V274" s="31">
        <v>858.19459999999992</v>
      </c>
      <c r="W274" s="32">
        <v>42.289059999999999</v>
      </c>
      <c r="X274" s="30">
        <v>4093680.6799429073</v>
      </c>
      <c r="Y274" s="31">
        <v>1763185.244701609</v>
      </c>
      <c r="Z274" s="31">
        <v>1498703.0642900001</v>
      </c>
      <c r="AA274" s="31">
        <v>831792.37095129804</v>
      </c>
      <c r="AB274" s="30">
        <v>82180.746929999979</v>
      </c>
      <c r="AC274" s="31">
        <v>82084.013519999979</v>
      </c>
      <c r="AD274" s="31">
        <v>96.733409999999992</v>
      </c>
      <c r="AE274" s="31">
        <v>0</v>
      </c>
      <c r="AF274" s="62">
        <v>92700.345820000002</v>
      </c>
      <c r="AG274" s="31">
        <v>1097153.8186999999</v>
      </c>
      <c r="AH274" s="62">
        <v>8211447.3415211048</v>
      </c>
      <c r="AI274" s="32">
        <v>3471966.7886489206</v>
      </c>
      <c r="AJ274" s="40"/>
    </row>
    <row r="275" spans="1:36" ht="17.399999999999999" customHeight="1" x14ac:dyDescent="0.25">
      <c r="A275" s="66">
        <v>40452</v>
      </c>
      <c r="B275" s="30">
        <v>50817916.466199987</v>
      </c>
      <c r="C275" s="30">
        <v>13774547.264519999</v>
      </c>
      <c r="D275" s="31">
        <v>7945806.2645199988</v>
      </c>
      <c r="E275" s="31">
        <v>5754313.7887699986</v>
      </c>
      <c r="F275" s="31">
        <v>326.11592000000002</v>
      </c>
      <c r="G275" s="31">
        <v>74101.095310000004</v>
      </c>
      <c r="H275" s="30">
        <v>37043369.20167999</v>
      </c>
      <c r="I275" s="30">
        <v>18102810.734499991</v>
      </c>
      <c r="J275" s="31">
        <v>8727658.7449799981</v>
      </c>
      <c r="K275" s="31">
        <v>8734798.006029997</v>
      </c>
      <c r="L275" s="31">
        <v>2.1098300000000001</v>
      </c>
      <c r="M275" s="31">
        <v>640351.87365999992</v>
      </c>
      <c r="N275" s="30">
        <v>18208923.4366</v>
      </c>
      <c r="O275" s="31">
        <v>7672696.1291899998</v>
      </c>
      <c r="P275" s="31">
        <v>9854361.7813900001</v>
      </c>
      <c r="Q275" s="31">
        <v>14.389510000000001</v>
      </c>
      <c r="R275" s="31">
        <v>681851.13650999998</v>
      </c>
      <c r="S275" s="30">
        <v>731635.03058000002</v>
      </c>
      <c r="T275" s="31">
        <v>239888.03756</v>
      </c>
      <c r="U275" s="31">
        <v>490845.81698</v>
      </c>
      <c r="V275" s="31">
        <v>858.19459999999992</v>
      </c>
      <c r="W275" s="32">
        <v>42.981439999999992</v>
      </c>
      <c r="X275" s="30">
        <v>4045021.9206535439</v>
      </c>
      <c r="Y275" s="31">
        <v>1758255.7493186092</v>
      </c>
      <c r="Z275" s="31">
        <v>1462009.89693</v>
      </c>
      <c r="AA275" s="31">
        <v>824756.27440493449</v>
      </c>
      <c r="AB275" s="30">
        <v>95487.956639999989</v>
      </c>
      <c r="AC275" s="31">
        <v>95407.47675999999</v>
      </c>
      <c r="AD275" s="31">
        <v>80.479880000000009</v>
      </c>
      <c r="AE275" s="31">
        <v>0</v>
      </c>
      <c r="AF275" s="62">
        <v>76517.049510000012</v>
      </c>
      <c r="AG275" s="31">
        <v>1089642.7700399999</v>
      </c>
      <c r="AH275" s="62">
        <v>8281725.5644099992</v>
      </c>
      <c r="AI275" s="32">
        <v>3544598.7215831676</v>
      </c>
      <c r="AJ275" s="40"/>
    </row>
    <row r="276" spans="1:36" ht="17.399999999999999" customHeight="1" x14ac:dyDescent="0.25">
      <c r="A276" s="66">
        <v>40483</v>
      </c>
      <c r="B276" s="30">
        <v>51601234.96859999</v>
      </c>
      <c r="C276" s="30">
        <v>14124678.582039999</v>
      </c>
      <c r="D276" s="31">
        <v>8183323.8248499995</v>
      </c>
      <c r="E276" s="31">
        <v>5900631.6232400006</v>
      </c>
      <c r="F276" s="31">
        <v>368.79874000000001</v>
      </c>
      <c r="G276" s="31">
        <v>40354.335209999997</v>
      </c>
      <c r="H276" s="30">
        <v>37476556.386559993</v>
      </c>
      <c r="I276" s="30">
        <v>18269114.677529998</v>
      </c>
      <c r="J276" s="31">
        <v>9347943.3991899993</v>
      </c>
      <c r="K276" s="31">
        <v>8359988.9237499982</v>
      </c>
      <c r="L276" s="31">
        <v>2.1068099999999998</v>
      </c>
      <c r="M276" s="31">
        <v>561180.24778000009</v>
      </c>
      <c r="N276" s="30">
        <v>18459710.868919998</v>
      </c>
      <c r="O276" s="31">
        <v>8150005.6066099992</v>
      </c>
      <c r="P276" s="31">
        <v>9637784.1304800007</v>
      </c>
      <c r="Q276" s="31">
        <v>14.36992</v>
      </c>
      <c r="R276" s="31">
        <v>671906.76191</v>
      </c>
      <c r="S276" s="30">
        <v>747730.84010999999</v>
      </c>
      <c r="T276" s="31">
        <v>269512.15698000003</v>
      </c>
      <c r="U276" s="31">
        <v>477318.45202999999</v>
      </c>
      <c r="V276" s="31">
        <v>856.96334000000002</v>
      </c>
      <c r="W276" s="32">
        <v>43.267759999999996</v>
      </c>
      <c r="X276" s="30">
        <v>3914744.6268774392</v>
      </c>
      <c r="Y276" s="31">
        <v>1751991.091941609</v>
      </c>
      <c r="Z276" s="31">
        <v>1357484.2615900002</v>
      </c>
      <c r="AA276" s="31">
        <v>805269.27334582992</v>
      </c>
      <c r="AB276" s="30">
        <v>79522.700639999995</v>
      </c>
      <c r="AC276" s="31">
        <v>79391.044039999993</v>
      </c>
      <c r="AD276" s="31">
        <v>131.6566</v>
      </c>
      <c r="AE276" s="31">
        <v>0</v>
      </c>
      <c r="AF276" s="62">
        <v>81735.492899999997</v>
      </c>
      <c r="AG276" s="31">
        <v>1044301.42099</v>
      </c>
      <c r="AH276" s="62">
        <v>8362519.1747400016</v>
      </c>
      <c r="AI276" s="32">
        <v>3625507.4188731676</v>
      </c>
      <c r="AJ276" s="40"/>
    </row>
    <row r="277" spans="1:36" ht="17.399999999999999" customHeight="1" x14ac:dyDescent="0.25">
      <c r="A277" s="66">
        <v>40513</v>
      </c>
      <c r="B277" s="30">
        <v>51099910.616361991</v>
      </c>
      <c r="C277" s="30">
        <v>14696034.249406997</v>
      </c>
      <c r="D277" s="31">
        <v>9293596.0169269983</v>
      </c>
      <c r="E277" s="31">
        <v>5333795.4948299993</v>
      </c>
      <c r="F277" s="31">
        <v>373.64108999999996</v>
      </c>
      <c r="G277" s="31">
        <v>68269.096559999991</v>
      </c>
      <c r="H277" s="30">
        <v>36403876.366954997</v>
      </c>
      <c r="I277" s="30">
        <v>17246456.467045996</v>
      </c>
      <c r="J277" s="31">
        <v>10094357.600786997</v>
      </c>
      <c r="K277" s="31">
        <v>6682792.449209</v>
      </c>
      <c r="L277" s="31">
        <v>2.1007500000000001</v>
      </c>
      <c r="M277" s="31">
        <v>469304.31630000001</v>
      </c>
      <c r="N277" s="30">
        <v>18187629.950886</v>
      </c>
      <c r="O277" s="31">
        <v>8340354.5208299989</v>
      </c>
      <c r="P277" s="31">
        <v>9198332.6070659999</v>
      </c>
      <c r="Q277" s="31">
        <v>14.32962</v>
      </c>
      <c r="R277" s="31">
        <v>648928.49337000004</v>
      </c>
      <c r="S277" s="30">
        <v>969789.94902299996</v>
      </c>
      <c r="T277" s="31">
        <v>347447.838223</v>
      </c>
      <c r="U277" s="31">
        <v>621444.04334999993</v>
      </c>
      <c r="V277" s="31">
        <v>854.50081999999998</v>
      </c>
      <c r="W277" s="32">
        <v>43.566629999999996</v>
      </c>
      <c r="X277" s="30">
        <v>4008367.6723616263</v>
      </c>
      <c r="Y277" s="31">
        <v>1780193.2273396091</v>
      </c>
      <c r="Z277" s="31">
        <v>1352513.10748</v>
      </c>
      <c r="AA277" s="31">
        <v>875661.33754201722</v>
      </c>
      <c r="AB277" s="30">
        <v>133947.86234000002</v>
      </c>
      <c r="AC277" s="31">
        <v>133865.40044000003</v>
      </c>
      <c r="AD277" s="31">
        <v>82.4619</v>
      </c>
      <c r="AE277" s="31">
        <v>0</v>
      </c>
      <c r="AF277" s="62">
        <v>102114.59705999999</v>
      </c>
      <c r="AG277" s="31">
        <v>958642.43735999998</v>
      </c>
      <c r="AH277" s="62">
        <v>8518241.8224780001</v>
      </c>
      <c r="AI277" s="32">
        <v>3743244.2226131852</v>
      </c>
      <c r="AJ277" s="40"/>
    </row>
    <row r="278" spans="1:36" ht="17.399999999999999" customHeight="1" x14ac:dyDescent="0.25">
      <c r="A278" s="66">
        <v>40544</v>
      </c>
      <c r="B278" s="30">
        <v>50887361.990832999</v>
      </c>
      <c r="C278" s="30">
        <v>14792678.284365498</v>
      </c>
      <c r="D278" s="31">
        <v>9315283.4955204986</v>
      </c>
      <c r="E278" s="31">
        <v>5461698.7846749993</v>
      </c>
      <c r="F278" s="31">
        <v>443.95383999999996</v>
      </c>
      <c r="G278" s="31">
        <v>15252.050329999998</v>
      </c>
      <c r="H278" s="30">
        <v>36094683.706467502</v>
      </c>
      <c r="I278" s="30">
        <v>17308239.300143998</v>
      </c>
      <c r="J278" s="31">
        <v>10099901.5674305</v>
      </c>
      <c r="K278" s="31">
        <v>6858294.8293035002</v>
      </c>
      <c r="L278" s="31">
        <v>2.1007500000000001</v>
      </c>
      <c r="M278" s="31">
        <v>350040.80266000004</v>
      </c>
      <c r="N278" s="30">
        <v>18019168.144829001</v>
      </c>
      <c r="O278" s="31">
        <v>8550047.7835499998</v>
      </c>
      <c r="P278" s="31">
        <v>8867887.289898999</v>
      </c>
      <c r="Q278" s="31">
        <v>14.33066</v>
      </c>
      <c r="R278" s="31">
        <v>601218.74072</v>
      </c>
      <c r="S278" s="30">
        <v>767276.26149449986</v>
      </c>
      <c r="T278" s="31">
        <v>265135.3777445</v>
      </c>
      <c r="U278" s="31">
        <v>501242.58265999996</v>
      </c>
      <c r="V278" s="31">
        <v>854.50081999999998</v>
      </c>
      <c r="W278" s="32">
        <v>43.800269999999998</v>
      </c>
      <c r="X278" s="30">
        <v>4011075.4098522323</v>
      </c>
      <c r="Y278" s="31">
        <v>1745142.7225796091</v>
      </c>
      <c r="Z278" s="31">
        <v>1401264.07124</v>
      </c>
      <c r="AA278" s="31">
        <v>864668.61603262334</v>
      </c>
      <c r="AB278" s="30">
        <v>92925.444689999989</v>
      </c>
      <c r="AC278" s="31">
        <v>92889.253379999995</v>
      </c>
      <c r="AD278" s="31">
        <v>36.191310000000001</v>
      </c>
      <c r="AE278" s="31">
        <v>0</v>
      </c>
      <c r="AF278" s="62">
        <v>100980.12147000001</v>
      </c>
      <c r="AG278" s="31">
        <v>934352.43735999998</v>
      </c>
      <c r="AH278" s="62">
        <v>8684682.687647</v>
      </c>
      <c r="AI278" s="32">
        <v>3739591.1635931856</v>
      </c>
      <c r="AJ278" s="40"/>
    </row>
    <row r="279" spans="1:36" ht="17.399999999999999" customHeight="1" x14ac:dyDescent="0.25">
      <c r="A279" s="66">
        <v>40575</v>
      </c>
      <c r="B279" s="30">
        <v>51767418.030509993</v>
      </c>
      <c r="C279" s="30">
        <v>15190005.451533999</v>
      </c>
      <c r="D279" s="31">
        <v>9638438.6297340002</v>
      </c>
      <c r="E279" s="31">
        <v>5540857.4152999995</v>
      </c>
      <c r="F279" s="31">
        <v>471.49984000000001</v>
      </c>
      <c r="G279" s="31">
        <v>10237.906660000002</v>
      </c>
      <c r="H279" s="30">
        <v>36577412.57897599</v>
      </c>
      <c r="I279" s="30">
        <v>17799151.517395999</v>
      </c>
      <c r="J279" s="31">
        <v>10524060.597204</v>
      </c>
      <c r="K279" s="31">
        <v>6990866.4638519986</v>
      </c>
      <c r="L279" s="31">
        <v>2.0947</v>
      </c>
      <c r="M279" s="31">
        <v>284222.3616399999</v>
      </c>
      <c r="N279" s="30">
        <v>17996397.596135996</v>
      </c>
      <c r="O279" s="31">
        <v>8738497.7191699985</v>
      </c>
      <c r="P279" s="31">
        <v>8681098.3190259989</v>
      </c>
      <c r="Q279" s="31">
        <v>14.290400000000002</v>
      </c>
      <c r="R279" s="31">
        <v>576787.26754000003</v>
      </c>
      <c r="S279" s="30">
        <v>781863.46544399997</v>
      </c>
      <c r="T279" s="31">
        <v>275690.72519600001</v>
      </c>
      <c r="U279" s="31">
        <v>505361.82481799996</v>
      </c>
      <c r="V279" s="31">
        <v>766.83447000000012</v>
      </c>
      <c r="W279" s="32">
        <v>44.080959999999997</v>
      </c>
      <c r="X279" s="30">
        <v>3979691.087517505</v>
      </c>
      <c r="Y279" s="31">
        <v>1706631.3576676091</v>
      </c>
      <c r="Z279" s="31">
        <v>1416020.9078000004</v>
      </c>
      <c r="AA279" s="31">
        <v>857038.82204989577</v>
      </c>
      <c r="AB279" s="30">
        <v>138365.37442000001</v>
      </c>
      <c r="AC279" s="31">
        <v>138215.86481</v>
      </c>
      <c r="AD279" s="31">
        <v>149.50960999999998</v>
      </c>
      <c r="AE279" s="31">
        <v>0</v>
      </c>
      <c r="AF279" s="62">
        <v>146739.06490999999</v>
      </c>
      <c r="AG279" s="31">
        <v>818443.82062000001</v>
      </c>
      <c r="AH279" s="62">
        <v>8804625.3586500008</v>
      </c>
      <c r="AI279" s="32">
        <v>3650209.498021008</v>
      </c>
      <c r="AJ279" s="40"/>
    </row>
    <row r="280" spans="1:36" ht="17.399999999999999" customHeight="1" x14ac:dyDescent="0.25">
      <c r="A280" s="66">
        <v>40603</v>
      </c>
      <c r="B280" s="30">
        <v>52163629.267909005</v>
      </c>
      <c r="C280" s="30">
        <v>15232568.244442496</v>
      </c>
      <c r="D280" s="31">
        <v>9815474.0439474974</v>
      </c>
      <c r="E280" s="31">
        <v>5407102.533295</v>
      </c>
      <c r="F280" s="31">
        <v>580.24580000000014</v>
      </c>
      <c r="G280" s="31">
        <v>9411.4213999999993</v>
      </c>
      <c r="H280" s="30">
        <v>36931061.023466505</v>
      </c>
      <c r="I280" s="30">
        <v>18155074.73649</v>
      </c>
      <c r="J280" s="31">
        <v>10744600.014267504</v>
      </c>
      <c r="K280" s="31">
        <v>7163158.3566024983</v>
      </c>
      <c r="L280" s="31">
        <v>2.0886499999999999</v>
      </c>
      <c r="M280" s="31">
        <v>247314.27696999998</v>
      </c>
      <c r="N280" s="30">
        <v>18009526.384612504</v>
      </c>
      <c r="O280" s="31">
        <v>9025004.7747600004</v>
      </c>
      <c r="P280" s="31">
        <v>8471280.6121425014</v>
      </c>
      <c r="Q280" s="31">
        <v>14.250140000000002</v>
      </c>
      <c r="R280" s="31">
        <v>513226.74757000001</v>
      </c>
      <c r="S280" s="30">
        <v>766459.9023640001</v>
      </c>
      <c r="T280" s="31">
        <v>269978.51619749999</v>
      </c>
      <c r="U280" s="31">
        <v>495672.35258250003</v>
      </c>
      <c r="V280" s="31">
        <v>764.61818400000004</v>
      </c>
      <c r="W280" s="32">
        <v>44.415399999999991</v>
      </c>
      <c r="X280" s="30">
        <v>3975874.0646352642</v>
      </c>
      <c r="Y280" s="31">
        <v>1704946.1348236091</v>
      </c>
      <c r="Z280" s="31">
        <v>1417230.89234</v>
      </c>
      <c r="AA280" s="31">
        <v>853697.03747165541</v>
      </c>
      <c r="AB280" s="30">
        <v>773302.28970999992</v>
      </c>
      <c r="AC280" s="31">
        <v>153989.88686</v>
      </c>
      <c r="AD280" s="31">
        <v>619312.40284999995</v>
      </c>
      <c r="AE280" s="31">
        <v>0</v>
      </c>
      <c r="AF280" s="62">
        <v>100941.77469000001</v>
      </c>
      <c r="AG280" s="31">
        <v>791685.88043999998</v>
      </c>
      <c r="AH280" s="62">
        <v>8825562.3193609994</v>
      </c>
      <c r="AI280" s="32">
        <v>3731734.195959874</v>
      </c>
      <c r="AJ280" s="40"/>
    </row>
    <row r="281" spans="1:36" ht="17.399999999999999" customHeight="1" x14ac:dyDescent="0.25">
      <c r="A281" s="66">
        <v>40634</v>
      </c>
      <c r="B281" s="30">
        <v>51154752.028281003</v>
      </c>
      <c r="C281" s="30">
        <v>14491434.284136003</v>
      </c>
      <c r="D281" s="31">
        <v>8754035.1806810014</v>
      </c>
      <c r="E281" s="31">
        <v>5730973.4368850011</v>
      </c>
      <c r="F281" s="31">
        <v>269.75061000000005</v>
      </c>
      <c r="G281" s="31">
        <v>6155.9159600000003</v>
      </c>
      <c r="H281" s="30">
        <v>36663317.744144998</v>
      </c>
      <c r="I281" s="30">
        <v>17940222.960887998</v>
      </c>
      <c r="J281" s="31">
        <v>10526594.496030999</v>
      </c>
      <c r="K281" s="31">
        <v>7217437.3874070002</v>
      </c>
      <c r="L281" s="31">
        <v>2.0856300000000001</v>
      </c>
      <c r="M281" s="31">
        <v>196188.99182000002</v>
      </c>
      <c r="N281" s="30">
        <v>17867011.932210002</v>
      </c>
      <c r="O281" s="31">
        <v>9089616.5624700002</v>
      </c>
      <c r="P281" s="31">
        <v>8290992.9638300017</v>
      </c>
      <c r="Q281" s="31">
        <v>11.383649999999999</v>
      </c>
      <c r="R281" s="31">
        <v>486391.02225999994</v>
      </c>
      <c r="S281" s="30">
        <v>856082.85104700003</v>
      </c>
      <c r="T281" s="31">
        <v>369155.20077900001</v>
      </c>
      <c r="U281" s="31">
        <v>486119.35915799998</v>
      </c>
      <c r="V281" s="31">
        <v>763.51005000000009</v>
      </c>
      <c r="W281" s="32">
        <v>44.781059999999997</v>
      </c>
      <c r="X281" s="30">
        <v>4425816.0863754544</v>
      </c>
      <c r="Y281" s="31">
        <v>1730420.0048736092</v>
      </c>
      <c r="Z281" s="31">
        <v>1864527.6224099998</v>
      </c>
      <c r="AA281" s="31">
        <v>830868.45909184532</v>
      </c>
      <c r="AB281" s="30">
        <v>659946.57663999998</v>
      </c>
      <c r="AC281" s="31">
        <v>659871.16983999999</v>
      </c>
      <c r="AD281" s="31">
        <v>75.406800000000004</v>
      </c>
      <c r="AE281" s="31">
        <v>0</v>
      </c>
      <c r="AF281" s="62">
        <v>84931.061429999987</v>
      </c>
      <c r="AG281" s="31">
        <v>773230.89342999994</v>
      </c>
      <c r="AH281" s="62">
        <v>8687068.8930690009</v>
      </c>
      <c r="AI281" s="32">
        <v>3811253.2098943815</v>
      </c>
      <c r="AJ281" s="40"/>
    </row>
    <row r="282" spans="1:36" ht="17.399999999999999" customHeight="1" x14ac:dyDescent="0.25">
      <c r="A282" s="66">
        <v>40664</v>
      </c>
      <c r="B282" s="30">
        <v>51218504.390394494</v>
      </c>
      <c r="C282" s="30">
        <v>14280990.196601998</v>
      </c>
      <c r="D282" s="31">
        <v>8665260.7502244972</v>
      </c>
      <c r="E282" s="31">
        <v>5609616.2682975009</v>
      </c>
      <c r="F282" s="31">
        <v>847.81789000000003</v>
      </c>
      <c r="G282" s="31">
        <v>5265.3601900000003</v>
      </c>
      <c r="H282" s="30">
        <v>36937514.1937925</v>
      </c>
      <c r="I282" s="30">
        <v>18151526.932390999</v>
      </c>
      <c r="J282" s="31">
        <v>10643223.897114502</v>
      </c>
      <c r="K282" s="31">
        <v>7377874.1672364995</v>
      </c>
      <c r="L282" s="31">
        <v>2.0856300000000001</v>
      </c>
      <c r="M282" s="31">
        <v>130426.78241000001</v>
      </c>
      <c r="N282" s="30">
        <v>18003155.310820002</v>
      </c>
      <c r="O282" s="31">
        <v>9350146.4207000006</v>
      </c>
      <c r="P282" s="31">
        <v>8162955.8923900006</v>
      </c>
      <c r="Q282" s="31">
        <v>14.231570000000001</v>
      </c>
      <c r="R282" s="31">
        <v>490038.76615999994</v>
      </c>
      <c r="S282" s="30">
        <v>782831.95058149996</v>
      </c>
      <c r="T282" s="31">
        <v>289890.83722049999</v>
      </c>
      <c r="U282" s="31">
        <v>492174.83207599993</v>
      </c>
      <c r="V282" s="31">
        <v>721.09282499999995</v>
      </c>
      <c r="W282" s="32">
        <v>45.188459999999999</v>
      </c>
      <c r="X282" s="30">
        <v>4325435.2675807178</v>
      </c>
      <c r="Y282" s="31">
        <v>1801946.6772836088</v>
      </c>
      <c r="Z282" s="31">
        <v>1598724.1682299997</v>
      </c>
      <c r="AA282" s="31">
        <v>924764.42206710996</v>
      </c>
      <c r="AB282" s="30">
        <v>97177.688979999992</v>
      </c>
      <c r="AC282" s="31">
        <v>97101.397429999997</v>
      </c>
      <c r="AD282" s="31">
        <v>76.291550000000001</v>
      </c>
      <c r="AE282" s="31">
        <v>0</v>
      </c>
      <c r="AF282" s="62">
        <v>61676.705799999996</v>
      </c>
      <c r="AG282" s="31">
        <v>736754.42282000009</v>
      </c>
      <c r="AH282" s="62">
        <v>9020558.5523255002</v>
      </c>
      <c r="AI282" s="32">
        <v>3889598.9541043816</v>
      </c>
      <c r="AJ282" s="40"/>
    </row>
    <row r="283" spans="1:36" ht="17.399999999999999" customHeight="1" x14ac:dyDescent="0.25">
      <c r="A283" s="66">
        <v>40695</v>
      </c>
      <c r="B283" s="30">
        <v>52873428.370013997</v>
      </c>
      <c r="C283" s="30">
        <v>14810236.763961498</v>
      </c>
      <c r="D283" s="31">
        <v>9023184.2904814985</v>
      </c>
      <c r="E283" s="31">
        <v>5782693.9983599996</v>
      </c>
      <c r="F283" s="31">
        <v>168.36051999999998</v>
      </c>
      <c r="G283" s="31">
        <v>4190.1145999999999</v>
      </c>
      <c r="H283" s="30">
        <v>38063191.606052503</v>
      </c>
      <c r="I283" s="30">
        <v>18995634.976224001</v>
      </c>
      <c r="J283" s="31">
        <v>11479125.763341501</v>
      </c>
      <c r="K283" s="31">
        <v>7417516.444592502</v>
      </c>
      <c r="L283" s="31">
        <v>2.0825900000000002</v>
      </c>
      <c r="M283" s="31">
        <v>98990.685700000002</v>
      </c>
      <c r="N283" s="30">
        <v>18251756.058559503</v>
      </c>
      <c r="O283" s="31">
        <v>9692120.3534399997</v>
      </c>
      <c r="P283" s="31">
        <v>8064843.4181394996</v>
      </c>
      <c r="Q283" s="31">
        <v>13.597630000000001</v>
      </c>
      <c r="R283" s="31">
        <v>494778.68935</v>
      </c>
      <c r="S283" s="30">
        <v>815800.57126899995</v>
      </c>
      <c r="T283" s="31">
        <v>346029.54250349995</v>
      </c>
      <c r="U283" s="31">
        <v>469047.75010349997</v>
      </c>
      <c r="V283" s="31">
        <v>677.69059200000004</v>
      </c>
      <c r="W283" s="32">
        <v>45.588070000000002</v>
      </c>
      <c r="X283" s="30">
        <v>4043281.4843220124</v>
      </c>
      <c r="Y283" s="31">
        <v>1701488.801393609</v>
      </c>
      <c r="Z283" s="31">
        <v>1447541.2516900001</v>
      </c>
      <c r="AA283" s="31">
        <v>894251.43123840331</v>
      </c>
      <c r="AB283" s="30">
        <v>96463.742830000003</v>
      </c>
      <c r="AC283" s="31">
        <v>96346.112139999997</v>
      </c>
      <c r="AD283" s="31">
        <v>117.63069</v>
      </c>
      <c r="AE283" s="31">
        <v>0</v>
      </c>
      <c r="AF283" s="62">
        <v>89057.112339999992</v>
      </c>
      <c r="AG283" s="31">
        <v>722501.21801000007</v>
      </c>
      <c r="AH283" s="62">
        <v>9003691.1731460001</v>
      </c>
      <c r="AI283" s="32">
        <v>3998784.1098559052</v>
      </c>
      <c r="AJ283" s="40"/>
    </row>
    <row r="284" spans="1:36" ht="17.399999999999999" customHeight="1" x14ac:dyDescent="0.25">
      <c r="A284" s="66">
        <v>40725</v>
      </c>
      <c r="B284" s="30">
        <v>53093546.339437298</v>
      </c>
      <c r="C284" s="30">
        <v>14756304.887801802</v>
      </c>
      <c r="D284" s="31">
        <v>8719053.3091463</v>
      </c>
      <c r="E284" s="31">
        <v>6033681.8726055007</v>
      </c>
      <c r="F284" s="31">
        <v>164.60287</v>
      </c>
      <c r="G284" s="31">
        <v>3405.1031800000001</v>
      </c>
      <c r="H284" s="30">
        <v>38337241.451635495</v>
      </c>
      <c r="I284" s="30">
        <v>18807077.4105682</v>
      </c>
      <c r="J284" s="31">
        <v>11243834.2732323</v>
      </c>
      <c r="K284" s="31">
        <v>7472582.2329858998</v>
      </c>
      <c r="L284" s="31">
        <v>2.0795599999999999</v>
      </c>
      <c r="M284" s="31">
        <v>90658.824789999999</v>
      </c>
      <c r="N284" s="30">
        <v>18802381.7137818</v>
      </c>
      <c r="O284" s="31">
        <v>10408726.722700002</v>
      </c>
      <c r="P284" s="31">
        <v>7895344.3276417991</v>
      </c>
      <c r="Q284" s="31">
        <v>13.57882</v>
      </c>
      <c r="R284" s="31">
        <v>498297.08461999998</v>
      </c>
      <c r="S284" s="30">
        <v>727782.32728550001</v>
      </c>
      <c r="T284" s="31">
        <v>274955.26194270002</v>
      </c>
      <c r="U284" s="31">
        <v>452349.69791300001</v>
      </c>
      <c r="V284" s="31">
        <v>431.39980980000001</v>
      </c>
      <c r="W284" s="32">
        <v>45.967619999999997</v>
      </c>
      <c r="X284" s="30">
        <v>4261697.058039479</v>
      </c>
      <c r="Y284" s="31">
        <v>1753301.6917836089</v>
      </c>
      <c r="Z284" s="31">
        <v>1616174.4527999999</v>
      </c>
      <c r="AA284" s="31">
        <v>892220.91345587012</v>
      </c>
      <c r="AB284" s="30">
        <v>854916.41636000015</v>
      </c>
      <c r="AC284" s="31">
        <v>854347.7644300001</v>
      </c>
      <c r="AD284" s="31">
        <v>568.65193000000011</v>
      </c>
      <c r="AE284" s="31">
        <v>0</v>
      </c>
      <c r="AF284" s="62">
        <v>84192.816460000002</v>
      </c>
      <c r="AG284" s="31">
        <v>724903.36013000004</v>
      </c>
      <c r="AH284" s="62">
        <v>9019309.736322701</v>
      </c>
      <c r="AI284" s="32">
        <v>4081859.1414574278</v>
      </c>
      <c r="AJ284" s="40"/>
    </row>
    <row r="285" spans="1:36" ht="17.399999999999999" customHeight="1" x14ac:dyDescent="0.25">
      <c r="A285" s="66">
        <v>40756</v>
      </c>
      <c r="B285" s="30">
        <v>54640524.310333498</v>
      </c>
      <c r="C285" s="30">
        <v>15219964.040960997</v>
      </c>
      <c r="D285" s="31">
        <v>9316889.5476984996</v>
      </c>
      <c r="E285" s="31">
        <v>5899435.1090624994</v>
      </c>
      <c r="F285" s="31">
        <v>173.92525999999998</v>
      </c>
      <c r="G285" s="31">
        <v>3465.45894</v>
      </c>
      <c r="H285" s="30">
        <v>39420560.2693725</v>
      </c>
      <c r="I285" s="30">
        <v>19382756.094649006</v>
      </c>
      <c r="J285" s="31">
        <v>11978712.233428504</v>
      </c>
      <c r="K285" s="31">
        <v>7328270.6769905007</v>
      </c>
      <c r="L285" s="31">
        <v>2.0795599999999999</v>
      </c>
      <c r="M285" s="31">
        <v>75771.104670000001</v>
      </c>
      <c r="N285" s="30">
        <v>19258223.516810998</v>
      </c>
      <c r="O285" s="31">
        <v>10977909.41436</v>
      </c>
      <c r="P285" s="31">
        <v>7781618.2357909996</v>
      </c>
      <c r="Q285" s="31">
        <v>13.57977</v>
      </c>
      <c r="R285" s="31">
        <v>498682.28688999999</v>
      </c>
      <c r="S285" s="30">
        <v>779580.65791249997</v>
      </c>
      <c r="T285" s="31">
        <v>306644.06100650004</v>
      </c>
      <c r="U285" s="31">
        <v>472509.54910499998</v>
      </c>
      <c r="V285" s="31">
        <v>380.64689099999998</v>
      </c>
      <c r="W285" s="32">
        <v>46.400909999999996</v>
      </c>
      <c r="X285" s="30">
        <v>4115412.53670948</v>
      </c>
      <c r="Y285" s="31">
        <v>1691505.3445336092</v>
      </c>
      <c r="Z285" s="31">
        <v>1503098.7129500003</v>
      </c>
      <c r="AA285" s="31">
        <v>920808.47922586999</v>
      </c>
      <c r="AB285" s="30">
        <v>112572.62555000001</v>
      </c>
      <c r="AC285" s="31">
        <v>112446.67666000001</v>
      </c>
      <c r="AD285" s="31">
        <v>125.94889000000001</v>
      </c>
      <c r="AE285" s="31">
        <v>0</v>
      </c>
      <c r="AF285" s="62">
        <v>113096.41768000001</v>
      </c>
      <c r="AG285" s="31">
        <v>745049.97176999995</v>
      </c>
      <c r="AH285" s="62">
        <v>9438727.9767265003</v>
      </c>
      <c r="AI285" s="32">
        <v>4181718.0178874279</v>
      </c>
      <c r="AJ285" s="40"/>
    </row>
    <row r="286" spans="1:36" ht="17.399999999999999" customHeight="1" x14ac:dyDescent="0.25">
      <c r="A286" s="66">
        <v>40787</v>
      </c>
      <c r="B286" s="30">
        <v>55678189.625871994</v>
      </c>
      <c r="C286" s="30">
        <v>15061846.824841997</v>
      </c>
      <c r="D286" s="31">
        <v>9313070.5075919982</v>
      </c>
      <c r="E286" s="31">
        <v>5745199.0895100003</v>
      </c>
      <c r="F286" s="31">
        <v>210.55326999999997</v>
      </c>
      <c r="G286" s="31">
        <v>3366.6744699999999</v>
      </c>
      <c r="H286" s="30">
        <v>40616342.801029995</v>
      </c>
      <c r="I286" s="30">
        <v>19956403.281348001</v>
      </c>
      <c r="J286" s="31">
        <v>12604021.293831998</v>
      </c>
      <c r="K286" s="31">
        <v>7305083.4827359999</v>
      </c>
      <c r="L286" s="31">
        <v>2.0795599999999999</v>
      </c>
      <c r="M286" s="31">
        <v>47296.425219999997</v>
      </c>
      <c r="N286" s="30">
        <v>19888398.618211996</v>
      </c>
      <c r="O286" s="31">
        <v>11779041.680689998</v>
      </c>
      <c r="P286" s="31">
        <v>7607589.8293719999</v>
      </c>
      <c r="Q286" s="31">
        <v>13.580729999999999</v>
      </c>
      <c r="R286" s="31">
        <v>501753.52742</v>
      </c>
      <c r="S286" s="30">
        <v>771540.90147000004</v>
      </c>
      <c r="T286" s="31">
        <v>315765.45953800005</v>
      </c>
      <c r="U286" s="31">
        <v>455390.29558999999</v>
      </c>
      <c r="V286" s="31">
        <v>338.35279200000002</v>
      </c>
      <c r="W286" s="32">
        <v>46.793549999999996</v>
      </c>
      <c r="X286" s="30">
        <v>4187442.0810960326</v>
      </c>
      <c r="Y286" s="31">
        <v>1767619.618383609</v>
      </c>
      <c r="Z286" s="31">
        <v>1491445.2749999999</v>
      </c>
      <c r="AA286" s="31">
        <v>928377.18771242362</v>
      </c>
      <c r="AB286" s="30">
        <v>124713.03031999999</v>
      </c>
      <c r="AC286" s="31">
        <v>124649.85523999999</v>
      </c>
      <c r="AD286" s="31">
        <v>63.175080000000001</v>
      </c>
      <c r="AE286" s="31">
        <v>0</v>
      </c>
      <c r="AF286" s="62">
        <v>46480.753190000003</v>
      </c>
      <c r="AG286" s="31">
        <v>722009.44447999995</v>
      </c>
      <c r="AH286" s="62">
        <v>9066175.9585880022</v>
      </c>
      <c r="AI286" s="32">
        <v>4282747.586277429</v>
      </c>
      <c r="AJ286" s="40"/>
    </row>
    <row r="287" spans="1:36" ht="17.399999999999999" customHeight="1" x14ac:dyDescent="0.25">
      <c r="A287" s="66">
        <v>40817</v>
      </c>
      <c r="B287" s="30">
        <v>56328915.173550494</v>
      </c>
      <c r="C287" s="30">
        <v>15567041.571662998</v>
      </c>
      <c r="D287" s="31">
        <v>9795498.4298854992</v>
      </c>
      <c r="E287" s="31">
        <v>5767872.2942575002</v>
      </c>
      <c r="F287" s="31">
        <v>247.38326999999998</v>
      </c>
      <c r="G287" s="31">
        <v>3423.46425</v>
      </c>
      <c r="H287" s="30">
        <v>40761873.601887494</v>
      </c>
      <c r="I287" s="30">
        <v>19699102.505286999</v>
      </c>
      <c r="J287" s="31">
        <v>12365994.615585502</v>
      </c>
      <c r="K287" s="31">
        <v>7297879.2251514988</v>
      </c>
      <c r="L287" s="31">
        <v>2.0795599999999999</v>
      </c>
      <c r="M287" s="31">
        <v>35226.584989999996</v>
      </c>
      <c r="N287" s="30">
        <v>20156204.996582996</v>
      </c>
      <c r="O287" s="31">
        <v>12174516.000429997</v>
      </c>
      <c r="P287" s="31">
        <v>7494589.5231929999</v>
      </c>
      <c r="Q287" s="31">
        <v>13.581689999999998</v>
      </c>
      <c r="R287" s="31">
        <v>487085.89126999996</v>
      </c>
      <c r="S287" s="30">
        <v>906566.10001750011</v>
      </c>
      <c r="T287" s="31">
        <v>458249.70348949998</v>
      </c>
      <c r="U287" s="31">
        <v>447973.1675150001</v>
      </c>
      <c r="V287" s="31">
        <v>296.05869299999995</v>
      </c>
      <c r="W287" s="32">
        <v>47.170319999999997</v>
      </c>
      <c r="X287" s="30">
        <v>3928671.1604369963</v>
      </c>
      <c r="Y287" s="31">
        <v>1685447.5455936091</v>
      </c>
      <c r="Z287" s="31">
        <v>1313889.7924100002</v>
      </c>
      <c r="AA287" s="31">
        <v>929333.82243338693</v>
      </c>
      <c r="AB287" s="30">
        <v>118007.51325</v>
      </c>
      <c r="AC287" s="31">
        <v>117921.61044</v>
      </c>
      <c r="AD287" s="31">
        <v>85.902810000000002</v>
      </c>
      <c r="AE287" s="31">
        <v>0</v>
      </c>
      <c r="AF287" s="62">
        <v>88379.309820000009</v>
      </c>
      <c r="AG287" s="31">
        <v>718592.17725999991</v>
      </c>
      <c r="AH287" s="62">
        <v>9257239.5185895003</v>
      </c>
      <c r="AI287" s="32">
        <v>4545430.7691774284</v>
      </c>
      <c r="AJ287" s="40"/>
    </row>
    <row r="288" spans="1:36" ht="17.399999999999999" customHeight="1" x14ac:dyDescent="0.25">
      <c r="A288" s="66">
        <v>40848</v>
      </c>
      <c r="B288" s="30">
        <v>58758694.740053989</v>
      </c>
      <c r="C288" s="30">
        <v>16553387.759698996</v>
      </c>
      <c r="D288" s="31">
        <v>10720042.301718997</v>
      </c>
      <c r="E288" s="31">
        <v>5830091.88564</v>
      </c>
      <c r="F288" s="31">
        <v>336.90657999999996</v>
      </c>
      <c r="G288" s="31">
        <v>2916.6657600000003</v>
      </c>
      <c r="H288" s="30">
        <v>42205306.980354995</v>
      </c>
      <c r="I288" s="30">
        <v>20304665.998927999</v>
      </c>
      <c r="J288" s="31">
        <v>12885882.689058999</v>
      </c>
      <c r="K288" s="31">
        <v>7388304.2350290008</v>
      </c>
      <c r="L288" s="31">
        <v>2.0765500000000001</v>
      </c>
      <c r="M288" s="31">
        <v>30476.99829</v>
      </c>
      <c r="N288" s="30">
        <v>20807474.843760997</v>
      </c>
      <c r="O288" s="31">
        <v>12891220.566169998</v>
      </c>
      <c r="P288" s="31">
        <v>7457579.2633210002</v>
      </c>
      <c r="Q288" s="31">
        <v>10.72841</v>
      </c>
      <c r="R288" s="31">
        <v>458664.28586</v>
      </c>
      <c r="S288" s="30">
        <v>1093166.1376660003</v>
      </c>
      <c r="T288" s="31">
        <v>546404.59066099999</v>
      </c>
      <c r="U288" s="31">
        <v>546460.62780900009</v>
      </c>
      <c r="V288" s="31">
        <v>253.39521599999998</v>
      </c>
      <c r="W288" s="32">
        <v>47.523979999999995</v>
      </c>
      <c r="X288" s="30">
        <v>3916232.9186037816</v>
      </c>
      <c r="Y288" s="31">
        <v>1684870.2923394088</v>
      </c>
      <c r="Z288" s="31">
        <v>1287168.0366700001</v>
      </c>
      <c r="AA288" s="31">
        <v>944194.58959437255</v>
      </c>
      <c r="AB288" s="30">
        <v>107032.57685000003</v>
      </c>
      <c r="AC288" s="31">
        <v>106887.13272000002</v>
      </c>
      <c r="AD288" s="31">
        <v>145.44413</v>
      </c>
      <c r="AE288" s="31">
        <v>0</v>
      </c>
      <c r="AF288" s="62">
        <v>51869.133469999993</v>
      </c>
      <c r="AG288" s="31">
        <v>770660.76671999996</v>
      </c>
      <c r="AH288" s="62">
        <v>9438550.8013259992</v>
      </c>
      <c r="AI288" s="32">
        <v>4682463.544548952</v>
      </c>
      <c r="AJ288" s="40"/>
    </row>
    <row r="289" spans="1:36" ht="17.399999999999999" customHeight="1" x14ac:dyDescent="0.25">
      <c r="A289" s="66">
        <v>40878</v>
      </c>
      <c r="B289" s="30">
        <v>60861391.564734995</v>
      </c>
      <c r="C289" s="30">
        <v>16860561.027287494</v>
      </c>
      <c r="D289" s="31">
        <v>11145822.478842497</v>
      </c>
      <c r="E289" s="31">
        <v>5711529.4719449999</v>
      </c>
      <c r="F289" s="31">
        <v>306.21055000000001</v>
      </c>
      <c r="G289" s="31">
        <v>2902.8659500000003</v>
      </c>
      <c r="H289" s="30">
        <v>44000830.537447497</v>
      </c>
      <c r="I289" s="30">
        <v>21507281.129049998</v>
      </c>
      <c r="J289" s="31">
        <v>13910788.4066025</v>
      </c>
      <c r="K289" s="31">
        <v>7565299.9613575004</v>
      </c>
      <c r="L289" s="31">
        <v>2.0765500000000001</v>
      </c>
      <c r="M289" s="31">
        <v>31190.684540000002</v>
      </c>
      <c r="N289" s="30">
        <v>21222748.304147497</v>
      </c>
      <c r="O289" s="31">
        <v>13385582.496799998</v>
      </c>
      <c r="P289" s="31">
        <v>7430663.1772274999</v>
      </c>
      <c r="Q289" s="31">
        <v>10.72939</v>
      </c>
      <c r="R289" s="31">
        <v>406491.90072999999</v>
      </c>
      <c r="S289" s="30">
        <v>1270801.1042500003</v>
      </c>
      <c r="T289" s="31">
        <v>749996.67697250005</v>
      </c>
      <c r="U289" s="31">
        <v>520545.42316750006</v>
      </c>
      <c r="V289" s="31">
        <v>211.16267999999999</v>
      </c>
      <c r="W289" s="32">
        <v>47.841430000000003</v>
      </c>
      <c r="X289" s="30">
        <v>4077236.4473489816</v>
      </c>
      <c r="Y289" s="31">
        <v>1686812.5368446088</v>
      </c>
      <c r="Z289" s="31">
        <v>1436804.20575</v>
      </c>
      <c r="AA289" s="31">
        <v>953619.70475437248</v>
      </c>
      <c r="AB289" s="30">
        <v>376988.23894000007</v>
      </c>
      <c r="AC289" s="31">
        <v>376878.81303000008</v>
      </c>
      <c r="AD289" s="31">
        <v>109.42591</v>
      </c>
      <c r="AE289" s="31">
        <v>0</v>
      </c>
      <c r="AF289" s="62">
        <v>78642.796960000007</v>
      </c>
      <c r="AG289" s="31">
        <v>723026.44880999997</v>
      </c>
      <c r="AH289" s="62">
        <v>9404977.3887350019</v>
      </c>
      <c r="AI289" s="32">
        <v>4844089.1539089521</v>
      </c>
      <c r="AJ289" s="40"/>
    </row>
    <row r="290" spans="1:36" ht="17.399999999999999" customHeight="1" x14ac:dyDescent="0.25">
      <c r="A290" s="66">
        <v>40909</v>
      </c>
      <c r="B290" s="30">
        <v>60742927.167066</v>
      </c>
      <c r="C290" s="30">
        <v>16752598.378896004</v>
      </c>
      <c r="D290" s="31">
        <v>11243206.421216002</v>
      </c>
      <c r="E290" s="31">
        <v>5508361.5743700014</v>
      </c>
      <c r="F290" s="31">
        <v>235.00534999999999</v>
      </c>
      <c r="G290" s="31">
        <v>795.37796000000003</v>
      </c>
      <c r="H290" s="30">
        <v>43990328.788169995</v>
      </c>
      <c r="I290" s="30">
        <v>20734554.400031999</v>
      </c>
      <c r="J290" s="31">
        <v>13111122.654075999</v>
      </c>
      <c r="K290" s="31">
        <v>7601696.0483959997</v>
      </c>
      <c r="L290" s="31">
        <v>2.0765400000000001</v>
      </c>
      <c r="M290" s="31">
        <v>21733.621019999999</v>
      </c>
      <c r="N290" s="30">
        <v>21964702.895303998</v>
      </c>
      <c r="O290" s="31">
        <v>14420740.122649999</v>
      </c>
      <c r="P290" s="31">
        <v>7257222.5493139997</v>
      </c>
      <c r="Q290" s="31">
        <v>10.73033</v>
      </c>
      <c r="R290" s="31">
        <v>286729.49301000003</v>
      </c>
      <c r="S290" s="30">
        <v>1291071.4928340001</v>
      </c>
      <c r="T290" s="31">
        <v>758784.26905400003</v>
      </c>
      <c r="U290" s="31">
        <v>532070.15758599993</v>
      </c>
      <c r="V290" s="31">
        <v>168.93014400000001</v>
      </c>
      <c r="W290" s="32">
        <v>48.136049999999997</v>
      </c>
      <c r="X290" s="30">
        <v>4018794.3767502988</v>
      </c>
      <c r="Y290" s="31">
        <v>1673081.380586609</v>
      </c>
      <c r="Z290" s="31">
        <v>1415720.9179900002</v>
      </c>
      <c r="AA290" s="31">
        <v>929992.07817368954</v>
      </c>
      <c r="AB290" s="30">
        <v>319192.70384999999</v>
      </c>
      <c r="AC290" s="31">
        <v>319130.47531999997</v>
      </c>
      <c r="AD290" s="31">
        <v>62.228529999999999</v>
      </c>
      <c r="AE290" s="31">
        <v>0</v>
      </c>
      <c r="AF290" s="62">
        <v>92908.878020000004</v>
      </c>
      <c r="AG290" s="31">
        <v>692156.44882000005</v>
      </c>
      <c r="AH290" s="62">
        <v>9347477.178754</v>
      </c>
      <c r="AI290" s="32">
        <v>4812501.8924289523</v>
      </c>
      <c r="AJ290" s="40"/>
    </row>
    <row r="291" spans="1:36" ht="17.399999999999999" customHeight="1" x14ac:dyDescent="0.25">
      <c r="A291" s="66">
        <v>40940</v>
      </c>
      <c r="B291" s="30">
        <v>61617687.870277002</v>
      </c>
      <c r="C291" s="30">
        <v>17069924.085384499</v>
      </c>
      <c r="D291" s="31">
        <v>11430063.505399499</v>
      </c>
      <c r="E291" s="31">
        <v>5639350.3418650003</v>
      </c>
      <c r="F291" s="31">
        <v>145.25601</v>
      </c>
      <c r="G291" s="31">
        <v>364.98210999999998</v>
      </c>
      <c r="H291" s="30">
        <v>44547763.784892507</v>
      </c>
      <c r="I291" s="30">
        <v>20700785.335004002</v>
      </c>
      <c r="J291" s="31">
        <v>13088580.060369499</v>
      </c>
      <c r="K291" s="31">
        <v>7594228.816164501</v>
      </c>
      <c r="L291" s="31">
        <v>2.0765400000000001</v>
      </c>
      <c r="M291" s="31">
        <v>17974.38193</v>
      </c>
      <c r="N291" s="30">
        <v>22610262.072400503</v>
      </c>
      <c r="O291" s="31">
        <v>15289049.873040002</v>
      </c>
      <c r="P291" s="31">
        <v>7068796.5165104987</v>
      </c>
      <c r="Q291" s="31">
        <v>10.731290000000001</v>
      </c>
      <c r="R291" s="31">
        <v>252404.95156000002</v>
      </c>
      <c r="S291" s="30">
        <v>1236716.3774879999</v>
      </c>
      <c r="T291" s="31">
        <v>730554.02316550002</v>
      </c>
      <c r="U291" s="31">
        <v>505987.28062450001</v>
      </c>
      <c r="V291" s="31">
        <v>126.69760799999999</v>
      </c>
      <c r="W291" s="32">
        <v>48.376089999999998</v>
      </c>
      <c r="X291" s="30">
        <v>3978407.8522537313</v>
      </c>
      <c r="Y291" s="31">
        <v>1669230.736316609</v>
      </c>
      <c r="Z291" s="31">
        <v>1389350.1058199999</v>
      </c>
      <c r="AA291" s="31">
        <v>919827.01011712244</v>
      </c>
      <c r="AB291" s="30">
        <v>318760.47745000012</v>
      </c>
      <c r="AC291" s="31">
        <v>318615.61202000012</v>
      </c>
      <c r="AD291" s="31">
        <v>144.86543</v>
      </c>
      <c r="AE291" s="31">
        <v>0</v>
      </c>
      <c r="AF291" s="62">
        <v>111692.93685000001</v>
      </c>
      <c r="AG291" s="31">
        <v>683280.58493000001</v>
      </c>
      <c r="AH291" s="62">
        <v>9568938.3751529995</v>
      </c>
      <c r="AI291" s="32">
        <v>4656478.5191889508</v>
      </c>
      <c r="AJ291" s="40"/>
    </row>
    <row r="292" spans="1:36" ht="17.399999999999999" customHeight="1" x14ac:dyDescent="0.25">
      <c r="A292" s="66">
        <v>40969</v>
      </c>
      <c r="B292" s="30">
        <v>63404794.345088005</v>
      </c>
      <c r="C292" s="30">
        <v>17572881.008812997</v>
      </c>
      <c r="D292" s="31">
        <v>11615634.357742999</v>
      </c>
      <c r="E292" s="31">
        <v>5956660.773120001</v>
      </c>
      <c r="F292" s="31">
        <v>248.01324</v>
      </c>
      <c r="G292" s="31">
        <v>337.86470999999995</v>
      </c>
      <c r="H292" s="30">
        <v>45831913.336275004</v>
      </c>
      <c r="I292" s="30">
        <v>21343362.156896003</v>
      </c>
      <c r="J292" s="31">
        <v>13633697.649403</v>
      </c>
      <c r="K292" s="31">
        <v>7692783.7142930012</v>
      </c>
      <c r="L292" s="31">
        <v>2.0765500000000001</v>
      </c>
      <c r="M292" s="31">
        <v>16878.716649999998</v>
      </c>
      <c r="N292" s="30">
        <v>23166243.041276999</v>
      </c>
      <c r="O292" s="31">
        <v>16153687.827110002</v>
      </c>
      <c r="P292" s="31">
        <v>6776893.4718569992</v>
      </c>
      <c r="Q292" s="31">
        <v>10.73227</v>
      </c>
      <c r="R292" s="31">
        <v>235651.01004000002</v>
      </c>
      <c r="S292" s="30">
        <v>1322308.1381020001</v>
      </c>
      <c r="T292" s="31">
        <v>776795.23081700003</v>
      </c>
      <c r="U292" s="31">
        <v>545379.87398300006</v>
      </c>
      <c r="V292" s="31">
        <v>84.465072000000006</v>
      </c>
      <c r="W292" s="32">
        <v>48.568229999999993</v>
      </c>
      <c r="X292" s="30">
        <v>3975819.6790903979</v>
      </c>
      <c r="Y292" s="31">
        <v>1670117.2800066089</v>
      </c>
      <c r="Z292" s="31">
        <v>1407258.2244299999</v>
      </c>
      <c r="AA292" s="31">
        <v>898444.17465378903</v>
      </c>
      <c r="AB292" s="30">
        <v>316029.19805999997</v>
      </c>
      <c r="AC292" s="31">
        <v>315948.58743999997</v>
      </c>
      <c r="AD292" s="31">
        <v>80.610619999999997</v>
      </c>
      <c r="AE292" s="31">
        <v>0</v>
      </c>
      <c r="AF292" s="62">
        <v>81085.35291999999</v>
      </c>
      <c r="AG292" s="31">
        <v>622739.57903999998</v>
      </c>
      <c r="AH292" s="62">
        <v>9823353.6039519981</v>
      </c>
      <c r="AI292" s="32">
        <v>4646852.3457489507</v>
      </c>
      <c r="AJ292" s="40"/>
    </row>
    <row r="293" spans="1:36" ht="17.399999999999999" customHeight="1" x14ac:dyDescent="0.25">
      <c r="A293" s="66">
        <v>41000</v>
      </c>
      <c r="B293" s="30">
        <v>63564076.649819002</v>
      </c>
      <c r="C293" s="30">
        <v>17720878.944411501</v>
      </c>
      <c r="D293" s="31">
        <v>11252958.879666502</v>
      </c>
      <c r="E293" s="31">
        <v>6467220.0767650018</v>
      </c>
      <c r="F293" s="31">
        <v>148.7116</v>
      </c>
      <c r="G293" s="31">
        <v>551.27638000000002</v>
      </c>
      <c r="H293" s="30">
        <v>45843197.7054075</v>
      </c>
      <c r="I293" s="30">
        <v>21395915.438458003</v>
      </c>
      <c r="J293" s="31">
        <v>13708300.449586501</v>
      </c>
      <c r="K293" s="31">
        <v>7673027.0249515017</v>
      </c>
      <c r="L293" s="31">
        <v>2.0765400000000001</v>
      </c>
      <c r="M293" s="31">
        <v>14585.88738</v>
      </c>
      <c r="N293" s="30">
        <v>23154995.241383497</v>
      </c>
      <c r="O293" s="31">
        <v>16513554.620279999</v>
      </c>
      <c r="P293" s="31">
        <v>6434545.8154734997</v>
      </c>
      <c r="Q293" s="31">
        <v>10.733220000000001</v>
      </c>
      <c r="R293" s="31">
        <v>206884.07240999999</v>
      </c>
      <c r="S293" s="30">
        <v>1292287.025566</v>
      </c>
      <c r="T293" s="31">
        <v>756990.99408850004</v>
      </c>
      <c r="U293" s="31">
        <v>535205.05778150004</v>
      </c>
      <c r="V293" s="31">
        <v>42.232536000000003</v>
      </c>
      <c r="W293" s="32">
        <v>48.741159999999994</v>
      </c>
      <c r="X293" s="30">
        <v>4072838.249130398</v>
      </c>
      <c r="Y293" s="31">
        <v>1659872.8326966092</v>
      </c>
      <c r="Z293" s="31">
        <v>1539821.4698599998</v>
      </c>
      <c r="AA293" s="31">
        <v>873143.946573789</v>
      </c>
      <c r="AB293" s="30">
        <v>1617732.2107199999</v>
      </c>
      <c r="AC293" s="31">
        <v>816223.19237999991</v>
      </c>
      <c r="AD293" s="31">
        <v>801509.01834000007</v>
      </c>
      <c r="AE293" s="31">
        <v>0</v>
      </c>
      <c r="AF293" s="62">
        <v>74075.657609999995</v>
      </c>
      <c r="AG293" s="31">
        <v>684542.63933000003</v>
      </c>
      <c r="AH293" s="62">
        <v>9579163.7156210002</v>
      </c>
      <c r="AI293" s="32">
        <v>4706285.7323089512</v>
      </c>
      <c r="AJ293" s="40"/>
    </row>
    <row r="294" spans="1:36" ht="17.399999999999999" customHeight="1" x14ac:dyDescent="0.25">
      <c r="A294" s="66">
        <v>41030</v>
      </c>
      <c r="B294" s="30">
        <v>64695275.079743199</v>
      </c>
      <c r="C294" s="30">
        <v>18408074.669009201</v>
      </c>
      <c r="D294" s="31">
        <v>11799842.7648452</v>
      </c>
      <c r="E294" s="31">
        <v>6607423.7766140001</v>
      </c>
      <c r="F294" s="31">
        <v>234.24633</v>
      </c>
      <c r="G294" s="31">
        <v>573.88121999999998</v>
      </c>
      <c r="H294" s="30">
        <v>46287200.410733998</v>
      </c>
      <c r="I294" s="30">
        <v>21523995.125974398</v>
      </c>
      <c r="J294" s="31">
        <v>13842903.708719201</v>
      </c>
      <c r="K294" s="31">
        <v>7665540.5044251997</v>
      </c>
      <c r="L294" s="31">
        <v>2.0765500000000001</v>
      </c>
      <c r="M294" s="31">
        <v>15548.83628</v>
      </c>
      <c r="N294" s="30">
        <v>23501349.4953508</v>
      </c>
      <c r="O294" s="31">
        <v>17248678.915630002</v>
      </c>
      <c r="P294" s="31">
        <v>6086019.7315807994</v>
      </c>
      <c r="Q294" s="31">
        <v>10.734170000000001</v>
      </c>
      <c r="R294" s="31">
        <v>166640.11397000001</v>
      </c>
      <c r="S294" s="30">
        <v>1261855.7894088</v>
      </c>
      <c r="T294" s="31">
        <v>748559.42853079992</v>
      </c>
      <c r="U294" s="31">
        <v>513213.66966919997</v>
      </c>
      <c r="V294" s="31">
        <v>33.786028799999997</v>
      </c>
      <c r="W294" s="32">
        <v>48.905180000000001</v>
      </c>
      <c r="X294" s="30">
        <v>4031081.5786652314</v>
      </c>
      <c r="Y294" s="31">
        <v>1652781.9814266092</v>
      </c>
      <c r="Z294" s="31">
        <v>1449351.6429600001</v>
      </c>
      <c r="AA294" s="31">
        <v>928947.95427862171</v>
      </c>
      <c r="AB294" s="30">
        <v>150169.69484000001</v>
      </c>
      <c r="AC294" s="31">
        <v>149984.90259000001</v>
      </c>
      <c r="AD294" s="31">
        <v>184.79225</v>
      </c>
      <c r="AE294" s="31">
        <v>0</v>
      </c>
      <c r="AF294" s="62">
        <v>75413.144070000009</v>
      </c>
      <c r="AG294" s="31">
        <v>599134.23815999995</v>
      </c>
      <c r="AH294" s="62">
        <v>9796007.2427367996</v>
      </c>
      <c r="AI294" s="32">
        <v>4781989.7885089526</v>
      </c>
      <c r="AJ294" s="40"/>
    </row>
    <row r="295" spans="1:36" ht="17.399999999999999" customHeight="1" x14ac:dyDescent="0.25">
      <c r="A295" s="66">
        <v>41061</v>
      </c>
      <c r="B295" s="30">
        <v>65751253.600407392</v>
      </c>
      <c r="C295" s="30">
        <v>18493423.341306899</v>
      </c>
      <c r="D295" s="31">
        <v>12091501.388973901</v>
      </c>
      <c r="E295" s="31">
        <v>6400636.6098629991</v>
      </c>
      <c r="F295" s="31">
        <v>206.95705000000001</v>
      </c>
      <c r="G295" s="31">
        <v>1078.3854199999998</v>
      </c>
      <c r="H295" s="30">
        <v>47257830.259100497</v>
      </c>
      <c r="I295" s="30">
        <v>22138435.527510799</v>
      </c>
      <c r="J295" s="31">
        <v>14467622.120871902</v>
      </c>
      <c r="K295" s="31">
        <v>7659059.5795689011</v>
      </c>
      <c r="L295" s="31">
        <v>2.0765500000000001</v>
      </c>
      <c r="M295" s="31">
        <v>11751.75052</v>
      </c>
      <c r="N295" s="30">
        <v>23845991.9250881</v>
      </c>
      <c r="O295" s="31">
        <v>17804699.821300004</v>
      </c>
      <c r="P295" s="31">
        <v>5912712.6670080991</v>
      </c>
      <c r="Q295" s="31">
        <v>10.73512</v>
      </c>
      <c r="R295" s="31">
        <v>128568.70166000001</v>
      </c>
      <c r="S295" s="30">
        <v>1273402.8065016</v>
      </c>
      <c r="T295" s="31">
        <v>764656.11096309999</v>
      </c>
      <c r="U295" s="31">
        <v>508721.30406690005</v>
      </c>
      <c r="V295" s="31">
        <v>25.339521600000001</v>
      </c>
      <c r="W295" s="32">
        <v>5.1950000000000003E-2</v>
      </c>
      <c r="X295" s="30">
        <v>4222233.5074178427</v>
      </c>
      <c r="Y295" s="31">
        <v>1651008.0007466092</v>
      </c>
      <c r="Z295" s="31">
        <v>1629371.29581</v>
      </c>
      <c r="AA295" s="31">
        <v>941854.21086123353</v>
      </c>
      <c r="AB295" s="30">
        <v>138380.61771000002</v>
      </c>
      <c r="AC295" s="31">
        <v>138317.93082000001</v>
      </c>
      <c r="AD295" s="31">
        <v>62.686890000000005</v>
      </c>
      <c r="AE295" s="31">
        <v>0</v>
      </c>
      <c r="AF295" s="62">
        <v>76748.141799999998</v>
      </c>
      <c r="AG295" s="31">
        <v>640901.27682000003</v>
      </c>
      <c r="AH295" s="62">
        <v>9759788.2703626007</v>
      </c>
      <c r="AI295" s="32">
        <v>4877223.4374789512</v>
      </c>
      <c r="AJ295" s="40"/>
    </row>
    <row r="296" spans="1:36" ht="17.399999999999999" customHeight="1" x14ac:dyDescent="0.25">
      <c r="A296" s="66">
        <v>41091</v>
      </c>
      <c r="B296" s="30">
        <v>64979821.582421601</v>
      </c>
      <c r="C296" s="30">
        <v>17359939.021284599</v>
      </c>
      <c r="D296" s="31">
        <v>11231246.616932601</v>
      </c>
      <c r="E296" s="31">
        <v>6128176.7665719995</v>
      </c>
      <c r="F296" s="31">
        <v>229.64986000000002</v>
      </c>
      <c r="G296" s="31">
        <v>285.98792000000003</v>
      </c>
      <c r="H296" s="30">
        <v>47619882.561136998</v>
      </c>
      <c r="I296" s="30">
        <v>22114217.411597203</v>
      </c>
      <c r="J296" s="31">
        <v>14463657.773324603</v>
      </c>
      <c r="K296" s="31">
        <v>7640165.7013625996</v>
      </c>
      <c r="L296" s="31">
        <v>2.0765500000000001</v>
      </c>
      <c r="M296" s="31">
        <v>10391.860359999997</v>
      </c>
      <c r="N296" s="30">
        <v>24258732.3351954</v>
      </c>
      <c r="O296" s="31">
        <v>18371321.187460002</v>
      </c>
      <c r="P296" s="31">
        <v>5824121.7078654002</v>
      </c>
      <c r="Q296" s="31">
        <v>10.736090000000001</v>
      </c>
      <c r="R296" s="31">
        <v>63278.703780000003</v>
      </c>
      <c r="S296" s="30">
        <v>1246932.8143443998</v>
      </c>
      <c r="T296" s="31">
        <v>752565.40473539999</v>
      </c>
      <c r="U296" s="31">
        <v>494350.46444459993</v>
      </c>
      <c r="V296" s="31">
        <v>16.893014399999998</v>
      </c>
      <c r="W296" s="32">
        <v>5.2150000000000009E-2</v>
      </c>
      <c r="X296" s="30">
        <v>4509059.5818570666</v>
      </c>
      <c r="Y296" s="31">
        <v>1637093.721160609</v>
      </c>
      <c r="Z296" s="31">
        <v>1904903.50022</v>
      </c>
      <c r="AA296" s="31">
        <v>967062.36047645751</v>
      </c>
      <c r="AB296" s="30">
        <v>143072.40896999996</v>
      </c>
      <c r="AC296" s="31">
        <v>143024.74234999996</v>
      </c>
      <c r="AD296" s="31">
        <v>47.666619999999995</v>
      </c>
      <c r="AE296" s="31">
        <v>0</v>
      </c>
      <c r="AF296" s="62">
        <v>94995.562260000006</v>
      </c>
      <c r="AG296" s="31">
        <v>613490.01555999997</v>
      </c>
      <c r="AH296" s="62">
        <v>10110529.7966584</v>
      </c>
      <c r="AI296" s="32">
        <v>4958201.5164637268</v>
      </c>
      <c r="AJ296" s="40"/>
    </row>
    <row r="297" spans="1:36" ht="17.399999999999999" customHeight="1" x14ac:dyDescent="0.25">
      <c r="A297" s="66">
        <v>41122</v>
      </c>
      <c r="B297" s="30">
        <v>66136592.1274058</v>
      </c>
      <c r="C297" s="30">
        <v>18128077.998762302</v>
      </c>
      <c r="D297" s="31">
        <v>11793155.283911301</v>
      </c>
      <c r="E297" s="31">
        <v>6334428.7169110002</v>
      </c>
      <c r="F297" s="31">
        <v>181.24844999999999</v>
      </c>
      <c r="G297" s="31">
        <v>312.74948999999998</v>
      </c>
      <c r="H297" s="30">
        <v>48008514.128643498</v>
      </c>
      <c r="I297" s="30">
        <v>22387653.102113601</v>
      </c>
      <c r="J297" s="31">
        <v>14820173.099777302</v>
      </c>
      <c r="K297" s="31">
        <v>7557800.7080663005</v>
      </c>
      <c r="L297" s="31">
        <v>2.0765500000000001</v>
      </c>
      <c r="M297" s="31">
        <v>9677.2177199999987</v>
      </c>
      <c r="N297" s="30">
        <v>24217579.6406027</v>
      </c>
      <c r="O297" s="31">
        <v>18539001.491829999</v>
      </c>
      <c r="P297" s="31">
        <v>5626777.9469827004</v>
      </c>
      <c r="Q297" s="31">
        <v>10.737050000000002</v>
      </c>
      <c r="R297" s="31">
        <v>51789.464740000003</v>
      </c>
      <c r="S297" s="30">
        <v>1403281.3859271999</v>
      </c>
      <c r="T297" s="31">
        <v>911939.44333769998</v>
      </c>
      <c r="U297" s="31">
        <v>491333.44374230003</v>
      </c>
      <c r="V297" s="31">
        <v>8.4465071999999992</v>
      </c>
      <c r="W297" s="32">
        <v>5.2340000000000005E-2</v>
      </c>
      <c r="X297" s="30">
        <v>4233821.8307582606</v>
      </c>
      <c r="Y297" s="31">
        <v>1630760.1337206091</v>
      </c>
      <c r="Z297" s="31">
        <v>1651708.18141</v>
      </c>
      <c r="AA297" s="31">
        <v>951353.51562765159</v>
      </c>
      <c r="AB297" s="30">
        <v>145305.07588000005</v>
      </c>
      <c r="AC297" s="31">
        <v>145147.56935000003</v>
      </c>
      <c r="AD297" s="31">
        <v>157.50653</v>
      </c>
      <c r="AE297" s="31">
        <v>0</v>
      </c>
      <c r="AF297" s="62">
        <v>132698.20899000001</v>
      </c>
      <c r="AG297" s="31">
        <v>593573.26471000002</v>
      </c>
      <c r="AH297" s="62">
        <v>9867693.9459142014</v>
      </c>
      <c r="AI297" s="32">
        <v>5193558.2820500005</v>
      </c>
      <c r="AJ297" s="40"/>
    </row>
    <row r="298" spans="1:36" ht="17.399999999999999" customHeight="1" x14ac:dyDescent="0.25">
      <c r="A298" s="66">
        <v>41153</v>
      </c>
      <c r="B298" s="30">
        <v>66621574.962202907</v>
      </c>
      <c r="C298" s="30">
        <v>18322599.893331151</v>
      </c>
      <c r="D298" s="31">
        <v>12122692.25176565</v>
      </c>
      <c r="E298" s="31">
        <v>6199236.9027155014</v>
      </c>
      <c r="F298" s="31">
        <v>244.65213</v>
      </c>
      <c r="G298" s="31">
        <v>426.08672000000001</v>
      </c>
      <c r="H298" s="30">
        <v>48298975.068871751</v>
      </c>
      <c r="I298" s="30">
        <v>22264440.420966797</v>
      </c>
      <c r="J298" s="31">
        <v>14600592.40821865</v>
      </c>
      <c r="K298" s="31">
        <v>7654579.6244881488</v>
      </c>
      <c r="L298" s="31">
        <v>2.0765500000000001</v>
      </c>
      <c r="M298" s="31">
        <v>9266.3117100000018</v>
      </c>
      <c r="N298" s="30">
        <v>24571030.438966356</v>
      </c>
      <c r="O298" s="31">
        <v>19005442.020480003</v>
      </c>
      <c r="P298" s="31">
        <v>5524941.7567263497</v>
      </c>
      <c r="Q298" s="31">
        <v>10.738</v>
      </c>
      <c r="R298" s="31">
        <v>40635.923759999998</v>
      </c>
      <c r="S298" s="30">
        <v>1463504.2089386</v>
      </c>
      <c r="T298" s="31">
        <v>971705.52381884982</v>
      </c>
      <c r="U298" s="31">
        <v>491794.40935614996</v>
      </c>
      <c r="V298" s="31">
        <v>4.2232535999999996</v>
      </c>
      <c r="W298" s="32">
        <v>5.2510000000000008E-2</v>
      </c>
      <c r="X298" s="30">
        <v>4209097.6367164422</v>
      </c>
      <c r="Y298" s="31">
        <v>1630442.6265906091</v>
      </c>
      <c r="Z298" s="31">
        <v>1626509.5985799998</v>
      </c>
      <c r="AA298" s="31">
        <v>952145.41154583334</v>
      </c>
      <c r="AB298" s="30">
        <v>1223835.2742100002</v>
      </c>
      <c r="AC298" s="31">
        <v>147524.94792000001</v>
      </c>
      <c r="AD298" s="31">
        <v>1076310.3262900002</v>
      </c>
      <c r="AE298" s="31">
        <v>0</v>
      </c>
      <c r="AF298" s="62">
        <v>98890.181140000001</v>
      </c>
      <c r="AG298" s="31">
        <v>623277.01710000006</v>
      </c>
      <c r="AH298" s="62">
        <v>10132076.603617102</v>
      </c>
      <c r="AI298" s="32">
        <v>5355487.886020001</v>
      </c>
      <c r="AJ298" s="40"/>
    </row>
    <row r="299" spans="1:36" ht="17.399999999999999" customHeight="1" x14ac:dyDescent="0.25">
      <c r="A299" s="66">
        <v>41183</v>
      </c>
      <c r="B299" s="30">
        <v>67569701.480614319</v>
      </c>
      <c r="C299" s="30">
        <v>18841828.48532892</v>
      </c>
      <c r="D299" s="31">
        <v>12188632.102880521</v>
      </c>
      <c r="E299" s="31">
        <v>6652132.1250983998</v>
      </c>
      <c r="F299" s="31">
        <v>224.31428</v>
      </c>
      <c r="G299" s="31">
        <v>839.94307000000003</v>
      </c>
      <c r="H299" s="30">
        <v>48727872.995285399</v>
      </c>
      <c r="I299" s="30">
        <v>22276482.21123144</v>
      </c>
      <c r="J299" s="31">
        <v>14635696.078740921</v>
      </c>
      <c r="K299" s="31">
        <v>7632448.3061605208</v>
      </c>
      <c r="L299" s="31">
        <v>2.0765500000000001</v>
      </c>
      <c r="M299" s="31">
        <v>8335.7497800000001</v>
      </c>
      <c r="N299" s="30">
        <v>24857896.031847082</v>
      </c>
      <c r="O299" s="31">
        <v>19418998.574900001</v>
      </c>
      <c r="P299" s="31">
        <v>5409645.4892870802</v>
      </c>
      <c r="Q299" s="31">
        <v>10.738960000000001</v>
      </c>
      <c r="R299" s="31">
        <v>29241.2287</v>
      </c>
      <c r="S299" s="30">
        <v>1593494.7522068801</v>
      </c>
      <c r="T299" s="31">
        <v>1121890.6009930801</v>
      </c>
      <c r="U299" s="31">
        <v>471600.71990091994</v>
      </c>
      <c r="V299" s="31">
        <v>3.3786028799999999</v>
      </c>
      <c r="W299" s="32">
        <v>5.271E-2</v>
      </c>
      <c r="X299" s="30">
        <v>4171121.516844321</v>
      </c>
      <c r="Y299" s="31">
        <v>1632056.8861006089</v>
      </c>
      <c r="Z299" s="31">
        <v>1543565.5321900002</v>
      </c>
      <c r="AA299" s="31">
        <v>995499.09855371225</v>
      </c>
      <c r="AB299" s="30">
        <v>176015.71823999999</v>
      </c>
      <c r="AC299" s="31">
        <v>175914.46815</v>
      </c>
      <c r="AD299" s="31">
        <v>101.25009</v>
      </c>
      <c r="AE299" s="31">
        <v>0</v>
      </c>
      <c r="AF299" s="62">
        <v>151562.31010999999</v>
      </c>
      <c r="AG299" s="31">
        <v>611899.5636799999</v>
      </c>
      <c r="AH299" s="62">
        <v>10375113.293695681</v>
      </c>
      <c r="AI299" s="32">
        <v>5468634.8391300002</v>
      </c>
      <c r="AJ299" s="40"/>
    </row>
    <row r="300" spans="1:36" ht="17.399999999999999" customHeight="1" x14ac:dyDescent="0.25">
      <c r="A300" s="66">
        <v>41214</v>
      </c>
      <c r="B300" s="30">
        <v>69514415.672665745</v>
      </c>
      <c r="C300" s="30">
        <v>19383916.167616691</v>
      </c>
      <c r="D300" s="31">
        <v>12779846.970445387</v>
      </c>
      <c r="E300" s="31">
        <v>6603549.488501301</v>
      </c>
      <c r="F300" s="31">
        <v>207.34025</v>
      </c>
      <c r="G300" s="31">
        <v>312.36841999999996</v>
      </c>
      <c r="H300" s="30">
        <v>50130499.50504905</v>
      </c>
      <c r="I300" s="30">
        <v>23152377.637506079</v>
      </c>
      <c r="J300" s="31">
        <v>15637796.613843191</v>
      </c>
      <c r="K300" s="31">
        <v>7506041.2757828878</v>
      </c>
      <c r="L300" s="31">
        <v>2.0765500000000001</v>
      </c>
      <c r="M300" s="31">
        <v>8537.6713299999992</v>
      </c>
      <c r="N300" s="30">
        <v>25297918.517127808</v>
      </c>
      <c r="O300" s="31">
        <v>20004782.101309996</v>
      </c>
      <c r="P300" s="31">
        <v>5286118.6772378106</v>
      </c>
      <c r="Q300" s="31">
        <v>10.739930000000001</v>
      </c>
      <c r="R300" s="31">
        <v>7006.9986500000014</v>
      </c>
      <c r="S300" s="30">
        <v>1680203.3504151602</v>
      </c>
      <c r="T300" s="31">
        <v>1204929.7221373101</v>
      </c>
      <c r="U300" s="31">
        <v>475271.04142569005</v>
      </c>
      <c r="V300" s="31">
        <v>2.5339521599999997</v>
      </c>
      <c r="W300" s="32">
        <v>5.2900000000000003E-2</v>
      </c>
      <c r="X300" s="30">
        <v>3964383.347239776</v>
      </c>
      <c r="Y300" s="31">
        <v>1629920.112090609</v>
      </c>
      <c r="Z300" s="31">
        <v>1347453.7384200001</v>
      </c>
      <c r="AA300" s="31">
        <v>987009.49672916671</v>
      </c>
      <c r="AB300" s="30">
        <v>155332.74450999999</v>
      </c>
      <c r="AC300" s="31">
        <v>155238.69417</v>
      </c>
      <c r="AD300" s="31">
        <v>94.050339999999991</v>
      </c>
      <c r="AE300" s="31">
        <v>0</v>
      </c>
      <c r="AF300" s="62">
        <v>196353.9969</v>
      </c>
      <c r="AG300" s="31">
        <v>624846.37760999997</v>
      </c>
      <c r="AH300" s="62">
        <v>10470275.07800426</v>
      </c>
      <c r="AI300" s="32">
        <v>5627488.4195299996</v>
      </c>
      <c r="AJ300" s="40"/>
    </row>
    <row r="301" spans="1:36" ht="17.399999999999999" customHeight="1" x14ac:dyDescent="0.25">
      <c r="A301" s="66">
        <v>41244</v>
      </c>
      <c r="B301" s="30">
        <v>73991290.159387156</v>
      </c>
      <c r="C301" s="30">
        <v>21440488.961334456</v>
      </c>
      <c r="D301" s="31">
        <v>14782206.04646026</v>
      </c>
      <c r="E301" s="31">
        <v>6657825.920084198</v>
      </c>
      <c r="F301" s="31">
        <v>140.69821999999999</v>
      </c>
      <c r="G301" s="31">
        <v>316.29656999999997</v>
      </c>
      <c r="H301" s="30">
        <v>52550801.198052704</v>
      </c>
      <c r="I301" s="30">
        <v>25090566.026070721</v>
      </c>
      <c r="J301" s="31">
        <v>17461211.554905463</v>
      </c>
      <c r="K301" s="31">
        <v>7620703.3923452608</v>
      </c>
      <c r="L301" s="31">
        <v>2.0765500000000001</v>
      </c>
      <c r="M301" s="31">
        <v>8649.002269999999</v>
      </c>
      <c r="N301" s="30">
        <v>25706485.60722854</v>
      </c>
      <c r="O301" s="31">
        <v>20529725.093180001</v>
      </c>
      <c r="P301" s="31">
        <v>5169822.3453585394</v>
      </c>
      <c r="Q301" s="31">
        <v>10.740890000000002</v>
      </c>
      <c r="R301" s="31">
        <v>6927.4277999999995</v>
      </c>
      <c r="S301" s="30">
        <v>1753749.56475344</v>
      </c>
      <c r="T301" s="31">
        <v>1282301.2012915399</v>
      </c>
      <c r="U301" s="31">
        <v>471446.62107046001</v>
      </c>
      <c r="V301" s="31">
        <v>1.6893014399999999</v>
      </c>
      <c r="W301" s="32">
        <v>5.3090000000000005E-2</v>
      </c>
      <c r="X301" s="30">
        <v>3984430.165010382</v>
      </c>
      <c r="Y301" s="31">
        <v>1619683.062340609</v>
      </c>
      <c r="Z301" s="31">
        <v>1386954.0815000001</v>
      </c>
      <c r="AA301" s="31">
        <v>977793.02116977272</v>
      </c>
      <c r="AB301" s="30">
        <v>656313.04905000015</v>
      </c>
      <c r="AC301" s="31">
        <v>655836.53032000014</v>
      </c>
      <c r="AD301" s="31">
        <v>476.51873000000001</v>
      </c>
      <c r="AE301" s="31">
        <v>0</v>
      </c>
      <c r="AF301" s="62">
        <v>104177.03438</v>
      </c>
      <c r="AG301" s="31">
        <v>603688.14908</v>
      </c>
      <c r="AH301" s="62">
        <v>9905386.222182842</v>
      </c>
      <c r="AI301" s="32">
        <v>6210522.5438400004</v>
      </c>
      <c r="AJ301" s="40"/>
    </row>
    <row r="302" spans="1:36" ht="17.399999999999999" customHeight="1" x14ac:dyDescent="0.25">
      <c r="A302" s="66">
        <v>41275</v>
      </c>
      <c r="B302" s="30">
        <v>73856291.725568578</v>
      </c>
      <c r="C302" s="30">
        <v>20320031.828172233</v>
      </c>
      <c r="D302" s="31">
        <v>13467935.653955132</v>
      </c>
      <c r="E302" s="31">
        <v>6851563.534327101</v>
      </c>
      <c r="F302" s="31">
        <v>177.41754</v>
      </c>
      <c r="G302" s="31">
        <v>355.22235000000001</v>
      </c>
      <c r="H302" s="30">
        <v>53536259.897396341</v>
      </c>
      <c r="I302" s="30">
        <v>25103291.723565355</v>
      </c>
      <c r="J302" s="31">
        <v>17333689.778107729</v>
      </c>
      <c r="K302" s="31">
        <v>7761179.9961576285</v>
      </c>
      <c r="L302" s="31">
        <v>2.0765500000000001</v>
      </c>
      <c r="M302" s="31">
        <v>8419.8727500000005</v>
      </c>
      <c r="N302" s="30">
        <v>26559008.662829269</v>
      </c>
      <c r="O302" s="31">
        <v>21419518.018130001</v>
      </c>
      <c r="P302" s="31">
        <v>5132579.4659592696</v>
      </c>
      <c r="Q302" s="31">
        <v>10.741850000000001</v>
      </c>
      <c r="R302" s="31">
        <v>6900.4368900000009</v>
      </c>
      <c r="S302" s="30">
        <v>1873959.5110017199</v>
      </c>
      <c r="T302" s="31">
        <v>1393018.3752057699</v>
      </c>
      <c r="U302" s="31">
        <v>480940.23785522999</v>
      </c>
      <c r="V302" s="31">
        <v>0.84465071999999997</v>
      </c>
      <c r="W302" s="32">
        <v>5.3290000000000004E-2</v>
      </c>
      <c r="X302" s="30">
        <v>4337278.1663158359</v>
      </c>
      <c r="Y302" s="31">
        <v>1621118.433880609</v>
      </c>
      <c r="Z302" s="31">
        <v>1709406.74801</v>
      </c>
      <c r="AA302" s="31">
        <v>1006752.9844252273</v>
      </c>
      <c r="AB302" s="30">
        <v>529372.08192999999</v>
      </c>
      <c r="AC302" s="31">
        <v>528798.46507000003</v>
      </c>
      <c r="AD302" s="31">
        <v>573.61685999999997</v>
      </c>
      <c r="AE302" s="31">
        <v>0</v>
      </c>
      <c r="AF302" s="62">
        <v>79432.809800000003</v>
      </c>
      <c r="AG302" s="31">
        <v>600626.48738999991</v>
      </c>
      <c r="AH302" s="62">
        <v>10129557.378661422</v>
      </c>
      <c r="AI302" s="32">
        <v>6334343.2717200005</v>
      </c>
      <c r="AJ302" s="40"/>
    </row>
    <row r="303" spans="1:36" ht="17.399999999999999" customHeight="1" x14ac:dyDescent="0.25">
      <c r="A303" s="66">
        <v>41306</v>
      </c>
      <c r="B303" s="30">
        <v>74977758.900209278</v>
      </c>
      <c r="C303" s="30">
        <v>21047754.561971113</v>
      </c>
      <c r="D303" s="31">
        <v>13847805.302957566</v>
      </c>
      <c r="E303" s="31">
        <v>7199302.6303035477</v>
      </c>
      <c r="F303" s="31">
        <v>136.71720999999999</v>
      </c>
      <c r="G303" s="31">
        <v>509.91150000000005</v>
      </c>
      <c r="H303" s="30">
        <v>53930004.338238172</v>
      </c>
      <c r="I303" s="30">
        <v>25140047.483702675</v>
      </c>
      <c r="J303" s="31">
        <v>17335073.029058859</v>
      </c>
      <c r="K303" s="31">
        <v>7796467.6059738165</v>
      </c>
      <c r="L303" s="31">
        <v>2.0765500000000001</v>
      </c>
      <c r="M303" s="31">
        <v>8504.7721200000015</v>
      </c>
      <c r="N303" s="30">
        <v>26880653.990989637</v>
      </c>
      <c r="O303" s="31">
        <v>21849946.50403</v>
      </c>
      <c r="P303" s="31">
        <v>5023778.7387696356</v>
      </c>
      <c r="Q303" s="31">
        <v>10.742810000000002</v>
      </c>
      <c r="R303" s="31">
        <v>6918.0053800000005</v>
      </c>
      <c r="S303" s="30">
        <v>1909302.8635458597</v>
      </c>
      <c r="T303" s="31">
        <v>1428081.5890028849</v>
      </c>
      <c r="U303" s="31">
        <v>481220.79871761496</v>
      </c>
      <c r="V303" s="31">
        <v>0.42232535999999998</v>
      </c>
      <c r="W303" s="32">
        <v>5.3499999999999999E-2</v>
      </c>
      <c r="X303" s="30">
        <v>4215591.8733512908</v>
      </c>
      <c r="Y303" s="31">
        <v>1616752.8376506092</v>
      </c>
      <c r="Z303" s="31">
        <v>1631714.4025000001</v>
      </c>
      <c r="AA303" s="31">
        <v>967124.63320068188</v>
      </c>
      <c r="AB303" s="30">
        <v>499160.40726999997</v>
      </c>
      <c r="AC303" s="31">
        <v>498614.14509999997</v>
      </c>
      <c r="AD303" s="31">
        <v>546.26216999999997</v>
      </c>
      <c r="AE303" s="31">
        <v>0</v>
      </c>
      <c r="AF303" s="62">
        <v>121016.36487999999</v>
      </c>
      <c r="AG303" s="31">
        <v>583612.65544</v>
      </c>
      <c r="AH303" s="62">
        <v>10388885.36428071</v>
      </c>
      <c r="AI303" s="32">
        <v>6189918.2241699994</v>
      </c>
      <c r="AJ303" s="40"/>
    </row>
    <row r="304" spans="1:36" ht="17.399999999999999" customHeight="1" x14ac:dyDescent="0.25">
      <c r="A304" s="66">
        <v>41334</v>
      </c>
      <c r="B304" s="30">
        <v>75283515.681823432</v>
      </c>
      <c r="C304" s="30">
        <v>20929842.780142888</v>
      </c>
      <c r="D304" s="31">
        <v>13827981.538230048</v>
      </c>
      <c r="E304" s="31">
        <v>7101172.0644628396</v>
      </c>
      <c r="F304" s="31">
        <v>95.130049999999983</v>
      </c>
      <c r="G304" s="31">
        <v>594.04739999999993</v>
      </c>
      <c r="H304" s="30">
        <v>54353672.901680544</v>
      </c>
      <c r="I304" s="30">
        <v>24965718.011570148</v>
      </c>
      <c r="J304" s="31">
        <v>17117053.045013092</v>
      </c>
      <c r="K304" s="31">
        <v>7840069.4368670536</v>
      </c>
      <c r="L304" s="31">
        <v>2.0765500000000001</v>
      </c>
      <c r="M304" s="31">
        <v>8593.4531400000014</v>
      </c>
      <c r="N304" s="30">
        <v>27447993.611109711</v>
      </c>
      <c r="O304" s="31">
        <v>22504323.906280003</v>
      </c>
      <c r="P304" s="31">
        <v>4936933.6792997085</v>
      </c>
      <c r="Q304" s="31">
        <v>10.74377</v>
      </c>
      <c r="R304" s="31">
        <v>6725.2817599999998</v>
      </c>
      <c r="S304" s="30">
        <v>1939961.2790006879</v>
      </c>
      <c r="T304" s="31">
        <v>1475153.1839943079</v>
      </c>
      <c r="U304" s="31">
        <v>464807.70345609199</v>
      </c>
      <c r="V304" s="31">
        <v>0.33786028800000001</v>
      </c>
      <c r="W304" s="32">
        <v>5.3690000000000002E-2</v>
      </c>
      <c r="X304" s="30">
        <v>4226126.3865315942</v>
      </c>
      <c r="Y304" s="31">
        <v>1617266.4670406091</v>
      </c>
      <c r="Z304" s="31">
        <v>1656296.1812700003</v>
      </c>
      <c r="AA304" s="31">
        <v>952563.73822098481</v>
      </c>
      <c r="AB304" s="30">
        <v>601902.49006999994</v>
      </c>
      <c r="AC304" s="31">
        <v>601420.74670999998</v>
      </c>
      <c r="AD304" s="31">
        <v>481.74336</v>
      </c>
      <c r="AE304" s="31">
        <v>0</v>
      </c>
      <c r="AF304" s="62">
        <v>115074.40356999999</v>
      </c>
      <c r="AG304" s="31">
        <v>556884.36727000005</v>
      </c>
      <c r="AH304" s="62">
        <v>10520896.449086569</v>
      </c>
      <c r="AI304" s="32">
        <v>6237362.94783</v>
      </c>
      <c r="AJ304" s="40"/>
    </row>
    <row r="305" spans="1:36" ht="17.399999999999999" customHeight="1" x14ac:dyDescent="0.25">
      <c r="A305" s="66">
        <v>41365</v>
      </c>
      <c r="B305" s="30">
        <v>75016981.095110506</v>
      </c>
      <c r="C305" s="30">
        <v>20211715.073978785</v>
      </c>
      <c r="D305" s="31">
        <v>13006230.722176297</v>
      </c>
      <c r="E305" s="31">
        <v>7204795.7496424848</v>
      </c>
      <c r="F305" s="31">
        <v>98.421330000000012</v>
      </c>
      <c r="G305" s="31">
        <v>590.1808299999999</v>
      </c>
      <c r="H305" s="30">
        <v>54805266.021131724</v>
      </c>
      <c r="I305" s="30">
        <v>25272337.025758874</v>
      </c>
      <c r="J305" s="31">
        <v>17347597.134495206</v>
      </c>
      <c r="K305" s="31">
        <v>7915789.8118036706</v>
      </c>
      <c r="L305" s="31">
        <v>2.0765500000000001</v>
      </c>
      <c r="M305" s="31">
        <v>8948.0029099999992</v>
      </c>
      <c r="N305" s="30">
        <v>27470804.480599746</v>
      </c>
      <c r="O305" s="31">
        <v>22697907.210440002</v>
      </c>
      <c r="P305" s="31">
        <v>4766101.6122197444</v>
      </c>
      <c r="Q305" s="31">
        <v>10.744729999999999</v>
      </c>
      <c r="R305" s="31">
        <v>6784.9132099999988</v>
      </c>
      <c r="S305" s="30">
        <v>2062124.5147731018</v>
      </c>
      <c r="T305" s="31">
        <v>1609926.3923650193</v>
      </c>
      <c r="U305" s="31">
        <v>452197.77285033051</v>
      </c>
      <c r="V305" s="31">
        <v>0.29562775199999997</v>
      </c>
      <c r="W305" s="32">
        <v>5.3929999999999999E-2</v>
      </c>
      <c r="X305" s="30">
        <v>4354027.9777712906</v>
      </c>
      <c r="Y305" s="31">
        <v>1619242.4800106091</v>
      </c>
      <c r="Z305" s="31">
        <v>1768788.6276100001</v>
      </c>
      <c r="AA305" s="31">
        <v>965996.87015068182</v>
      </c>
      <c r="AB305" s="30">
        <v>1060774.0607</v>
      </c>
      <c r="AC305" s="31">
        <v>1060246.84189</v>
      </c>
      <c r="AD305" s="31">
        <v>527.21880999999996</v>
      </c>
      <c r="AE305" s="31">
        <v>0</v>
      </c>
      <c r="AF305" s="62">
        <v>126969.52095000001</v>
      </c>
      <c r="AG305" s="31">
        <v>587763.89676000003</v>
      </c>
      <c r="AH305" s="62">
        <v>10623770.704449497</v>
      </c>
      <c r="AI305" s="32">
        <v>6318974.2262700005</v>
      </c>
      <c r="AJ305" s="40"/>
    </row>
    <row r="306" spans="1:36" ht="17.399999999999999" customHeight="1" x14ac:dyDescent="0.25">
      <c r="A306" s="66">
        <v>41395</v>
      </c>
      <c r="B306" s="30">
        <v>76110090.940987587</v>
      </c>
      <c r="C306" s="30">
        <v>20538539.75506467</v>
      </c>
      <c r="D306" s="31">
        <v>13218986.440122541</v>
      </c>
      <c r="E306" s="31">
        <v>7319145.7926421296</v>
      </c>
      <c r="F306" s="31">
        <v>101.89207999999999</v>
      </c>
      <c r="G306" s="31">
        <v>305.63022000000001</v>
      </c>
      <c r="H306" s="30">
        <v>55571551.185922913</v>
      </c>
      <c r="I306" s="30">
        <v>24857086.715877607</v>
      </c>
      <c r="J306" s="31">
        <v>16896131.337757319</v>
      </c>
      <c r="K306" s="31">
        <v>7950313.6751002902</v>
      </c>
      <c r="L306" s="31">
        <v>4.0710000000000003E-2</v>
      </c>
      <c r="M306" s="31">
        <v>10641.662309999998</v>
      </c>
      <c r="N306" s="30">
        <v>28401484.707819786</v>
      </c>
      <c r="O306" s="31">
        <v>23822547.981559999</v>
      </c>
      <c r="P306" s="31">
        <v>4572377.9193997821</v>
      </c>
      <c r="Q306" s="31">
        <v>24.465689999999999</v>
      </c>
      <c r="R306" s="31">
        <v>6534.3411700000015</v>
      </c>
      <c r="S306" s="30">
        <v>2312979.7622255161</v>
      </c>
      <c r="T306" s="31">
        <v>1677019.4118257309</v>
      </c>
      <c r="U306" s="31">
        <v>635960.04285456904</v>
      </c>
      <c r="V306" s="31">
        <v>0.25339521599999998</v>
      </c>
      <c r="W306" s="32">
        <v>5.4150000000000004E-2</v>
      </c>
      <c r="X306" s="30">
        <v>4711402.0280864425</v>
      </c>
      <c r="Y306" s="31">
        <v>1618601.4810806089</v>
      </c>
      <c r="Z306" s="31">
        <v>2111259.7673900002</v>
      </c>
      <c r="AA306" s="31">
        <v>981540.77961583331</v>
      </c>
      <c r="AB306" s="30">
        <v>175592.61368000004</v>
      </c>
      <c r="AC306" s="31">
        <v>175083.08226000002</v>
      </c>
      <c r="AD306" s="31">
        <v>509.53141999999997</v>
      </c>
      <c r="AE306" s="31">
        <v>0</v>
      </c>
      <c r="AF306" s="62">
        <v>141112.66545999999</v>
      </c>
      <c r="AG306" s="31">
        <v>519288.34628000006</v>
      </c>
      <c r="AH306" s="62">
        <v>10999561.597252427</v>
      </c>
      <c r="AI306" s="32">
        <v>6437369.2453899998</v>
      </c>
      <c r="AJ306" s="40"/>
    </row>
    <row r="307" spans="1:36" ht="17.399999999999999" customHeight="1" x14ac:dyDescent="0.25">
      <c r="A307" s="66">
        <v>41426</v>
      </c>
      <c r="B307" s="30">
        <v>78140070.416844636</v>
      </c>
      <c r="C307" s="30">
        <v>21716306.555400554</v>
      </c>
      <c r="D307" s="31">
        <v>14539935.476648781</v>
      </c>
      <c r="E307" s="31">
        <v>7175682.7593517751</v>
      </c>
      <c r="F307" s="31">
        <v>229.60497999999998</v>
      </c>
      <c r="G307" s="31">
        <v>458.71441999999996</v>
      </c>
      <c r="H307" s="30">
        <v>56423763.861444086</v>
      </c>
      <c r="I307" s="30">
        <v>25554803.237006344</v>
      </c>
      <c r="J307" s="31">
        <v>17521366.662139434</v>
      </c>
      <c r="K307" s="31">
        <v>8023481.8230869099</v>
      </c>
      <c r="L307" s="31">
        <v>4.07E-2</v>
      </c>
      <c r="M307" s="31">
        <v>9954.7110800000028</v>
      </c>
      <c r="N307" s="30">
        <v>28494524.346049815</v>
      </c>
      <c r="O307" s="31">
        <v>24153599.032759998</v>
      </c>
      <c r="P307" s="31">
        <v>4334461.3223798173</v>
      </c>
      <c r="Q307" s="31">
        <v>9.8918300000000006</v>
      </c>
      <c r="R307" s="31">
        <v>6454.09908</v>
      </c>
      <c r="S307" s="30">
        <v>2374436.2783879298</v>
      </c>
      <c r="T307" s="31">
        <v>1735770.9505764425</v>
      </c>
      <c r="U307" s="31">
        <v>638665.06229880755</v>
      </c>
      <c r="V307" s="31">
        <v>0.21116267999999999</v>
      </c>
      <c r="W307" s="32">
        <v>5.4350000000000002E-2</v>
      </c>
      <c r="X307" s="30">
        <v>4142614.0792146246</v>
      </c>
      <c r="Y307" s="31">
        <v>1618255.4357906091</v>
      </c>
      <c r="Z307" s="31">
        <v>1556556.2910100003</v>
      </c>
      <c r="AA307" s="31">
        <v>967802.3524140151</v>
      </c>
      <c r="AB307" s="30">
        <v>248356.06899999999</v>
      </c>
      <c r="AC307" s="31">
        <v>247736.66378</v>
      </c>
      <c r="AD307" s="31">
        <v>619.40521999999999</v>
      </c>
      <c r="AE307" s="31">
        <v>0</v>
      </c>
      <c r="AF307" s="62">
        <v>149947.82899000001</v>
      </c>
      <c r="AG307" s="31">
        <v>498064.92190000007</v>
      </c>
      <c r="AH307" s="62">
        <v>10665775.469925353</v>
      </c>
      <c r="AI307" s="32">
        <v>6508853.1980800005</v>
      </c>
      <c r="AJ307" s="40"/>
    </row>
    <row r="308" spans="1:36" ht="17.399999999999999" customHeight="1" x14ac:dyDescent="0.25">
      <c r="A308" s="66">
        <v>41456</v>
      </c>
      <c r="B308" s="30">
        <v>78183765.836141706</v>
      </c>
      <c r="C308" s="30">
        <v>20878426.307866443</v>
      </c>
      <c r="D308" s="31">
        <v>13673737.663155025</v>
      </c>
      <c r="E308" s="31">
        <v>7204147.9521714188</v>
      </c>
      <c r="F308" s="31">
        <v>229.12437</v>
      </c>
      <c r="G308" s="31">
        <v>311.56817000000001</v>
      </c>
      <c r="H308" s="30">
        <v>57305339.528275266</v>
      </c>
      <c r="I308" s="30">
        <v>26543478.670625076</v>
      </c>
      <c r="J308" s="31">
        <v>18470112.699801546</v>
      </c>
      <c r="K308" s="31">
        <v>8063655.2540035276</v>
      </c>
      <c r="L308" s="31">
        <v>4.07E-2</v>
      </c>
      <c r="M308" s="31">
        <v>9710.6761200000001</v>
      </c>
      <c r="N308" s="30">
        <v>28417554.528019849</v>
      </c>
      <c r="O308" s="31">
        <v>24363234.339779995</v>
      </c>
      <c r="P308" s="31">
        <v>4047526.347389854</v>
      </c>
      <c r="Q308" s="31">
        <v>9.8926599999999993</v>
      </c>
      <c r="R308" s="31">
        <v>6783.9481900000001</v>
      </c>
      <c r="S308" s="30">
        <v>2344306.3296303442</v>
      </c>
      <c r="T308" s="31">
        <v>1695051.606727154</v>
      </c>
      <c r="U308" s="31">
        <v>649254.49939304602</v>
      </c>
      <c r="V308" s="31">
        <v>0.168930144</v>
      </c>
      <c r="W308" s="32">
        <v>5.4580000000000004E-2</v>
      </c>
      <c r="X308" s="30">
        <v>4382314.0487973504</v>
      </c>
      <c r="Y308" s="31">
        <v>1615066.9021606089</v>
      </c>
      <c r="Z308" s="31">
        <v>1803751.2571399999</v>
      </c>
      <c r="AA308" s="31">
        <v>963495.88949674228</v>
      </c>
      <c r="AB308" s="30">
        <v>366874.99025000003</v>
      </c>
      <c r="AC308" s="31">
        <v>366222.34130000003</v>
      </c>
      <c r="AD308" s="31">
        <v>652.6489499999999</v>
      </c>
      <c r="AE308" s="31">
        <v>0</v>
      </c>
      <c r="AF308" s="62">
        <v>160390.10490000001</v>
      </c>
      <c r="AG308" s="31">
        <v>540451.63931</v>
      </c>
      <c r="AH308" s="62">
        <v>11091038.240738286</v>
      </c>
      <c r="AI308" s="32">
        <v>6600935.3734100005</v>
      </c>
      <c r="AJ308" s="40"/>
    </row>
    <row r="309" spans="1:36" ht="17.399999999999999" customHeight="1" x14ac:dyDescent="0.25">
      <c r="A309" s="66">
        <v>41487</v>
      </c>
      <c r="B309" s="30">
        <v>78836082.300728783</v>
      </c>
      <c r="C309" s="30">
        <v>20632841.541912336</v>
      </c>
      <c r="D309" s="31">
        <v>13728666.658971271</v>
      </c>
      <c r="E309" s="31">
        <v>6903615.1498910636</v>
      </c>
      <c r="F309" s="31">
        <v>248.96156999999999</v>
      </c>
      <c r="G309" s="31">
        <v>310.77148</v>
      </c>
      <c r="H309" s="30">
        <v>58203240.758816443</v>
      </c>
      <c r="I309" s="30">
        <v>27140603.221803803</v>
      </c>
      <c r="J309" s="31">
        <v>19079207.497293659</v>
      </c>
      <c r="K309" s="31">
        <v>8051708.6508601457</v>
      </c>
      <c r="L309" s="31">
        <v>4.07E-2</v>
      </c>
      <c r="M309" s="31">
        <v>9687.0329499999989</v>
      </c>
      <c r="N309" s="30">
        <v>28814608.192079887</v>
      </c>
      <c r="O309" s="31">
        <v>24979999.075270001</v>
      </c>
      <c r="P309" s="31">
        <v>3828102.1289998903</v>
      </c>
      <c r="Q309" s="31">
        <v>16.773790000000002</v>
      </c>
      <c r="R309" s="31">
        <v>6490.2140200000013</v>
      </c>
      <c r="S309" s="30">
        <v>2248029.3449327578</v>
      </c>
      <c r="T309" s="31">
        <v>1643699.1818878655</v>
      </c>
      <c r="U309" s="31">
        <v>604329.98155728448</v>
      </c>
      <c r="V309" s="31">
        <v>0.12669760799999999</v>
      </c>
      <c r="W309" s="32">
        <v>5.4790000000000005E-2</v>
      </c>
      <c r="X309" s="30">
        <v>4246512.9143403815</v>
      </c>
      <c r="Y309" s="31">
        <v>1606651.553320609</v>
      </c>
      <c r="Z309" s="31">
        <v>1687830.3936799997</v>
      </c>
      <c r="AA309" s="31">
        <v>952030.96733977261</v>
      </c>
      <c r="AB309" s="30">
        <v>214731.49797000003</v>
      </c>
      <c r="AC309" s="31">
        <v>214157.52756000002</v>
      </c>
      <c r="AD309" s="31">
        <v>573.9704099999999</v>
      </c>
      <c r="AE309" s="31">
        <v>0</v>
      </c>
      <c r="AF309" s="62">
        <v>165430.71218</v>
      </c>
      <c r="AG309" s="31">
        <v>525045.78930000006</v>
      </c>
      <c r="AH309" s="62">
        <v>11090789.622781213</v>
      </c>
      <c r="AI309" s="32">
        <v>6713546.016400001</v>
      </c>
      <c r="AJ309" s="40"/>
    </row>
    <row r="310" spans="1:36" ht="17.399999999999999" customHeight="1" x14ac:dyDescent="0.25">
      <c r="A310" s="66">
        <v>41518</v>
      </c>
      <c r="B310" s="30">
        <v>80575412.274485856</v>
      </c>
      <c r="C310" s="30">
        <v>21608817.05673822</v>
      </c>
      <c r="D310" s="31">
        <v>14220856.28053751</v>
      </c>
      <c r="E310" s="31">
        <v>7387327.8464107085</v>
      </c>
      <c r="F310" s="31">
        <v>316.28082000000006</v>
      </c>
      <c r="G310" s="31">
        <v>316.64896999999996</v>
      </c>
      <c r="H310" s="30">
        <v>58966595.217747629</v>
      </c>
      <c r="I310" s="30">
        <v>27003555.922522534</v>
      </c>
      <c r="J310" s="31">
        <v>18926947.362585772</v>
      </c>
      <c r="K310" s="31">
        <v>8067561.5641867621</v>
      </c>
      <c r="L310" s="31">
        <v>0</v>
      </c>
      <c r="M310" s="31">
        <v>9046.99575</v>
      </c>
      <c r="N310" s="30">
        <v>29500845.234239925</v>
      </c>
      <c r="O310" s="31">
        <v>25851550.416989997</v>
      </c>
      <c r="P310" s="31">
        <v>3642838.6676599272</v>
      </c>
      <c r="Q310" s="31">
        <v>9.4341399999999993</v>
      </c>
      <c r="R310" s="31">
        <v>6446.7154499999997</v>
      </c>
      <c r="S310" s="30">
        <v>2462194.0609851717</v>
      </c>
      <c r="T310" s="31">
        <v>1694790.837148577</v>
      </c>
      <c r="U310" s="31">
        <v>767403.08433152293</v>
      </c>
      <c r="V310" s="31">
        <v>8.4465072000000002E-2</v>
      </c>
      <c r="W310" s="32">
        <v>5.5039999999999999E-2</v>
      </c>
      <c r="X310" s="30">
        <v>4316212.8080531089</v>
      </c>
      <c r="Y310" s="31">
        <v>1604015.5851706089</v>
      </c>
      <c r="Z310" s="31">
        <v>1759725.4139000003</v>
      </c>
      <c r="AA310" s="31">
        <v>952471.80898250011</v>
      </c>
      <c r="AB310" s="30">
        <v>172338.08937</v>
      </c>
      <c r="AC310" s="31">
        <v>171758.13287999999</v>
      </c>
      <c r="AD310" s="31">
        <v>579.95649000000003</v>
      </c>
      <c r="AE310" s="31">
        <v>0</v>
      </c>
      <c r="AF310" s="62">
        <v>160882.50959999999</v>
      </c>
      <c r="AG310" s="31">
        <v>514618.89448000002</v>
      </c>
      <c r="AH310" s="62">
        <v>10792404.202774143</v>
      </c>
      <c r="AI310" s="32">
        <v>6817669.3042300008</v>
      </c>
      <c r="AJ310" s="40"/>
    </row>
    <row r="311" spans="1:36" ht="17.399999999999999" customHeight="1" x14ac:dyDescent="0.25">
      <c r="A311" s="66">
        <v>41548</v>
      </c>
      <c r="B311" s="30">
        <v>82496302.174672931</v>
      </c>
      <c r="C311" s="30">
        <v>22536683.233544108</v>
      </c>
      <c r="D311" s="31">
        <v>14916130.473043755</v>
      </c>
      <c r="E311" s="31">
        <v>7619926.8625703538</v>
      </c>
      <c r="F311" s="31">
        <v>304.93252999999999</v>
      </c>
      <c r="G311" s="31">
        <v>320.96539999999993</v>
      </c>
      <c r="H311" s="30">
        <v>59959618.94112882</v>
      </c>
      <c r="I311" s="30">
        <v>27650180.923171271</v>
      </c>
      <c r="J311" s="31">
        <v>19507473.025257889</v>
      </c>
      <c r="K311" s="31">
        <v>8134031.1784533821</v>
      </c>
      <c r="L311" s="31">
        <v>0</v>
      </c>
      <c r="M311" s="31">
        <v>8676.7194600000003</v>
      </c>
      <c r="N311" s="30">
        <v>29745252.290749967</v>
      </c>
      <c r="O311" s="31">
        <v>26145252.041830003</v>
      </c>
      <c r="P311" s="31">
        <v>3593422.1713599632</v>
      </c>
      <c r="Q311" s="31">
        <v>9.434899999999999</v>
      </c>
      <c r="R311" s="31">
        <v>6568.6426600000004</v>
      </c>
      <c r="S311" s="30">
        <v>2564185.7272075857</v>
      </c>
      <c r="T311" s="31">
        <v>1808393.8707092884</v>
      </c>
      <c r="U311" s="31">
        <v>755791.75892576145</v>
      </c>
      <c r="V311" s="31">
        <v>4.2232536000000001E-2</v>
      </c>
      <c r="W311" s="32">
        <v>5.534E-2</v>
      </c>
      <c r="X311" s="30">
        <v>4398051.7843561396</v>
      </c>
      <c r="Y311" s="31">
        <v>1598533.367710609</v>
      </c>
      <c r="Z311" s="31">
        <v>1856141.6835799997</v>
      </c>
      <c r="AA311" s="31">
        <v>943376.73306553042</v>
      </c>
      <c r="AB311" s="30">
        <v>184484.13738</v>
      </c>
      <c r="AC311" s="31">
        <v>183786.01155</v>
      </c>
      <c r="AD311" s="31">
        <v>698.12583000000006</v>
      </c>
      <c r="AE311" s="31">
        <v>0</v>
      </c>
      <c r="AF311" s="62">
        <v>253459.27590000001</v>
      </c>
      <c r="AG311" s="31">
        <v>448118.49476000003</v>
      </c>
      <c r="AH311" s="62">
        <v>10977519.51323707</v>
      </c>
      <c r="AI311" s="32">
        <v>6928533.5175600015</v>
      </c>
      <c r="AJ311" s="40"/>
    </row>
    <row r="312" spans="1:36" ht="17.399999999999999" customHeight="1" x14ac:dyDescent="0.25">
      <c r="A312" s="66">
        <v>41579</v>
      </c>
      <c r="B312" s="30">
        <v>82836208.243519992</v>
      </c>
      <c r="C312" s="30">
        <v>23046112.89469</v>
      </c>
      <c r="D312" s="31">
        <v>15357196.780200001</v>
      </c>
      <c r="E312" s="31">
        <v>7688429.17631</v>
      </c>
      <c r="F312" s="31">
        <v>106.38019</v>
      </c>
      <c r="G312" s="31">
        <v>380.55798999999996</v>
      </c>
      <c r="H312" s="30">
        <v>59790095.348829992</v>
      </c>
      <c r="I312" s="30">
        <v>27313189.516140003</v>
      </c>
      <c r="J312" s="31">
        <v>19193281.59392</v>
      </c>
      <c r="K312" s="31">
        <v>8111693.5490000006</v>
      </c>
      <c r="L312" s="31">
        <v>0</v>
      </c>
      <c r="M312" s="31">
        <v>8214.3732199999995</v>
      </c>
      <c r="N312" s="30">
        <v>29789629.538739994</v>
      </c>
      <c r="O312" s="31">
        <v>26309785.854149997</v>
      </c>
      <c r="P312" s="31">
        <v>3473498.3098599999</v>
      </c>
      <c r="Q312" s="31">
        <v>9.435649999999999</v>
      </c>
      <c r="R312" s="31">
        <v>6335.9390800000001</v>
      </c>
      <c r="S312" s="30">
        <v>2687276.2939499998</v>
      </c>
      <c r="T312" s="31">
        <v>1924555.3343399998</v>
      </c>
      <c r="U312" s="31">
        <v>762720.90395000007</v>
      </c>
      <c r="V312" s="31">
        <v>0</v>
      </c>
      <c r="W312" s="32">
        <v>5.5659999999999994E-2</v>
      </c>
      <c r="X312" s="30">
        <v>5120144.8161003152</v>
      </c>
      <c r="Y312" s="31">
        <v>1816915.8236672091</v>
      </c>
      <c r="Z312" s="31">
        <v>2338580.3661000002</v>
      </c>
      <c r="AA312" s="31">
        <v>964648.62633310608</v>
      </c>
      <c r="AB312" s="30">
        <v>164738.24378000002</v>
      </c>
      <c r="AC312" s="31">
        <v>164095.34384000002</v>
      </c>
      <c r="AD312" s="31">
        <v>642.8999399999999</v>
      </c>
      <c r="AE312" s="31">
        <v>0</v>
      </c>
      <c r="AF312" s="62">
        <v>375354.51890000002</v>
      </c>
      <c r="AG312" s="31">
        <v>599721.65061999997</v>
      </c>
      <c r="AH312" s="62">
        <v>11343986.081669999</v>
      </c>
      <c r="AI312" s="32">
        <v>7029113.0730400011</v>
      </c>
      <c r="AJ312" s="40"/>
    </row>
    <row r="313" spans="1:36" ht="17.399999999999999" customHeight="1" x14ac:dyDescent="0.25">
      <c r="A313" s="66">
        <v>41609</v>
      </c>
      <c r="B313" s="30">
        <v>88766090.971619993</v>
      </c>
      <c r="C313" s="30">
        <v>24804823.610539999</v>
      </c>
      <c r="D313" s="31">
        <v>17406162.680769999</v>
      </c>
      <c r="E313" s="31">
        <v>7397577.868280001</v>
      </c>
      <c r="F313" s="31">
        <v>186.60693000000001</v>
      </c>
      <c r="G313" s="31">
        <v>896.45456000000001</v>
      </c>
      <c r="H313" s="30">
        <v>63961267.361079998</v>
      </c>
      <c r="I313" s="30">
        <v>30886096.137539998</v>
      </c>
      <c r="J313" s="31">
        <v>22536506.4538</v>
      </c>
      <c r="K313" s="31">
        <v>8341362.3910299987</v>
      </c>
      <c r="L313" s="31">
        <v>0</v>
      </c>
      <c r="M313" s="31">
        <v>8227.2927099999997</v>
      </c>
      <c r="N313" s="30">
        <v>30393690.143499997</v>
      </c>
      <c r="O313" s="31">
        <v>26975309.936109997</v>
      </c>
      <c r="P313" s="31">
        <v>3412161.4070100002</v>
      </c>
      <c r="Q313" s="31">
        <v>9.4364100000000004</v>
      </c>
      <c r="R313" s="31">
        <v>6209.3639699999985</v>
      </c>
      <c r="S313" s="30">
        <v>2681481.0800399999</v>
      </c>
      <c r="T313" s="31">
        <v>1950429.3327100002</v>
      </c>
      <c r="U313" s="31">
        <v>731051.69134000002</v>
      </c>
      <c r="V313" s="31">
        <v>0</v>
      </c>
      <c r="W313" s="32">
        <v>5.5990000000000005E-2</v>
      </c>
      <c r="X313" s="30">
        <v>4675097.8632720187</v>
      </c>
      <c r="Y313" s="31">
        <v>1592726.4033986093</v>
      </c>
      <c r="Z313" s="31">
        <v>1954249.2843599999</v>
      </c>
      <c r="AA313" s="31">
        <v>1128122.1755134091</v>
      </c>
      <c r="AB313" s="30">
        <v>654840.87863000005</v>
      </c>
      <c r="AC313" s="31">
        <v>654053.58366</v>
      </c>
      <c r="AD313" s="31">
        <v>787.29496999999992</v>
      </c>
      <c r="AE313" s="31">
        <v>0</v>
      </c>
      <c r="AF313" s="62">
        <v>199189.30838</v>
      </c>
      <c r="AG313" s="31">
        <v>593607.98466999992</v>
      </c>
      <c r="AH313" s="62">
        <v>10878548.147560004</v>
      </c>
      <c r="AI313" s="32">
        <v>7243135.8812300013</v>
      </c>
      <c r="AJ313" s="40"/>
    </row>
    <row r="314" spans="1:36" ht="17.399999999999999" customHeight="1" x14ac:dyDescent="0.25">
      <c r="A314" s="66">
        <v>41640</v>
      </c>
      <c r="B314" s="30">
        <v>87698197.267790005</v>
      </c>
      <c r="C314" s="30">
        <v>24099986.127379999</v>
      </c>
      <c r="D314" s="31">
        <v>16780823.89579</v>
      </c>
      <c r="E314" s="31">
        <v>7318657.0422299989</v>
      </c>
      <c r="F314" s="31">
        <v>186.92646999999997</v>
      </c>
      <c r="G314" s="31">
        <v>318.26288999999997</v>
      </c>
      <c r="H314" s="30">
        <v>63598211.140410006</v>
      </c>
      <c r="I314" s="30">
        <v>30463638.480519999</v>
      </c>
      <c r="J314" s="31">
        <v>22126349.259349998</v>
      </c>
      <c r="K314" s="31">
        <v>8329534.9623999996</v>
      </c>
      <c r="L314" s="31">
        <v>0</v>
      </c>
      <c r="M314" s="31">
        <v>7754.2587700000004</v>
      </c>
      <c r="N314" s="30">
        <v>30437772.360450003</v>
      </c>
      <c r="O314" s="31">
        <v>27053441.081650004</v>
      </c>
      <c r="P314" s="31">
        <v>3378490.1458800002</v>
      </c>
      <c r="Q314" s="31">
        <v>9.4371799999999997</v>
      </c>
      <c r="R314" s="31">
        <v>5831.6957399999992</v>
      </c>
      <c r="S314" s="30">
        <v>2696800.2994400007</v>
      </c>
      <c r="T314" s="31">
        <v>1951472.0807200002</v>
      </c>
      <c r="U314" s="31">
        <v>745328.16243000014</v>
      </c>
      <c r="V314" s="31">
        <v>0</v>
      </c>
      <c r="W314" s="32">
        <v>5.629E-2</v>
      </c>
      <c r="X314" s="30">
        <v>4902554.9135748968</v>
      </c>
      <c r="Y314" s="31">
        <v>1593014.3111036089</v>
      </c>
      <c r="Z314" s="31">
        <v>2189937.0521600004</v>
      </c>
      <c r="AA314" s="31">
        <v>1119603.5503112879</v>
      </c>
      <c r="AB314" s="30">
        <v>626151.25214999996</v>
      </c>
      <c r="AC314" s="31">
        <v>625413.13857999991</v>
      </c>
      <c r="AD314" s="31">
        <v>738.1135700000001</v>
      </c>
      <c r="AE314" s="31">
        <v>0</v>
      </c>
      <c r="AF314" s="62">
        <v>273525.40179000003</v>
      </c>
      <c r="AG314" s="31">
        <v>581596.33789000008</v>
      </c>
      <c r="AH314" s="62">
        <v>11306355.074829997</v>
      </c>
      <c r="AI314" s="32">
        <v>7068932.2146399999</v>
      </c>
      <c r="AJ314" s="40"/>
    </row>
    <row r="315" spans="1:36" ht="17.399999999999999" customHeight="1" x14ac:dyDescent="0.25">
      <c r="A315" s="66">
        <v>41671</v>
      </c>
      <c r="B315" s="30">
        <v>87197885.939349994</v>
      </c>
      <c r="C315" s="30">
        <v>23942014.518879998</v>
      </c>
      <c r="D315" s="31">
        <v>16815714.730270002</v>
      </c>
      <c r="E315" s="31">
        <v>7125712.8852799991</v>
      </c>
      <c r="F315" s="31">
        <v>189.83463999999998</v>
      </c>
      <c r="G315" s="31">
        <v>397.06868999999995</v>
      </c>
      <c r="H315" s="30">
        <v>63255871.420469999</v>
      </c>
      <c r="I315" s="30">
        <v>29939723.421409998</v>
      </c>
      <c r="J315" s="31">
        <v>21525247.610199999</v>
      </c>
      <c r="K315" s="31">
        <v>8406718.8027199991</v>
      </c>
      <c r="L315" s="31">
        <v>0</v>
      </c>
      <c r="M315" s="31">
        <v>7757.0084900000002</v>
      </c>
      <c r="N315" s="30">
        <v>30626556.601310004</v>
      </c>
      <c r="O315" s="31">
        <v>27290252.79682</v>
      </c>
      <c r="P315" s="31">
        <v>3330471.7063600007</v>
      </c>
      <c r="Q315" s="31">
        <v>9.4379400000000011</v>
      </c>
      <c r="R315" s="31">
        <v>5822.6601900000005</v>
      </c>
      <c r="S315" s="30">
        <v>2689591.3977500005</v>
      </c>
      <c r="T315" s="31">
        <v>1947884.2773400003</v>
      </c>
      <c r="U315" s="31">
        <v>741707.06384000008</v>
      </c>
      <c r="V315" s="31">
        <v>0</v>
      </c>
      <c r="W315" s="32">
        <v>5.6570000000000002E-2</v>
      </c>
      <c r="X315" s="30">
        <v>4998069.5998248979</v>
      </c>
      <c r="Y315" s="31">
        <v>1593497.5488536092</v>
      </c>
      <c r="Z315" s="31">
        <v>2294329.0412600003</v>
      </c>
      <c r="AA315" s="31">
        <v>1110243.0097112879</v>
      </c>
      <c r="AB315" s="30">
        <v>663665.34172000003</v>
      </c>
      <c r="AC315" s="31">
        <v>663091.96051</v>
      </c>
      <c r="AD315" s="31">
        <v>573.38121000000012</v>
      </c>
      <c r="AE315" s="31">
        <v>0</v>
      </c>
      <c r="AF315" s="62">
        <v>283311.36324999999</v>
      </c>
      <c r="AG315" s="31">
        <v>574628.21400000004</v>
      </c>
      <c r="AH315" s="62">
        <v>11488304.03644</v>
      </c>
      <c r="AI315" s="32">
        <v>7077044.3690400003</v>
      </c>
      <c r="AJ315" s="40"/>
    </row>
    <row r="316" spans="1:36" ht="17.399999999999999" customHeight="1" x14ac:dyDescent="0.25">
      <c r="A316" s="66">
        <v>41699</v>
      </c>
      <c r="B316" s="30">
        <v>88345247.510509998</v>
      </c>
      <c r="C316" s="30">
        <v>24760800.743649997</v>
      </c>
      <c r="D316" s="31">
        <v>17370853.505919997</v>
      </c>
      <c r="E316" s="31">
        <v>7389247.8959600003</v>
      </c>
      <c r="F316" s="31">
        <v>330.91789000000006</v>
      </c>
      <c r="G316" s="31">
        <v>368.42387999999994</v>
      </c>
      <c r="H316" s="30">
        <v>63584446.766860001</v>
      </c>
      <c r="I316" s="30">
        <v>30256664.003329996</v>
      </c>
      <c r="J316" s="31">
        <v>21756562.586389996</v>
      </c>
      <c r="K316" s="31">
        <v>8492226.4615099989</v>
      </c>
      <c r="L316" s="31">
        <v>0</v>
      </c>
      <c r="M316" s="31">
        <v>7874.95543</v>
      </c>
      <c r="N316" s="30">
        <v>30647850.281350005</v>
      </c>
      <c r="O316" s="31">
        <v>27350806.381240003</v>
      </c>
      <c r="P316" s="31">
        <v>3291255.5860699997</v>
      </c>
      <c r="Q316" s="31">
        <v>9.4387000000000008</v>
      </c>
      <c r="R316" s="31">
        <v>5778.8753399999987</v>
      </c>
      <c r="S316" s="30">
        <v>2679932.4821799998</v>
      </c>
      <c r="T316" s="31">
        <v>1934233.26978</v>
      </c>
      <c r="U316" s="31">
        <v>745699.15555000002</v>
      </c>
      <c r="V316" s="31">
        <v>0</v>
      </c>
      <c r="W316" s="32">
        <v>5.6850000000000005E-2</v>
      </c>
      <c r="X316" s="30">
        <v>5092595.3839276247</v>
      </c>
      <c r="Y316" s="31">
        <v>1586451.935933609</v>
      </c>
      <c r="Z316" s="31">
        <v>2357615.6438600002</v>
      </c>
      <c r="AA316" s="31">
        <v>1148527.804134015</v>
      </c>
      <c r="AB316" s="30">
        <v>707303.58412000013</v>
      </c>
      <c r="AC316" s="31">
        <v>706845.99777000013</v>
      </c>
      <c r="AD316" s="31">
        <v>457.58635000000004</v>
      </c>
      <c r="AE316" s="31">
        <v>0</v>
      </c>
      <c r="AF316" s="62">
        <v>260934.52782999998</v>
      </c>
      <c r="AG316" s="31">
        <v>561263.61638000002</v>
      </c>
      <c r="AH316" s="62">
        <v>11610495.02304</v>
      </c>
      <c r="AI316" s="32">
        <v>7173777.7356200004</v>
      </c>
      <c r="AJ316" s="40"/>
    </row>
    <row r="317" spans="1:36" ht="17.399999999999999" customHeight="1" x14ac:dyDescent="0.25">
      <c r="A317" s="66">
        <v>41730</v>
      </c>
      <c r="B317" s="30">
        <v>89320814.690699995</v>
      </c>
      <c r="C317" s="30">
        <v>24160368.374849997</v>
      </c>
      <c r="D317" s="31">
        <v>16674531.424789999</v>
      </c>
      <c r="E317" s="31">
        <v>7485294.3746800013</v>
      </c>
      <c r="F317" s="31">
        <v>174.49986999999999</v>
      </c>
      <c r="G317" s="31">
        <v>368.07551000000001</v>
      </c>
      <c r="H317" s="30">
        <v>65160446.315849997</v>
      </c>
      <c r="I317" s="30">
        <v>31785045.826780003</v>
      </c>
      <c r="J317" s="31">
        <v>23193763.296580002</v>
      </c>
      <c r="K317" s="31">
        <v>8582802.5281499997</v>
      </c>
      <c r="L317" s="31">
        <v>0</v>
      </c>
      <c r="M317" s="31">
        <v>8480.002050000001</v>
      </c>
      <c r="N317" s="30">
        <v>30685789.610829994</v>
      </c>
      <c r="O317" s="31">
        <v>27445374.354979996</v>
      </c>
      <c r="P317" s="31">
        <v>3234480.0137100001</v>
      </c>
      <c r="Q317" s="31">
        <v>9.4394500000000008</v>
      </c>
      <c r="R317" s="31">
        <v>5925.8026900000004</v>
      </c>
      <c r="S317" s="30">
        <v>2689610.87824</v>
      </c>
      <c r="T317" s="31">
        <v>1923355.44242</v>
      </c>
      <c r="U317" s="31">
        <v>766255.37867999997</v>
      </c>
      <c r="V317" s="31">
        <v>0</v>
      </c>
      <c r="W317" s="32">
        <v>5.7140000000000003E-2</v>
      </c>
      <c r="X317" s="30">
        <v>5238274.5714382306</v>
      </c>
      <c r="Y317" s="31">
        <v>1625400.448163609</v>
      </c>
      <c r="Z317" s="31">
        <v>2454577.9571400001</v>
      </c>
      <c r="AA317" s="31">
        <v>1158296.166134621</v>
      </c>
      <c r="AB317" s="30">
        <v>831333.33510999987</v>
      </c>
      <c r="AC317" s="31">
        <v>830873.98833999992</v>
      </c>
      <c r="AD317" s="31">
        <v>459.34676999999994</v>
      </c>
      <c r="AE317" s="31">
        <v>0</v>
      </c>
      <c r="AF317" s="62">
        <v>212516.48336999997</v>
      </c>
      <c r="AG317" s="31">
        <v>545832.57410999993</v>
      </c>
      <c r="AH317" s="62">
        <v>11720023.782829998</v>
      </c>
      <c r="AI317" s="32">
        <v>7289521.894340001</v>
      </c>
      <c r="AJ317" s="40"/>
    </row>
    <row r="318" spans="1:36" ht="17.399999999999999" customHeight="1" x14ac:dyDescent="0.25">
      <c r="A318" s="66">
        <v>41760</v>
      </c>
      <c r="B318" s="30">
        <v>89398504.831009984</v>
      </c>
      <c r="C318" s="30">
        <v>24602714.631659999</v>
      </c>
      <c r="D318" s="31">
        <v>16801159.185909998</v>
      </c>
      <c r="E318" s="31">
        <v>7801112.8294900004</v>
      </c>
      <c r="F318" s="31">
        <v>88.498739999999998</v>
      </c>
      <c r="G318" s="31">
        <v>354.11752000000001</v>
      </c>
      <c r="H318" s="30">
        <v>64795790.199349992</v>
      </c>
      <c r="I318" s="30">
        <v>31238067.363669995</v>
      </c>
      <c r="J318" s="31">
        <v>22584588.586479995</v>
      </c>
      <c r="K318" s="31">
        <v>8643165.1373299994</v>
      </c>
      <c r="L318" s="31">
        <v>0</v>
      </c>
      <c r="M318" s="31">
        <v>10313.639860000001</v>
      </c>
      <c r="N318" s="30">
        <v>30870869.594899997</v>
      </c>
      <c r="O318" s="31">
        <v>27783521.411709998</v>
      </c>
      <c r="P318" s="31">
        <v>3082093.5110300002</v>
      </c>
      <c r="Q318" s="31">
        <v>9.4402299999999997</v>
      </c>
      <c r="R318" s="31">
        <v>5245.231929999999</v>
      </c>
      <c r="S318" s="30">
        <v>2686853.2407800001</v>
      </c>
      <c r="T318" s="31">
        <v>1935051.8384999998</v>
      </c>
      <c r="U318" s="31">
        <v>751801.34486000007</v>
      </c>
      <c r="V318" s="31">
        <v>0</v>
      </c>
      <c r="W318" s="32">
        <v>5.7419999999999999E-2</v>
      </c>
      <c r="X318" s="30">
        <v>5426761.0252958061</v>
      </c>
      <c r="Y318" s="31">
        <v>1582550.1894236091</v>
      </c>
      <c r="Z318" s="31">
        <v>2702356.8296900005</v>
      </c>
      <c r="AA318" s="31">
        <v>1141854.0061821968</v>
      </c>
      <c r="AB318" s="30">
        <v>327034.14648000005</v>
      </c>
      <c r="AC318" s="31">
        <v>327013.89638000005</v>
      </c>
      <c r="AD318" s="31">
        <v>20.250100000000003</v>
      </c>
      <c r="AE318" s="31">
        <v>0</v>
      </c>
      <c r="AF318" s="62">
        <v>211237.38365999999</v>
      </c>
      <c r="AG318" s="31">
        <v>537424.14513999992</v>
      </c>
      <c r="AH318" s="62">
        <v>12197321.013170002</v>
      </c>
      <c r="AI318" s="32">
        <v>7438169.0061000008</v>
      </c>
      <c r="AJ318" s="40"/>
    </row>
    <row r="319" spans="1:36" ht="17.399999999999999" customHeight="1" x14ac:dyDescent="0.25">
      <c r="A319" s="66">
        <v>41791</v>
      </c>
      <c r="B319" s="30">
        <v>90992952.997450009</v>
      </c>
      <c r="C319" s="30">
        <v>25159343.367369998</v>
      </c>
      <c r="D319" s="31">
        <v>17438799.26605</v>
      </c>
      <c r="E319" s="31">
        <v>7719963.1858399985</v>
      </c>
      <c r="F319" s="31">
        <v>75.845389999999995</v>
      </c>
      <c r="G319" s="31">
        <v>505.07008999999999</v>
      </c>
      <c r="H319" s="30">
        <v>65833609.630080007</v>
      </c>
      <c r="I319" s="30">
        <v>31520982.92334</v>
      </c>
      <c r="J319" s="31">
        <v>22832822.337549999</v>
      </c>
      <c r="K319" s="31">
        <v>8678129.1085199993</v>
      </c>
      <c r="L319" s="31">
        <v>0</v>
      </c>
      <c r="M319" s="31">
        <v>10031.477269999999</v>
      </c>
      <c r="N319" s="30">
        <v>31648372.701830003</v>
      </c>
      <c r="O319" s="31">
        <v>28687825.794710003</v>
      </c>
      <c r="P319" s="31">
        <v>2954827.2931099995</v>
      </c>
      <c r="Q319" s="31">
        <v>9.4409899999999993</v>
      </c>
      <c r="R319" s="31">
        <v>5710.1730200000002</v>
      </c>
      <c r="S319" s="30">
        <v>2664254.0049100001</v>
      </c>
      <c r="T319" s="31">
        <v>1932383.7772100002</v>
      </c>
      <c r="U319" s="31">
        <v>731870.16998000001</v>
      </c>
      <c r="V319" s="31">
        <v>0</v>
      </c>
      <c r="W319" s="32">
        <v>5.772E-2</v>
      </c>
      <c r="X319" s="30">
        <v>5453348.9082985334</v>
      </c>
      <c r="Y319" s="31">
        <v>1582305.275463609</v>
      </c>
      <c r="Z319" s="31">
        <v>2679996.73808</v>
      </c>
      <c r="AA319" s="31">
        <v>1191046.8947549241</v>
      </c>
      <c r="AB319" s="30">
        <v>187538.96516000002</v>
      </c>
      <c r="AC319" s="31">
        <v>187513.44249000002</v>
      </c>
      <c r="AD319" s="31">
        <v>25.522669999999998</v>
      </c>
      <c r="AE319" s="31">
        <v>0</v>
      </c>
      <c r="AF319" s="62">
        <v>228467.96840000001</v>
      </c>
      <c r="AG319" s="31">
        <v>670213.28072000004</v>
      </c>
      <c r="AH319" s="62">
        <v>12103967.046319999</v>
      </c>
      <c r="AI319" s="32">
        <v>7572088.9106300008</v>
      </c>
      <c r="AJ319" s="40"/>
    </row>
    <row r="320" spans="1:36" ht="17.399999999999999" customHeight="1" x14ac:dyDescent="0.25">
      <c r="A320" s="66">
        <v>41821</v>
      </c>
      <c r="B320" s="30">
        <v>93812215.230599999</v>
      </c>
      <c r="C320" s="30">
        <v>24320812.214189999</v>
      </c>
      <c r="D320" s="31">
        <v>16854887.208050001</v>
      </c>
      <c r="E320" s="31">
        <v>7465593.745409999</v>
      </c>
      <c r="F320" s="31">
        <v>70.580889999999997</v>
      </c>
      <c r="G320" s="31">
        <v>260.67984000000001</v>
      </c>
      <c r="H320" s="30">
        <v>69491403.016409993</v>
      </c>
      <c r="I320" s="30">
        <v>32552986.554480001</v>
      </c>
      <c r="J320" s="31">
        <v>23746868.484930001</v>
      </c>
      <c r="K320" s="31">
        <v>8796313.25911</v>
      </c>
      <c r="L320" s="31">
        <v>0</v>
      </c>
      <c r="M320" s="31">
        <v>9804.8104400000011</v>
      </c>
      <c r="N320" s="30">
        <v>34517045.383059993</v>
      </c>
      <c r="O320" s="31">
        <v>31616254.261429999</v>
      </c>
      <c r="P320" s="31">
        <v>2895922.6733200001</v>
      </c>
      <c r="Q320" s="31">
        <v>9.4417500000000008</v>
      </c>
      <c r="R320" s="31">
        <v>4859.0065600000007</v>
      </c>
      <c r="S320" s="30">
        <v>2421371.0788699999</v>
      </c>
      <c r="T320" s="31">
        <v>1943379.8488699999</v>
      </c>
      <c r="U320" s="31">
        <v>477991.17194999999</v>
      </c>
      <c r="V320" s="31">
        <v>0</v>
      </c>
      <c r="W320" s="32">
        <v>5.8049999999999997E-2</v>
      </c>
      <c r="X320" s="30">
        <v>8257969.5573064126</v>
      </c>
      <c r="Y320" s="31">
        <v>2712554.5808736095</v>
      </c>
      <c r="Z320" s="31">
        <v>3983642.81966</v>
      </c>
      <c r="AA320" s="31">
        <v>1561772.156772803</v>
      </c>
      <c r="AB320" s="30">
        <v>236773.13018999997</v>
      </c>
      <c r="AC320" s="31">
        <v>236755.11232999997</v>
      </c>
      <c r="AD320" s="31">
        <v>18.017859999999995</v>
      </c>
      <c r="AE320" s="31">
        <v>0</v>
      </c>
      <c r="AF320" s="62">
        <v>220841.44313</v>
      </c>
      <c r="AG320" s="31">
        <v>627523.73265000002</v>
      </c>
      <c r="AH320" s="62">
        <v>13168637.470100001</v>
      </c>
      <c r="AI320" s="32">
        <v>8206899.4664500011</v>
      </c>
      <c r="AJ320" s="40"/>
    </row>
    <row r="321" spans="1:36" ht="17.399999999999999" customHeight="1" x14ac:dyDescent="0.25">
      <c r="A321" s="66">
        <v>41852</v>
      </c>
      <c r="B321" s="30">
        <v>94635596.30622001</v>
      </c>
      <c r="C321" s="30">
        <v>23970695.862610001</v>
      </c>
      <c r="D321" s="31">
        <v>16736161.466859998</v>
      </c>
      <c r="E321" s="31">
        <v>7234201.0135600008</v>
      </c>
      <c r="F321" s="31">
        <v>68.538449999999997</v>
      </c>
      <c r="G321" s="31">
        <v>264.84373999999997</v>
      </c>
      <c r="H321" s="30">
        <v>70664900.443610013</v>
      </c>
      <c r="I321" s="30">
        <v>32749196.798920009</v>
      </c>
      <c r="J321" s="31">
        <v>23983861.592440005</v>
      </c>
      <c r="K321" s="31">
        <v>8755770.4079400022</v>
      </c>
      <c r="L321" s="31">
        <v>0</v>
      </c>
      <c r="M321" s="31">
        <v>9564.7985399999998</v>
      </c>
      <c r="N321" s="30">
        <v>35520456.740570001</v>
      </c>
      <c r="O321" s="31">
        <v>32583543.988469999</v>
      </c>
      <c r="P321" s="31">
        <v>2931685.2856700001</v>
      </c>
      <c r="Q321" s="31">
        <v>9.4425000000000008</v>
      </c>
      <c r="R321" s="31">
        <v>5218.0239300000003</v>
      </c>
      <c r="S321" s="30">
        <v>2395246.9041200001</v>
      </c>
      <c r="T321" s="31">
        <v>1929655.94722</v>
      </c>
      <c r="U321" s="31">
        <v>465590.89852999995</v>
      </c>
      <c r="V321" s="31">
        <v>0</v>
      </c>
      <c r="W321" s="32">
        <v>5.8369999999999998E-2</v>
      </c>
      <c r="X321" s="30">
        <v>7361378.3621264119</v>
      </c>
      <c r="Y321" s="31">
        <v>2227801.7075936086</v>
      </c>
      <c r="Z321" s="31">
        <v>3586483.1577599994</v>
      </c>
      <c r="AA321" s="31">
        <v>1547093.4967728031</v>
      </c>
      <c r="AB321" s="30">
        <v>239306.41989999998</v>
      </c>
      <c r="AC321" s="31">
        <v>239292.03819999998</v>
      </c>
      <c r="AD321" s="31">
        <v>14.381699999999999</v>
      </c>
      <c r="AE321" s="31">
        <v>0</v>
      </c>
      <c r="AF321" s="62">
        <v>158635.14540000004</v>
      </c>
      <c r="AG321" s="31">
        <v>614407.64308000007</v>
      </c>
      <c r="AH321" s="62">
        <v>13401445.923339998</v>
      </c>
      <c r="AI321" s="32">
        <v>8356005.3766700011</v>
      </c>
      <c r="AJ321" s="40"/>
    </row>
    <row r="322" spans="1:36" ht="17.399999999999999" customHeight="1" x14ac:dyDescent="0.25">
      <c r="A322" s="66">
        <v>41883</v>
      </c>
      <c r="B322" s="30">
        <v>97894002.797880009</v>
      </c>
      <c r="C322" s="30">
        <v>25514283.614260003</v>
      </c>
      <c r="D322" s="31">
        <v>18407585.975439999</v>
      </c>
      <c r="E322" s="31">
        <v>7106216.5851399992</v>
      </c>
      <c r="F322" s="31">
        <v>68.503430000000009</v>
      </c>
      <c r="G322" s="31">
        <v>412.55025000000001</v>
      </c>
      <c r="H322" s="30">
        <v>72379719.183620006</v>
      </c>
      <c r="I322" s="30">
        <v>33784923.252240002</v>
      </c>
      <c r="J322" s="31">
        <v>25002337.032020003</v>
      </c>
      <c r="K322" s="31">
        <v>8773068.5388500001</v>
      </c>
      <c r="L322" s="31">
        <v>0</v>
      </c>
      <c r="M322" s="31">
        <v>9517.6813699999984</v>
      </c>
      <c r="N322" s="30">
        <v>35997529.283749998</v>
      </c>
      <c r="O322" s="31">
        <v>33100599.542540003</v>
      </c>
      <c r="P322" s="31">
        <v>2891674.7537099994</v>
      </c>
      <c r="Q322" s="31">
        <v>9.4432700000000001</v>
      </c>
      <c r="R322" s="31">
        <v>5245.5442299999995</v>
      </c>
      <c r="S322" s="30">
        <v>2597266.64763</v>
      </c>
      <c r="T322" s="31">
        <v>2126237.2869500001</v>
      </c>
      <c r="U322" s="31">
        <v>471029.30196999997</v>
      </c>
      <c r="V322" s="31">
        <v>0</v>
      </c>
      <c r="W322" s="32">
        <v>5.8709999999999998E-2</v>
      </c>
      <c r="X322" s="30">
        <v>7150729.7041942915</v>
      </c>
      <c r="Y322" s="31">
        <v>1501133.7249236091</v>
      </c>
      <c r="Z322" s="31">
        <v>4129305.5212500007</v>
      </c>
      <c r="AA322" s="31">
        <v>1520290.4580206817</v>
      </c>
      <c r="AB322" s="30">
        <v>247792.51843</v>
      </c>
      <c r="AC322" s="31">
        <v>247775.71033</v>
      </c>
      <c r="AD322" s="31">
        <v>16.8081</v>
      </c>
      <c r="AE322" s="31">
        <v>0</v>
      </c>
      <c r="AF322" s="62">
        <v>243630.55843000003</v>
      </c>
      <c r="AG322" s="31">
        <v>604430.03587999998</v>
      </c>
      <c r="AH322" s="62">
        <v>12975700.401520001</v>
      </c>
      <c r="AI322" s="32">
        <v>8490351.4264700003</v>
      </c>
      <c r="AJ322" s="40"/>
    </row>
    <row r="323" spans="1:36" ht="17.399999999999999" customHeight="1" x14ac:dyDescent="0.25">
      <c r="A323" s="66">
        <v>41913</v>
      </c>
      <c r="B323" s="30">
        <v>100016005.87428002</v>
      </c>
      <c r="C323" s="30">
        <v>25881320.501980003</v>
      </c>
      <c r="D323" s="31">
        <v>18399719.342850003</v>
      </c>
      <c r="E323" s="31">
        <v>7481378.7013799995</v>
      </c>
      <c r="F323" s="31">
        <v>68.503430000000009</v>
      </c>
      <c r="G323" s="31">
        <v>153.95432</v>
      </c>
      <c r="H323" s="30">
        <v>74134685.372300014</v>
      </c>
      <c r="I323" s="30">
        <v>34570893.503510006</v>
      </c>
      <c r="J323" s="31">
        <v>25832410.363200001</v>
      </c>
      <c r="K323" s="31">
        <v>8728870.5665999986</v>
      </c>
      <c r="L323" s="31">
        <v>0</v>
      </c>
      <c r="M323" s="31">
        <v>9612.5737100000006</v>
      </c>
      <c r="N323" s="30">
        <v>36964014.167580001</v>
      </c>
      <c r="O323" s="31">
        <v>34126869.786179997</v>
      </c>
      <c r="P323" s="31">
        <v>2832289.1896400005</v>
      </c>
      <c r="Q323" s="31">
        <v>9.4440200000000001</v>
      </c>
      <c r="R323" s="31">
        <v>4845.7477399999998</v>
      </c>
      <c r="S323" s="30">
        <v>2599777.7012100001</v>
      </c>
      <c r="T323" s="31">
        <v>2125583.3998799999</v>
      </c>
      <c r="U323" s="31">
        <v>474194.24238000001</v>
      </c>
      <c r="V323" s="31">
        <v>0</v>
      </c>
      <c r="W323" s="32">
        <v>5.8950000000000002E-2</v>
      </c>
      <c r="X323" s="30">
        <v>8090149.547344896</v>
      </c>
      <c r="Y323" s="31">
        <v>1961394.6118436088</v>
      </c>
      <c r="Z323" s="31">
        <v>4631254.6969499998</v>
      </c>
      <c r="AA323" s="31">
        <v>1497500.2385512877</v>
      </c>
      <c r="AB323" s="30">
        <v>242968.15750999999</v>
      </c>
      <c r="AC323" s="31">
        <v>242940.44173999998</v>
      </c>
      <c r="AD323" s="31">
        <v>27.715769999999999</v>
      </c>
      <c r="AE323" s="31">
        <v>0</v>
      </c>
      <c r="AF323" s="62">
        <v>336388.86404999997</v>
      </c>
      <c r="AG323" s="31">
        <v>600092.73395999998</v>
      </c>
      <c r="AH323" s="62">
        <v>13225553.12023</v>
      </c>
      <c r="AI323" s="32">
        <v>8630545.1977200005</v>
      </c>
      <c r="AJ323" s="40"/>
    </row>
    <row r="324" spans="1:36" ht="17.399999999999999" customHeight="1" x14ac:dyDescent="0.25">
      <c r="A324" s="66">
        <v>41944</v>
      </c>
      <c r="B324" s="30">
        <v>102769859.37606998</v>
      </c>
      <c r="C324" s="30">
        <v>27960915.892979998</v>
      </c>
      <c r="D324" s="31">
        <v>20393453.92656</v>
      </c>
      <c r="E324" s="31">
        <v>7566824.13442</v>
      </c>
      <c r="F324" s="31">
        <v>196.48584999999997</v>
      </c>
      <c r="G324" s="31">
        <v>441.34614999999991</v>
      </c>
      <c r="H324" s="30">
        <v>74808943.483089983</v>
      </c>
      <c r="I324" s="30">
        <v>34308125.922809996</v>
      </c>
      <c r="J324" s="31">
        <v>25612942.770519998</v>
      </c>
      <c r="K324" s="31">
        <v>8685638.8449999969</v>
      </c>
      <c r="L324" s="31">
        <v>0</v>
      </c>
      <c r="M324" s="31">
        <v>9544.3072899999988</v>
      </c>
      <c r="N324" s="30">
        <v>37582987.575379997</v>
      </c>
      <c r="O324" s="31">
        <v>34774930.8411</v>
      </c>
      <c r="P324" s="31">
        <v>2803223.9016700001</v>
      </c>
      <c r="Q324" s="31">
        <v>9.4447800000000015</v>
      </c>
      <c r="R324" s="31">
        <v>4823.3878299999997</v>
      </c>
      <c r="S324" s="30">
        <v>2917829.9849</v>
      </c>
      <c r="T324" s="31">
        <v>2304175.2004200001</v>
      </c>
      <c r="U324" s="31">
        <v>613654.72536000004</v>
      </c>
      <c r="V324" s="31">
        <v>0</v>
      </c>
      <c r="W324" s="32">
        <v>5.9119999999999999E-2</v>
      </c>
      <c r="X324" s="30">
        <v>7636360.0855727755</v>
      </c>
      <c r="Y324" s="31">
        <v>1505349.1583636091</v>
      </c>
      <c r="Z324" s="31">
        <v>4673938.5643299995</v>
      </c>
      <c r="AA324" s="31">
        <v>1457072.3628791664</v>
      </c>
      <c r="AB324" s="30">
        <v>258511.77342999997</v>
      </c>
      <c r="AC324" s="31">
        <v>258491.89334999997</v>
      </c>
      <c r="AD324" s="31">
        <v>19.88008</v>
      </c>
      <c r="AE324" s="31">
        <v>0</v>
      </c>
      <c r="AF324" s="62">
        <v>428383.22663000005</v>
      </c>
      <c r="AG324" s="31">
        <v>572545.12731999997</v>
      </c>
      <c r="AH324" s="62">
        <v>13539763.25451</v>
      </c>
      <c r="AI324" s="32">
        <v>8766866.5650800001</v>
      </c>
      <c r="AJ324" s="40"/>
    </row>
    <row r="325" spans="1:36" ht="17.399999999999999" customHeight="1" x14ac:dyDescent="0.25">
      <c r="A325" s="66">
        <v>41974</v>
      </c>
      <c r="B325" s="30">
        <v>109052744.83526</v>
      </c>
      <c r="C325" s="30">
        <v>28935245.318249997</v>
      </c>
      <c r="D325" s="31">
        <v>21207098.805670001</v>
      </c>
      <c r="E325" s="31">
        <v>7727852.3150699995</v>
      </c>
      <c r="F325" s="31">
        <v>126.99000000000001</v>
      </c>
      <c r="G325" s="31">
        <v>167.20751000000001</v>
      </c>
      <c r="H325" s="30">
        <v>80117499.517010003</v>
      </c>
      <c r="I325" s="30">
        <v>38482951.330329999</v>
      </c>
      <c r="J325" s="31">
        <v>29559721.904919997</v>
      </c>
      <c r="K325" s="31">
        <v>8912792.0830799993</v>
      </c>
      <c r="L325" s="31">
        <v>0</v>
      </c>
      <c r="M325" s="31">
        <v>10437.342329999998</v>
      </c>
      <c r="N325" s="30">
        <v>38641247.600280002</v>
      </c>
      <c r="O325" s="31">
        <v>35964655.592269994</v>
      </c>
      <c r="P325" s="31">
        <v>2671760.1196100004</v>
      </c>
      <c r="Q325" s="31">
        <v>9.4455400000000012</v>
      </c>
      <c r="R325" s="31">
        <v>4822.4428600000001</v>
      </c>
      <c r="S325" s="30">
        <v>2993300.5863999999</v>
      </c>
      <c r="T325" s="31">
        <v>2270673.1133900001</v>
      </c>
      <c r="U325" s="31">
        <v>722627.41368</v>
      </c>
      <c r="V325" s="31">
        <v>0</v>
      </c>
      <c r="W325" s="32">
        <v>5.9330000000000001E-2</v>
      </c>
      <c r="X325" s="30">
        <v>7088750.2028455026</v>
      </c>
      <c r="Y325" s="31">
        <v>1598056.3105236092</v>
      </c>
      <c r="Z325" s="31">
        <v>4052909.4573399997</v>
      </c>
      <c r="AA325" s="31">
        <v>1437784.4349818935</v>
      </c>
      <c r="AB325" s="30">
        <v>870983.36593999993</v>
      </c>
      <c r="AC325" s="31">
        <v>870962.83970999997</v>
      </c>
      <c r="AD325" s="31">
        <v>20.526229999999998</v>
      </c>
      <c r="AE325" s="31">
        <v>0</v>
      </c>
      <c r="AF325" s="62">
        <v>441121.23452000006</v>
      </c>
      <c r="AG325" s="31">
        <v>564167.52945000003</v>
      </c>
      <c r="AH325" s="62">
        <v>12831162.52833</v>
      </c>
      <c r="AI325" s="32">
        <v>9170667.2982199993</v>
      </c>
      <c r="AJ325" s="40"/>
    </row>
    <row r="326" spans="1:36" ht="17.399999999999999" customHeight="1" x14ac:dyDescent="0.25">
      <c r="A326" s="66">
        <v>42005</v>
      </c>
      <c r="B326" s="30">
        <v>107590845.92642</v>
      </c>
      <c r="C326" s="30">
        <v>28639047.680249996</v>
      </c>
      <c r="D326" s="31">
        <v>20840138.976089995</v>
      </c>
      <c r="E326" s="31">
        <v>7798434.9708700012</v>
      </c>
      <c r="F326" s="31">
        <v>91.336579999999998</v>
      </c>
      <c r="G326" s="31">
        <v>382.39670999999998</v>
      </c>
      <c r="H326" s="30">
        <v>78951798.246169999</v>
      </c>
      <c r="I326" s="30">
        <v>36990258.334019996</v>
      </c>
      <c r="J326" s="31">
        <v>27975970.381030001</v>
      </c>
      <c r="K326" s="31">
        <v>9003628.4748</v>
      </c>
      <c r="L326" s="31">
        <v>0</v>
      </c>
      <c r="M326" s="31">
        <v>10659.47819</v>
      </c>
      <c r="N326" s="30">
        <v>39029541.197330005</v>
      </c>
      <c r="O326" s="31">
        <v>36388439.616760001</v>
      </c>
      <c r="P326" s="31">
        <v>2635947.3701200001</v>
      </c>
      <c r="Q326" s="31">
        <v>9.446299999999999</v>
      </c>
      <c r="R326" s="31">
        <v>5144.76415</v>
      </c>
      <c r="S326" s="30">
        <v>2931998.7148199999</v>
      </c>
      <c r="T326" s="31">
        <v>2287598.79856</v>
      </c>
      <c r="U326" s="31">
        <v>644399.8567</v>
      </c>
      <c r="V326" s="31">
        <v>0</v>
      </c>
      <c r="W326" s="32">
        <v>5.9560000000000002E-2</v>
      </c>
      <c r="X326" s="30">
        <v>6815727.244105503</v>
      </c>
      <c r="Y326" s="31">
        <v>1503134.4929436091</v>
      </c>
      <c r="Z326" s="31">
        <v>3883551.39164</v>
      </c>
      <c r="AA326" s="31">
        <v>1429041.3595218938</v>
      </c>
      <c r="AB326" s="30">
        <v>1087504.56158</v>
      </c>
      <c r="AC326" s="31">
        <v>1087486.1728000001</v>
      </c>
      <c r="AD326" s="31">
        <v>18.388780000000001</v>
      </c>
      <c r="AE326" s="31">
        <v>0</v>
      </c>
      <c r="AF326" s="62">
        <v>585918.64266000001</v>
      </c>
      <c r="AG326" s="31">
        <v>542784.86211999995</v>
      </c>
      <c r="AH326" s="62">
        <v>12987790.131810002</v>
      </c>
      <c r="AI326" s="32">
        <v>9010001.9726</v>
      </c>
      <c r="AJ326" s="40"/>
    </row>
    <row r="327" spans="1:36" ht="17.399999999999999" customHeight="1" x14ac:dyDescent="0.25">
      <c r="A327" s="66">
        <v>42036</v>
      </c>
      <c r="B327" s="30">
        <v>108076075.82524002</v>
      </c>
      <c r="C327" s="30">
        <v>27994365.263370004</v>
      </c>
      <c r="D327" s="31">
        <v>20065847.815240003</v>
      </c>
      <c r="E327" s="31">
        <v>7927705.7375200009</v>
      </c>
      <c r="F327" s="31">
        <v>69.103319999999997</v>
      </c>
      <c r="G327" s="31">
        <v>742.60729000000003</v>
      </c>
      <c r="H327" s="30">
        <v>80081710.561870009</v>
      </c>
      <c r="I327" s="30">
        <v>37396153.491430007</v>
      </c>
      <c r="J327" s="31">
        <v>28376617.217930008</v>
      </c>
      <c r="K327" s="31">
        <v>9009734.8812799975</v>
      </c>
      <c r="L327" s="31">
        <v>0</v>
      </c>
      <c r="M327" s="31">
        <v>9801.3922200000015</v>
      </c>
      <c r="N327" s="30">
        <v>39578610.597500004</v>
      </c>
      <c r="O327" s="31">
        <v>36942484.617490001</v>
      </c>
      <c r="P327" s="31">
        <v>2631581.3671300001</v>
      </c>
      <c r="Q327" s="31">
        <v>9.4470599999999987</v>
      </c>
      <c r="R327" s="31">
        <v>4535.1658199999993</v>
      </c>
      <c r="S327" s="30">
        <v>3106946.4729400002</v>
      </c>
      <c r="T327" s="31">
        <v>2319891.44202</v>
      </c>
      <c r="U327" s="31">
        <v>787054.97108999989</v>
      </c>
      <c r="V327" s="31">
        <v>0</v>
      </c>
      <c r="W327" s="32">
        <v>5.9830000000000001E-2</v>
      </c>
      <c r="X327" s="30">
        <v>7073068.356025503</v>
      </c>
      <c r="Y327" s="31">
        <v>1501871.443143609</v>
      </c>
      <c r="Z327" s="31">
        <v>4155443.6860500001</v>
      </c>
      <c r="AA327" s="31">
        <v>1415753.2268318937</v>
      </c>
      <c r="AB327" s="30">
        <v>1024795.5911899997</v>
      </c>
      <c r="AC327" s="31">
        <v>1024782.8365299997</v>
      </c>
      <c r="AD327" s="31">
        <v>12.754659999999999</v>
      </c>
      <c r="AE327" s="31">
        <v>0</v>
      </c>
      <c r="AF327" s="62">
        <v>721883.10392999998</v>
      </c>
      <c r="AG327" s="31">
        <v>522154.46519999998</v>
      </c>
      <c r="AH327" s="62">
        <v>13505332.901320001</v>
      </c>
      <c r="AI327" s="32">
        <v>8923407.0883200001</v>
      </c>
      <c r="AJ327" s="40"/>
    </row>
    <row r="328" spans="1:36" ht="17.399999999999999" customHeight="1" x14ac:dyDescent="0.25">
      <c r="A328" s="66">
        <v>42064</v>
      </c>
      <c r="B328" s="30">
        <v>108199512.46643001</v>
      </c>
      <c r="C328" s="30">
        <v>28758950.477569997</v>
      </c>
      <c r="D328" s="31">
        <v>20459027.731199995</v>
      </c>
      <c r="E328" s="31">
        <v>8299044.2235800019</v>
      </c>
      <c r="F328" s="31">
        <v>69.153279999999995</v>
      </c>
      <c r="G328" s="31">
        <v>809.36950999999999</v>
      </c>
      <c r="H328" s="30">
        <v>79440561.988860011</v>
      </c>
      <c r="I328" s="30">
        <v>36558353.396460004</v>
      </c>
      <c r="J328" s="31">
        <v>27435239.130140003</v>
      </c>
      <c r="K328" s="31">
        <v>9113646.8778400011</v>
      </c>
      <c r="L328" s="31">
        <v>0</v>
      </c>
      <c r="M328" s="31">
        <v>9467.3884799999996</v>
      </c>
      <c r="N328" s="30">
        <v>39848585.772380002</v>
      </c>
      <c r="O328" s="31">
        <v>37256439.816880003</v>
      </c>
      <c r="P328" s="31">
        <v>2587540.1691000001</v>
      </c>
      <c r="Q328" s="31">
        <v>11.249049999999999</v>
      </c>
      <c r="R328" s="31">
        <v>4594.5373500000005</v>
      </c>
      <c r="S328" s="30">
        <v>3033622.82002</v>
      </c>
      <c r="T328" s="31">
        <v>2257927.0671100002</v>
      </c>
      <c r="U328" s="31">
        <v>775695.69279999996</v>
      </c>
      <c r="V328" s="31">
        <v>0</v>
      </c>
      <c r="W328" s="32">
        <v>6.0109999999999997E-2</v>
      </c>
      <c r="X328" s="30">
        <v>7230323.8215361089</v>
      </c>
      <c r="Y328" s="31">
        <v>1500108.4670736091</v>
      </c>
      <c r="Z328" s="31">
        <v>4338405.5529300002</v>
      </c>
      <c r="AA328" s="31">
        <v>1391809.8015324997</v>
      </c>
      <c r="AB328" s="30">
        <v>1101699.4071800001</v>
      </c>
      <c r="AC328" s="31">
        <v>1101674.9555500001</v>
      </c>
      <c r="AD328" s="31">
        <v>24.451629999999998</v>
      </c>
      <c r="AE328" s="31">
        <v>0</v>
      </c>
      <c r="AF328" s="62">
        <v>766415.80615999992</v>
      </c>
      <c r="AG328" s="31">
        <v>586178.09950999997</v>
      </c>
      <c r="AH328" s="62">
        <v>14372062.702799998</v>
      </c>
      <c r="AI328" s="32">
        <v>8945303.5220800005</v>
      </c>
      <c r="AJ328" s="40"/>
    </row>
    <row r="329" spans="1:36" ht="17.399999999999999" customHeight="1" x14ac:dyDescent="0.25">
      <c r="A329" s="66">
        <v>42095</v>
      </c>
      <c r="B329" s="30">
        <v>108739189.54787001</v>
      </c>
      <c r="C329" s="30">
        <v>27896533.432040002</v>
      </c>
      <c r="D329" s="31">
        <v>19485371.314060003</v>
      </c>
      <c r="E329" s="31">
        <v>8410277.2438599989</v>
      </c>
      <c r="F329" s="31">
        <v>69.153279999999995</v>
      </c>
      <c r="G329" s="31">
        <v>815.72084000000007</v>
      </c>
      <c r="H329" s="30">
        <v>80842656.115830004</v>
      </c>
      <c r="I329" s="30">
        <v>37579198.68214</v>
      </c>
      <c r="J329" s="31">
        <v>28321597.05531</v>
      </c>
      <c r="K329" s="31">
        <v>9247815.9861500002</v>
      </c>
      <c r="L329" s="31">
        <v>0</v>
      </c>
      <c r="M329" s="31">
        <v>9785.6406800000022</v>
      </c>
      <c r="N329" s="30">
        <v>40167762.980999999</v>
      </c>
      <c r="O329" s="31">
        <v>37537709.01111</v>
      </c>
      <c r="P329" s="31">
        <v>2627014.5792199997</v>
      </c>
      <c r="Q329" s="31">
        <v>11.24981</v>
      </c>
      <c r="R329" s="31">
        <v>3028.1408600000004</v>
      </c>
      <c r="S329" s="30">
        <v>3095694.4526900002</v>
      </c>
      <c r="T329" s="31">
        <v>2322823.5801400002</v>
      </c>
      <c r="U329" s="31">
        <v>772870.81218999985</v>
      </c>
      <c r="V329" s="31">
        <v>0</v>
      </c>
      <c r="W329" s="32">
        <v>6.0359999999999997E-2</v>
      </c>
      <c r="X329" s="30">
        <v>6906540.3563536834</v>
      </c>
      <c r="Y329" s="31">
        <v>1500538.3139036091</v>
      </c>
      <c r="Z329" s="31">
        <v>4031407.0484199994</v>
      </c>
      <c r="AA329" s="31">
        <v>1374594.9940300756</v>
      </c>
      <c r="AB329" s="30">
        <v>856536.94322000002</v>
      </c>
      <c r="AC329" s="31">
        <v>856511.24363000004</v>
      </c>
      <c r="AD329" s="31">
        <v>25.699590000000001</v>
      </c>
      <c r="AE329" s="31">
        <v>0</v>
      </c>
      <c r="AF329" s="62">
        <v>709811.18867000006</v>
      </c>
      <c r="AG329" s="31">
        <v>690097.52818000002</v>
      </c>
      <c r="AH329" s="62">
        <v>14866652.781079998</v>
      </c>
      <c r="AI329" s="32">
        <v>9031478.9966100007</v>
      </c>
      <c r="AJ329" s="40"/>
    </row>
    <row r="330" spans="1:36" ht="17.399999999999999" customHeight="1" x14ac:dyDescent="0.25">
      <c r="A330" s="66">
        <v>42125</v>
      </c>
      <c r="B330" s="30">
        <v>111819434.96369998</v>
      </c>
      <c r="C330" s="30">
        <v>28571301.503860001</v>
      </c>
      <c r="D330" s="31">
        <v>19742807.515990004</v>
      </c>
      <c r="E330" s="31">
        <v>8828178.8852899987</v>
      </c>
      <c r="F330" s="31">
        <v>69.153279999999995</v>
      </c>
      <c r="G330" s="31">
        <v>245.94929999999999</v>
      </c>
      <c r="H330" s="30">
        <v>83248133.459839985</v>
      </c>
      <c r="I330" s="30">
        <v>38411655.098119989</v>
      </c>
      <c r="J330" s="31">
        <v>29040657.543049995</v>
      </c>
      <c r="K330" s="31">
        <v>9358417.143629998</v>
      </c>
      <c r="L330" s="31">
        <v>0</v>
      </c>
      <c r="M330" s="31">
        <v>12580.41144</v>
      </c>
      <c r="N330" s="30">
        <v>41871863.525789998</v>
      </c>
      <c r="O330" s="31">
        <v>39270244.676810004</v>
      </c>
      <c r="P330" s="31">
        <v>2598701.3789699995</v>
      </c>
      <c r="Q330" s="31">
        <v>11.25057</v>
      </c>
      <c r="R330" s="31">
        <v>2906.2194399999998</v>
      </c>
      <c r="S330" s="30">
        <v>2964614.8359300005</v>
      </c>
      <c r="T330" s="31">
        <v>2263863.4007800003</v>
      </c>
      <c r="U330" s="31">
        <v>700751.37459000002</v>
      </c>
      <c r="V330" s="31">
        <v>0</v>
      </c>
      <c r="W330" s="32">
        <v>6.0560000000000003E-2</v>
      </c>
      <c r="X330" s="30">
        <v>6673201.5958388355</v>
      </c>
      <c r="Y330" s="31">
        <v>1500202.754543609</v>
      </c>
      <c r="Z330" s="31">
        <v>3823734.7483999999</v>
      </c>
      <c r="AA330" s="31">
        <v>1349264.092895227</v>
      </c>
      <c r="AB330" s="30">
        <v>249769.99044999998</v>
      </c>
      <c r="AC330" s="31">
        <v>249741.41267999998</v>
      </c>
      <c r="AD330" s="31">
        <v>28.577770000000001</v>
      </c>
      <c r="AE330" s="31">
        <v>0</v>
      </c>
      <c r="AF330" s="62">
        <v>676667.28287</v>
      </c>
      <c r="AG330" s="31">
        <v>682819.46598999994</v>
      </c>
      <c r="AH330" s="62">
        <v>14306712.009599999</v>
      </c>
      <c r="AI330" s="32">
        <v>9143763.3729800005</v>
      </c>
      <c r="AJ330" s="40"/>
    </row>
    <row r="331" spans="1:36" ht="17.399999999999999" customHeight="1" x14ac:dyDescent="0.25">
      <c r="A331" s="66">
        <v>42156</v>
      </c>
      <c r="B331" s="30">
        <v>115330591.01161</v>
      </c>
      <c r="C331" s="30">
        <v>29306411.584729999</v>
      </c>
      <c r="D331" s="31">
        <v>20712956.971969999</v>
      </c>
      <c r="E331" s="31">
        <v>8592679.7974500004</v>
      </c>
      <c r="F331" s="31">
        <v>69.153279999999995</v>
      </c>
      <c r="G331" s="31">
        <v>705.66203000000007</v>
      </c>
      <c r="H331" s="30">
        <v>86024179.426880002</v>
      </c>
      <c r="I331" s="30">
        <v>39821288.3772</v>
      </c>
      <c r="J331" s="31">
        <v>30356608.010949999</v>
      </c>
      <c r="K331" s="31">
        <v>9453547.5436000023</v>
      </c>
      <c r="L331" s="31">
        <v>0</v>
      </c>
      <c r="M331" s="31">
        <v>11132.822649999996</v>
      </c>
      <c r="N331" s="30">
        <v>43234984.859360002</v>
      </c>
      <c r="O331" s="31">
        <v>40562799.608660005</v>
      </c>
      <c r="P331" s="31">
        <v>2669367.3709300002</v>
      </c>
      <c r="Q331" s="31">
        <v>11.25132</v>
      </c>
      <c r="R331" s="31">
        <v>2806.6284500000002</v>
      </c>
      <c r="S331" s="30">
        <v>2967906.1903199996</v>
      </c>
      <c r="T331" s="31">
        <v>2281138.0112299998</v>
      </c>
      <c r="U331" s="31">
        <v>686768.11832000001</v>
      </c>
      <c r="V331" s="31">
        <v>0</v>
      </c>
      <c r="W331" s="32">
        <v>6.0770000000000005E-2</v>
      </c>
      <c r="X331" s="30">
        <v>6697657.4143288368</v>
      </c>
      <c r="Y331" s="31">
        <v>1501225.2060736092</v>
      </c>
      <c r="Z331" s="31">
        <v>3902429.9336000001</v>
      </c>
      <c r="AA331" s="31">
        <v>1294002.2746552273</v>
      </c>
      <c r="AB331" s="30">
        <v>251693.75764</v>
      </c>
      <c r="AC331" s="31">
        <v>251652.11384000001</v>
      </c>
      <c r="AD331" s="31">
        <v>41.643800000000006</v>
      </c>
      <c r="AE331" s="31">
        <v>0</v>
      </c>
      <c r="AF331" s="62">
        <v>704237.00741999992</v>
      </c>
      <c r="AG331" s="31">
        <v>681666.09878999996</v>
      </c>
      <c r="AH331" s="62">
        <v>14514122.147409998</v>
      </c>
      <c r="AI331" s="32">
        <v>9385433.4134500008</v>
      </c>
      <c r="AJ331" s="40"/>
    </row>
    <row r="332" spans="1:36" ht="17.399999999999999" customHeight="1" x14ac:dyDescent="0.25">
      <c r="A332" s="66">
        <v>42186</v>
      </c>
      <c r="B332" s="30">
        <v>114814257.09690002</v>
      </c>
      <c r="C332" s="30">
        <v>27503025.387640003</v>
      </c>
      <c r="D332" s="31">
        <v>18776535.208770003</v>
      </c>
      <c r="E332" s="31">
        <v>8726217.3445699997</v>
      </c>
      <c r="F332" s="31">
        <v>69.153270000000006</v>
      </c>
      <c r="G332" s="31">
        <v>203.68103000000002</v>
      </c>
      <c r="H332" s="30">
        <v>87311231.709260017</v>
      </c>
      <c r="I332" s="30">
        <v>39745888.288250007</v>
      </c>
      <c r="J332" s="31">
        <v>30274005.885300007</v>
      </c>
      <c r="K332" s="31">
        <v>9460556.571320001</v>
      </c>
      <c r="L332" s="31">
        <v>0</v>
      </c>
      <c r="M332" s="31">
        <v>11325.831630000001</v>
      </c>
      <c r="N332" s="30">
        <v>44588000.182400003</v>
      </c>
      <c r="O332" s="31">
        <v>41902200.322260007</v>
      </c>
      <c r="P332" s="31">
        <v>2682974.1128199999</v>
      </c>
      <c r="Q332" s="31">
        <v>11.252090000000001</v>
      </c>
      <c r="R332" s="31">
        <v>2814.49523</v>
      </c>
      <c r="S332" s="30">
        <v>2977343.2386099999</v>
      </c>
      <c r="T332" s="31">
        <v>2235462.5338399997</v>
      </c>
      <c r="U332" s="31">
        <v>741879.53200000001</v>
      </c>
      <c r="V332" s="31">
        <v>0</v>
      </c>
      <c r="W332" s="32">
        <v>1.1727700000000001</v>
      </c>
      <c r="X332" s="30">
        <v>6795232.225678836</v>
      </c>
      <c r="Y332" s="31">
        <v>1500271.352453609</v>
      </c>
      <c r="Z332" s="31">
        <v>3954921.3372</v>
      </c>
      <c r="AA332" s="31">
        <v>1340039.5360252273</v>
      </c>
      <c r="AB332" s="30">
        <v>339276.71822000004</v>
      </c>
      <c r="AC332" s="31">
        <v>339255.96626000002</v>
      </c>
      <c r="AD332" s="31">
        <v>20.75196</v>
      </c>
      <c r="AE332" s="31">
        <v>0</v>
      </c>
      <c r="AF332" s="62">
        <v>776314.26737000002</v>
      </c>
      <c r="AG332" s="31">
        <v>939620.75098999997</v>
      </c>
      <c r="AH332" s="62">
        <v>14502152.847600002</v>
      </c>
      <c r="AI332" s="32">
        <v>9543071.1115500014</v>
      </c>
      <c r="AJ332" s="40"/>
    </row>
    <row r="333" spans="1:36" ht="17.399999999999999" customHeight="1" x14ac:dyDescent="0.25">
      <c r="A333" s="66">
        <v>42217</v>
      </c>
      <c r="B333" s="30">
        <v>116833687.36097999</v>
      </c>
      <c r="C333" s="30">
        <v>27231104.929390002</v>
      </c>
      <c r="D333" s="31">
        <v>18868535.407030001</v>
      </c>
      <c r="E333" s="31">
        <v>8362240.2802999998</v>
      </c>
      <c r="F333" s="31">
        <v>69.153279999999995</v>
      </c>
      <c r="G333" s="31">
        <v>260.08877999999999</v>
      </c>
      <c r="H333" s="30">
        <v>89602582.431589991</v>
      </c>
      <c r="I333" s="30">
        <v>41855008.155639999</v>
      </c>
      <c r="J333" s="31">
        <v>32144961.568239998</v>
      </c>
      <c r="K333" s="31">
        <v>9699770.3419899978</v>
      </c>
      <c r="L333" s="31">
        <v>0</v>
      </c>
      <c r="M333" s="31">
        <v>10276.24541</v>
      </c>
      <c r="N333" s="30">
        <v>44808571.438849993</v>
      </c>
      <c r="O333" s="31">
        <v>42180000.678309999</v>
      </c>
      <c r="P333" s="31">
        <v>2625434.0889599998</v>
      </c>
      <c r="Q333" s="31">
        <v>3.77963</v>
      </c>
      <c r="R333" s="31">
        <v>3132.8919500000002</v>
      </c>
      <c r="S333" s="30">
        <v>2939002.8371000001</v>
      </c>
      <c r="T333" s="31">
        <v>2262164.8538199998</v>
      </c>
      <c r="U333" s="31">
        <v>676837.24354000005</v>
      </c>
      <c r="V333" s="31">
        <v>0</v>
      </c>
      <c r="W333" s="32">
        <v>0.73974000000000006</v>
      </c>
      <c r="X333" s="30">
        <v>6646373.1805788362</v>
      </c>
      <c r="Y333" s="31">
        <v>1499057.8533336092</v>
      </c>
      <c r="Z333" s="31">
        <v>3820598.6263199998</v>
      </c>
      <c r="AA333" s="31">
        <v>1326716.7009252273</v>
      </c>
      <c r="AB333" s="30">
        <v>231036.73417999997</v>
      </c>
      <c r="AC333" s="31">
        <v>231016.75716999997</v>
      </c>
      <c r="AD333" s="31">
        <v>19.977010000000003</v>
      </c>
      <c r="AE333" s="31">
        <v>0</v>
      </c>
      <c r="AF333" s="62">
        <v>776600.31844000006</v>
      </c>
      <c r="AG333" s="31">
        <v>937198.02881999989</v>
      </c>
      <c r="AH333" s="62">
        <v>14606123.746289998</v>
      </c>
      <c r="AI333" s="32">
        <v>9669843.954330001</v>
      </c>
      <c r="AJ333" s="40"/>
    </row>
    <row r="334" spans="1:36" ht="17.399999999999999" customHeight="1" x14ac:dyDescent="0.25">
      <c r="A334" s="66">
        <v>42248</v>
      </c>
      <c r="B334" s="30">
        <v>119853269.76278001</v>
      </c>
      <c r="C334" s="30">
        <v>28400524.39340001</v>
      </c>
      <c r="D334" s="31">
        <v>19832997.857590005</v>
      </c>
      <c r="E334" s="31">
        <v>8567241.3510100003</v>
      </c>
      <c r="F334" s="31">
        <v>69.153279999999995</v>
      </c>
      <c r="G334" s="31">
        <v>216.03152000000003</v>
      </c>
      <c r="H334" s="30">
        <v>91452745.369379997</v>
      </c>
      <c r="I334" s="30">
        <v>43336498.36507</v>
      </c>
      <c r="J334" s="31">
        <v>33533023.15447</v>
      </c>
      <c r="K334" s="31">
        <v>9790875.4700000025</v>
      </c>
      <c r="L334" s="31">
        <v>0</v>
      </c>
      <c r="M334" s="31">
        <v>12599.740600000001</v>
      </c>
      <c r="N334" s="30">
        <v>45011520.96988</v>
      </c>
      <c r="O334" s="31">
        <v>42414924.828759998</v>
      </c>
      <c r="P334" s="31">
        <v>2593635.58714</v>
      </c>
      <c r="Q334" s="31">
        <v>3.7803200000000001</v>
      </c>
      <c r="R334" s="31">
        <v>2956.7736600000003</v>
      </c>
      <c r="S334" s="30">
        <v>3104726.03443</v>
      </c>
      <c r="T334" s="31">
        <v>2421862.3362400001</v>
      </c>
      <c r="U334" s="31">
        <v>682863.63693000004</v>
      </c>
      <c r="V334" s="31">
        <v>0</v>
      </c>
      <c r="W334" s="32">
        <v>6.1259999999999995E-2</v>
      </c>
      <c r="X334" s="30">
        <v>6222753.8644088358</v>
      </c>
      <c r="Y334" s="31">
        <v>1497074.299163609</v>
      </c>
      <c r="Z334" s="31">
        <v>3427109.1441399995</v>
      </c>
      <c r="AA334" s="31">
        <v>1298570.4211052274</v>
      </c>
      <c r="AB334" s="30">
        <v>263875.49086999992</v>
      </c>
      <c r="AC334" s="31">
        <v>263814.67483999993</v>
      </c>
      <c r="AD334" s="31">
        <v>60.816030000000005</v>
      </c>
      <c r="AE334" s="31">
        <v>0</v>
      </c>
      <c r="AF334" s="62">
        <v>769499.01774000004</v>
      </c>
      <c r="AG334" s="31">
        <v>926821.40938999993</v>
      </c>
      <c r="AH334" s="62">
        <v>14619534.255580002</v>
      </c>
      <c r="AI334" s="32">
        <v>9782557.443359999</v>
      </c>
      <c r="AJ334" s="40"/>
    </row>
    <row r="335" spans="1:36" ht="17.399999999999999" customHeight="1" x14ac:dyDescent="0.25">
      <c r="A335" s="66">
        <v>42278</v>
      </c>
      <c r="B335" s="30">
        <v>121658248.20434999</v>
      </c>
      <c r="C335" s="30">
        <v>28283314.949239999</v>
      </c>
      <c r="D335" s="31">
        <v>20335423.132619999</v>
      </c>
      <c r="E335" s="31">
        <v>7947609.8620300004</v>
      </c>
      <c r="F335" s="31">
        <v>69.153279999999995</v>
      </c>
      <c r="G335" s="31">
        <v>212.80131</v>
      </c>
      <c r="H335" s="30">
        <v>93374933.255109996</v>
      </c>
      <c r="I335" s="30">
        <v>44222450.267339997</v>
      </c>
      <c r="J335" s="31">
        <v>34513622.16561</v>
      </c>
      <c r="K335" s="31">
        <v>9696163.06336</v>
      </c>
      <c r="L335" s="31">
        <v>0</v>
      </c>
      <c r="M335" s="31">
        <v>12665.038369999998</v>
      </c>
      <c r="N335" s="30">
        <v>45931280.904150002</v>
      </c>
      <c r="O335" s="31">
        <v>43305315.259860002</v>
      </c>
      <c r="P335" s="31">
        <v>2623003.22028</v>
      </c>
      <c r="Q335" s="31">
        <v>3.7810199999999998</v>
      </c>
      <c r="R335" s="31">
        <v>2958.6429900000003</v>
      </c>
      <c r="S335" s="30">
        <v>3221202.0836199997</v>
      </c>
      <c r="T335" s="31">
        <v>2532069.5897300001</v>
      </c>
      <c r="U335" s="31">
        <v>689132.26636000001</v>
      </c>
      <c r="V335" s="31">
        <v>0</v>
      </c>
      <c r="W335" s="32">
        <v>0.22753000000000001</v>
      </c>
      <c r="X335" s="30">
        <v>6276092.1110488363</v>
      </c>
      <c r="Y335" s="31">
        <v>1493081.6374836089</v>
      </c>
      <c r="Z335" s="31">
        <v>3505735.2123699994</v>
      </c>
      <c r="AA335" s="31">
        <v>1277275.261195227</v>
      </c>
      <c r="AB335" s="30">
        <v>313881.08648</v>
      </c>
      <c r="AC335" s="31">
        <v>313845.94769</v>
      </c>
      <c r="AD335" s="31">
        <v>35.138789999999993</v>
      </c>
      <c r="AE335" s="31">
        <v>0</v>
      </c>
      <c r="AF335" s="62">
        <v>660188.58692999999</v>
      </c>
      <c r="AG335" s="31">
        <v>979307.56702999992</v>
      </c>
      <c r="AH335" s="62">
        <v>14712145.102780001</v>
      </c>
      <c r="AI335" s="32">
        <v>9896324.4984500017</v>
      </c>
      <c r="AJ335" s="40"/>
    </row>
    <row r="336" spans="1:36" ht="17.399999999999999" customHeight="1" x14ac:dyDescent="0.25">
      <c r="A336" s="66">
        <v>42309</v>
      </c>
      <c r="B336" s="30">
        <v>124090802.62202001</v>
      </c>
      <c r="C336" s="30">
        <v>30105700.981480002</v>
      </c>
      <c r="D336" s="31">
        <v>22106284.349770002</v>
      </c>
      <c r="E336" s="31">
        <v>7998794.8484600009</v>
      </c>
      <c r="F336" s="31">
        <v>69.153279999999995</v>
      </c>
      <c r="G336" s="31">
        <v>552.62996999999996</v>
      </c>
      <c r="H336" s="30">
        <v>93985101.640540004</v>
      </c>
      <c r="I336" s="30">
        <v>45160884.556760006</v>
      </c>
      <c r="J336" s="31">
        <v>35473943.482150003</v>
      </c>
      <c r="K336" s="31">
        <v>9674540.8643799983</v>
      </c>
      <c r="L336" s="31">
        <v>0</v>
      </c>
      <c r="M336" s="31">
        <v>12400.210230000001</v>
      </c>
      <c r="N336" s="30">
        <v>45332599.360399999</v>
      </c>
      <c r="O336" s="31">
        <v>42717299.147409998</v>
      </c>
      <c r="P336" s="31">
        <v>2612327.2306499998</v>
      </c>
      <c r="Q336" s="31">
        <v>3.7816999999999998</v>
      </c>
      <c r="R336" s="31">
        <v>2969.20064</v>
      </c>
      <c r="S336" s="30">
        <v>3491617.7233799999</v>
      </c>
      <c r="T336" s="31">
        <v>2714679.2558499998</v>
      </c>
      <c r="U336" s="31">
        <v>776938.39957000001</v>
      </c>
      <c r="V336" s="31">
        <v>0</v>
      </c>
      <c r="W336" s="32">
        <v>6.7959999999999993E-2</v>
      </c>
      <c r="X336" s="30">
        <v>6507559.5887288367</v>
      </c>
      <c r="Y336" s="31">
        <v>1492375.146183609</v>
      </c>
      <c r="Z336" s="31">
        <v>3674852.5055900002</v>
      </c>
      <c r="AA336" s="31">
        <v>1340331.9369552275</v>
      </c>
      <c r="AB336" s="30">
        <v>229603.77403999996</v>
      </c>
      <c r="AC336" s="31">
        <v>229569.94614999997</v>
      </c>
      <c r="AD336" s="31">
        <v>33.827889999999996</v>
      </c>
      <c r="AE336" s="31">
        <v>0</v>
      </c>
      <c r="AF336" s="62">
        <v>562676.34811999998</v>
      </c>
      <c r="AG336" s="31">
        <v>966462.72061999992</v>
      </c>
      <c r="AH336" s="62">
        <v>15091494.713620003</v>
      </c>
      <c r="AI336" s="32">
        <v>10014245.878349999</v>
      </c>
      <c r="AJ336" s="40"/>
    </row>
    <row r="337" spans="1:36" ht="17.399999999999999" customHeight="1" x14ac:dyDescent="0.25">
      <c r="A337" s="66">
        <v>42339</v>
      </c>
      <c r="B337" s="30">
        <v>133129219.31435001</v>
      </c>
      <c r="C337" s="30">
        <v>33057214.386640001</v>
      </c>
      <c r="D337" s="31">
        <v>24474659.815179996</v>
      </c>
      <c r="E337" s="31">
        <v>8582244.9509100001</v>
      </c>
      <c r="F337" s="31">
        <v>69.153279999999995</v>
      </c>
      <c r="G337" s="31">
        <v>240.46726999999998</v>
      </c>
      <c r="H337" s="30">
        <v>100072004.92771001</v>
      </c>
      <c r="I337" s="30">
        <v>50368299.826270007</v>
      </c>
      <c r="J337" s="31">
        <v>40642953.204820007</v>
      </c>
      <c r="K337" s="31">
        <v>9713372.2699800003</v>
      </c>
      <c r="L337" s="31">
        <v>0</v>
      </c>
      <c r="M337" s="31">
        <v>11974.351470000001</v>
      </c>
      <c r="N337" s="30">
        <v>46060677.712119997</v>
      </c>
      <c r="O337" s="31">
        <v>43450017.26997</v>
      </c>
      <c r="P337" s="31">
        <v>2607680.81269</v>
      </c>
      <c r="Q337" s="31">
        <v>3.7823800000000003</v>
      </c>
      <c r="R337" s="31">
        <v>2975.8470800000005</v>
      </c>
      <c r="S337" s="30">
        <v>3643027.3893200001</v>
      </c>
      <c r="T337" s="31">
        <v>2863511.1056400002</v>
      </c>
      <c r="U337" s="31">
        <v>779516.22182999994</v>
      </c>
      <c r="V337" s="31">
        <v>0</v>
      </c>
      <c r="W337" s="32">
        <v>6.1850000000000002E-2</v>
      </c>
      <c r="X337" s="30">
        <v>6959769.9856928363</v>
      </c>
      <c r="Y337" s="31">
        <v>1495780.5609776091</v>
      </c>
      <c r="Z337" s="31">
        <v>4106415.2240500003</v>
      </c>
      <c r="AA337" s="31">
        <v>1357574.2006652271</v>
      </c>
      <c r="AB337" s="30">
        <v>901992.20867000008</v>
      </c>
      <c r="AC337" s="31">
        <v>901936.69019000011</v>
      </c>
      <c r="AD337" s="31">
        <v>55.518480000000004</v>
      </c>
      <c r="AE337" s="31">
        <v>0</v>
      </c>
      <c r="AF337" s="62">
        <v>618396.40818999999</v>
      </c>
      <c r="AG337" s="31">
        <v>965469.48304000008</v>
      </c>
      <c r="AH337" s="62">
        <v>14483223.124800004</v>
      </c>
      <c r="AI337" s="32">
        <v>10415333.266660001</v>
      </c>
      <c r="AJ337" s="40"/>
    </row>
    <row r="338" spans="1:36" ht="17.399999999999999" customHeight="1" x14ac:dyDescent="0.25">
      <c r="A338" s="66">
        <v>42370</v>
      </c>
      <c r="B338" s="30">
        <v>127735874.76324001</v>
      </c>
      <c r="C338" s="30">
        <v>30916400.373319995</v>
      </c>
      <c r="D338" s="31">
        <v>22902975.356639996</v>
      </c>
      <c r="E338" s="31">
        <v>8013026.3910299996</v>
      </c>
      <c r="F338" s="31">
        <v>69.153279999999995</v>
      </c>
      <c r="G338" s="31">
        <v>329.47237000000001</v>
      </c>
      <c r="H338" s="30">
        <v>96819474.389920011</v>
      </c>
      <c r="I338" s="30">
        <v>47335435.308180012</v>
      </c>
      <c r="J338" s="31">
        <v>37426542.400240012</v>
      </c>
      <c r="K338" s="31">
        <v>9897410.9851399995</v>
      </c>
      <c r="L338" s="31">
        <v>0</v>
      </c>
      <c r="M338" s="31">
        <v>11481.9228</v>
      </c>
      <c r="N338" s="30">
        <v>45891367.914530009</v>
      </c>
      <c r="O338" s="31">
        <v>43364046.706160009</v>
      </c>
      <c r="P338" s="31">
        <v>2524473.05956</v>
      </c>
      <c r="Q338" s="31">
        <v>3.7830700000000004</v>
      </c>
      <c r="R338" s="31">
        <v>2844.3657400000002</v>
      </c>
      <c r="S338" s="30">
        <v>3592671.1672099996</v>
      </c>
      <c r="T338" s="31">
        <v>2848052.9532900001</v>
      </c>
      <c r="U338" s="31">
        <v>744618.15191999986</v>
      </c>
      <c r="V338" s="31">
        <v>0</v>
      </c>
      <c r="W338" s="32">
        <v>6.2E-2</v>
      </c>
      <c r="X338" s="30">
        <v>6950646.020668637</v>
      </c>
      <c r="Y338" s="31">
        <v>1493459.5515934092</v>
      </c>
      <c r="Z338" s="31">
        <v>4111575.6915900004</v>
      </c>
      <c r="AA338" s="31">
        <v>1345610.7774852272</v>
      </c>
      <c r="AB338" s="30">
        <v>854325.65691000025</v>
      </c>
      <c r="AC338" s="31">
        <v>854257.02564000024</v>
      </c>
      <c r="AD338" s="31">
        <v>68.631270000000001</v>
      </c>
      <c r="AE338" s="31">
        <v>0</v>
      </c>
      <c r="AF338" s="62">
        <v>583850.13292</v>
      </c>
      <c r="AG338" s="31">
        <v>1106720.67078</v>
      </c>
      <c r="AH338" s="62">
        <v>15278025.121890001</v>
      </c>
      <c r="AI338" s="32">
        <v>10248068.412110001</v>
      </c>
      <c r="AJ338" s="40"/>
    </row>
    <row r="339" spans="1:36" ht="17.399999999999999" customHeight="1" x14ac:dyDescent="0.25">
      <c r="A339" s="66">
        <v>42401</v>
      </c>
      <c r="B339" s="30">
        <v>128357683.86388001</v>
      </c>
      <c r="C339" s="30">
        <v>33760355.190670006</v>
      </c>
      <c r="D339" s="31">
        <v>25479295.825130001</v>
      </c>
      <c r="E339" s="31">
        <v>8280260.4490900012</v>
      </c>
      <c r="F339" s="31">
        <v>69.153269999999992</v>
      </c>
      <c r="G339" s="31">
        <v>729.76317999999992</v>
      </c>
      <c r="H339" s="30">
        <v>94597328.67321001</v>
      </c>
      <c r="I339" s="30">
        <v>45177725.98133</v>
      </c>
      <c r="J339" s="31">
        <v>35250603.969769999</v>
      </c>
      <c r="K339" s="31">
        <v>9915911.2569499984</v>
      </c>
      <c r="L339" s="31">
        <v>0</v>
      </c>
      <c r="M339" s="31">
        <v>11210.75461</v>
      </c>
      <c r="N339" s="30">
        <v>45746462.567260005</v>
      </c>
      <c r="O339" s="31">
        <v>43292876.393010005</v>
      </c>
      <c r="P339" s="31">
        <v>2450738.1942600003</v>
      </c>
      <c r="Q339" s="31">
        <v>12.02585</v>
      </c>
      <c r="R339" s="31">
        <v>2835.9541399999998</v>
      </c>
      <c r="S339" s="30">
        <v>3673140.1246199999</v>
      </c>
      <c r="T339" s="31">
        <v>3012958.71777</v>
      </c>
      <c r="U339" s="31">
        <v>660181.34470999986</v>
      </c>
      <c r="V339" s="31">
        <v>0</v>
      </c>
      <c r="W339" s="32">
        <v>6.2140000000000001E-2</v>
      </c>
      <c r="X339" s="30">
        <v>7396175.2724282369</v>
      </c>
      <c r="Y339" s="31">
        <v>1601804.4895230092</v>
      </c>
      <c r="Z339" s="31">
        <v>4421853.9565500002</v>
      </c>
      <c r="AA339" s="31">
        <v>1372516.826355227</v>
      </c>
      <c r="AB339" s="30">
        <v>833681.36490000004</v>
      </c>
      <c r="AC339" s="31">
        <v>833642.98392000003</v>
      </c>
      <c r="AD339" s="31">
        <v>38.380980000000001</v>
      </c>
      <c r="AE339" s="31">
        <v>0</v>
      </c>
      <c r="AF339" s="62">
        <v>725749.71890999994</v>
      </c>
      <c r="AG339" s="31">
        <v>1097690.43466</v>
      </c>
      <c r="AH339" s="62">
        <v>15088761.490730001</v>
      </c>
      <c r="AI339" s="32">
        <v>10106999.063689999</v>
      </c>
      <c r="AJ339" s="40"/>
    </row>
    <row r="340" spans="1:36" ht="17.399999999999999" customHeight="1" x14ac:dyDescent="0.25">
      <c r="A340" s="66">
        <v>42430</v>
      </c>
      <c r="B340" s="30">
        <v>129021463.37509</v>
      </c>
      <c r="C340" s="30">
        <v>34225158.742550001</v>
      </c>
      <c r="D340" s="31">
        <v>25683953.742219996</v>
      </c>
      <c r="E340" s="31">
        <v>8540597.229700001</v>
      </c>
      <c r="F340" s="31">
        <v>69.153269999999992</v>
      </c>
      <c r="G340" s="31">
        <v>538.61735999999996</v>
      </c>
      <c r="H340" s="30">
        <v>94796304.632540002</v>
      </c>
      <c r="I340" s="30">
        <v>44611159.447279997</v>
      </c>
      <c r="J340" s="31">
        <v>34682253.895919994</v>
      </c>
      <c r="K340" s="31">
        <v>9917894.9536300004</v>
      </c>
      <c r="L340" s="31">
        <v>0</v>
      </c>
      <c r="M340" s="31">
        <v>11010.597730000001</v>
      </c>
      <c r="N340" s="30">
        <v>46515985.342890002</v>
      </c>
      <c r="O340" s="31">
        <v>44017497.616420001</v>
      </c>
      <c r="P340" s="31">
        <v>2495645.6685799994</v>
      </c>
      <c r="Q340" s="31">
        <v>12.026540000000001</v>
      </c>
      <c r="R340" s="31">
        <v>2830.0313500000002</v>
      </c>
      <c r="S340" s="30">
        <v>3669159.8423700002</v>
      </c>
      <c r="T340" s="31">
        <v>3023089.4977000002</v>
      </c>
      <c r="U340" s="31">
        <v>646070.03600999992</v>
      </c>
      <c r="V340" s="31">
        <v>0</v>
      </c>
      <c r="W340" s="32">
        <v>0.30865999999999999</v>
      </c>
      <c r="X340" s="30">
        <v>7713425.9110131143</v>
      </c>
      <c r="Y340" s="31">
        <v>1608223.0657500089</v>
      </c>
      <c r="Z340" s="31">
        <v>4716794.2667999994</v>
      </c>
      <c r="AA340" s="31">
        <v>1388408.5784631062</v>
      </c>
      <c r="AB340" s="30">
        <v>931624.40246999997</v>
      </c>
      <c r="AC340" s="31">
        <v>931572.44835999992</v>
      </c>
      <c r="AD340" s="31">
        <v>51.95411</v>
      </c>
      <c r="AE340" s="31">
        <v>0</v>
      </c>
      <c r="AF340" s="62">
        <v>710840.55633999989</v>
      </c>
      <c r="AG340" s="31">
        <v>1092712.6694</v>
      </c>
      <c r="AH340" s="62">
        <v>15121172.110239999</v>
      </c>
      <c r="AI340" s="32">
        <v>10196555.78404</v>
      </c>
      <c r="AJ340" s="40"/>
    </row>
    <row r="341" spans="1:36" ht="17.399999999999999" customHeight="1" x14ac:dyDescent="0.25">
      <c r="A341" s="66">
        <v>42461</v>
      </c>
      <c r="B341" s="30">
        <v>129785997.17125002</v>
      </c>
      <c r="C341" s="30">
        <v>33568528.003979996</v>
      </c>
      <c r="D341" s="31">
        <v>25517235.950879999</v>
      </c>
      <c r="E341" s="31">
        <v>8050994.1954000005</v>
      </c>
      <c r="F341" s="31">
        <v>69.153279999999995</v>
      </c>
      <c r="G341" s="31">
        <v>228.70441999999994</v>
      </c>
      <c r="H341" s="30">
        <v>96217469.16727002</v>
      </c>
      <c r="I341" s="30">
        <v>45185483.795790009</v>
      </c>
      <c r="J341" s="31">
        <v>35175452.718600005</v>
      </c>
      <c r="K341" s="31">
        <v>9999064.1938500013</v>
      </c>
      <c r="L341" s="31">
        <v>0</v>
      </c>
      <c r="M341" s="31">
        <v>10966.88334</v>
      </c>
      <c r="N341" s="30">
        <v>47238093.911009997</v>
      </c>
      <c r="O341" s="31">
        <v>44739111.134109996</v>
      </c>
      <c r="P341" s="31">
        <v>2496150.8689799998</v>
      </c>
      <c r="Q341" s="31">
        <v>12.02722</v>
      </c>
      <c r="R341" s="31">
        <v>2819.8806999999997</v>
      </c>
      <c r="S341" s="30">
        <v>3793891.4604699998</v>
      </c>
      <c r="T341" s="31">
        <v>3069956.2144499999</v>
      </c>
      <c r="U341" s="31">
        <v>723934.38339000009</v>
      </c>
      <c r="V341" s="31">
        <v>0</v>
      </c>
      <c r="W341" s="32">
        <v>0.86263000000000001</v>
      </c>
      <c r="X341" s="30">
        <v>7859576.222824716</v>
      </c>
      <c r="Y341" s="31">
        <v>1616440.3892016092</v>
      </c>
      <c r="Z341" s="31">
        <v>4778417.1032800004</v>
      </c>
      <c r="AA341" s="31">
        <v>1464718.7303431062</v>
      </c>
      <c r="AB341" s="30">
        <v>872671.70360999997</v>
      </c>
      <c r="AC341" s="31">
        <v>872625.37205000001</v>
      </c>
      <c r="AD341" s="31">
        <v>46.331560000000003</v>
      </c>
      <c r="AE341" s="31">
        <v>0</v>
      </c>
      <c r="AF341" s="62">
        <v>677612.66495000001</v>
      </c>
      <c r="AG341" s="31">
        <v>1086277.27486</v>
      </c>
      <c r="AH341" s="62">
        <v>15403937.186740004</v>
      </c>
      <c r="AI341" s="32">
        <v>10300916.193209998</v>
      </c>
      <c r="AJ341" s="40"/>
    </row>
    <row r="342" spans="1:36" ht="17.399999999999999" customHeight="1" x14ac:dyDescent="0.25">
      <c r="A342" s="66">
        <v>42491</v>
      </c>
      <c r="B342" s="30">
        <v>132585634.80913</v>
      </c>
      <c r="C342" s="30">
        <v>34977361.944370002</v>
      </c>
      <c r="D342" s="31">
        <v>26592916.008049998</v>
      </c>
      <c r="E342" s="31">
        <v>8384139.1965800002</v>
      </c>
      <c r="F342" s="31">
        <v>65.739609999999999</v>
      </c>
      <c r="G342" s="31">
        <v>241.00013000000004</v>
      </c>
      <c r="H342" s="30">
        <v>97608272.864759997</v>
      </c>
      <c r="I342" s="30">
        <v>45952118.728249997</v>
      </c>
      <c r="J342" s="31">
        <v>35761404.706599995</v>
      </c>
      <c r="K342" s="31">
        <v>10177282.519330001</v>
      </c>
      <c r="L342" s="31">
        <v>0</v>
      </c>
      <c r="M342" s="31">
        <v>13431.502319999998</v>
      </c>
      <c r="N342" s="30">
        <v>47777403.076289997</v>
      </c>
      <c r="O342" s="31">
        <v>45282208.225529999</v>
      </c>
      <c r="P342" s="31">
        <v>2492325.0169299999</v>
      </c>
      <c r="Q342" s="31">
        <v>12.02793</v>
      </c>
      <c r="R342" s="31">
        <v>2857.8058999999998</v>
      </c>
      <c r="S342" s="30">
        <v>3878751.0602199999</v>
      </c>
      <c r="T342" s="31">
        <v>3213790.7249599998</v>
      </c>
      <c r="U342" s="31">
        <v>664959.06269000005</v>
      </c>
      <c r="V342" s="31">
        <v>0</v>
      </c>
      <c r="W342" s="32">
        <v>1.2725700000000002</v>
      </c>
      <c r="X342" s="30">
        <v>8099127.6028471151</v>
      </c>
      <c r="Y342" s="31">
        <v>1486074.2114440091</v>
      </c>
      <c r="Z342" s="31">
        <v>5170770.5105100004</v>
      </c>
      <c r="AA342" s="31">
        <v>1442282.8808931059</v>
      </c>
      <c r="AB342" s="30">
        <v>367582.37805999996</v>
      </c>
      <c r="AC342" s="31">
        <v>367520.05819999997</v>
      </c>
      <c r="AD342" s="31">
        <v>62.319859999999998</v>
      </c>
      <c r="AE342" s="31">
        <v>0</v>
      </c>
      <c r="AF342" s="62">
        <v>706191.70610999991</v>
      </c>
      <c r="AG342" s="31">
        <v>1086277.27486</v>
      </c>
      <c r="AH342" s="62">
        <v>15969170.167459998</v>
      </c>
      <c r="AI342" s="32">
        <v>10583079.950079998</v>
      </c>
      <c r="AJ342" s="40"/>
    </row>
    <row r="343" spans="1:36" ht="17.399999999999999" customHeight="1" x14ac:dyDescent="0.25">
      <c r="A343" s="66">
        <v>42522</v>
      </c>
      <c r="B343" s="30">
        <v>131642812.33642001</v>
      </c>
      <c r="C343" s="30">
        <v>32984326.358940002</v>
      </c>
      <c r="D343" s="31">
        <v>25127381.847509999</v>
      </c>
      <c r="E343" s="31">
        <v>7856622.2805200005</v>
      </c>
      <c r="F343" s="31">
        <v>65.739609999999999</v>
      </c>
      <c r="G343" s="31">
        <v>256.49130000000002</v>
      </c>
      <c r="H343" s="30">
        <v>98658485.977480009</v>
      </c>
      <c r="I343" s="30">
        <v>46389876.411710002</v>
      </c>
      <c r="J343" s="31">
        <v>36194516.272310004</v>
      </c>
      <c r="K343" s="31">
        <v>10184593.032269999</v>
      </c>
      <c r="L343" s="31">
        <v>0</v>
      </c>
      <c r="M343" s="31">
        <v>10767.10713</v>
      </c>
      <c r="N343" s="30">
        <v>48253459.307660013</v>
      </c>
      <c r="O343" s="31">
        <v>45822750.507860012</v>
      </c>
      <c r="P343" s="31">
        <v>2427852.37402</v>
      </c>
      <c r="Q343" s="31">
        <v>12.02861</v>
      </c>
      <c r="R343" s="31">
        <v>2844.3971699999993</v>
      </c>
      <c r="S343" s="30">
        <v>4015150.2581099998</v>
      </c>
      <c r="T343" s="31">
        <v>3175843.3674900001</v>
      </c>
      <c r="U343" s="31">
        <v>839302.22839999991</v>
      </c>
      <c r="V343" s="31">
        <v>0</v>
      </c>
      <c r="W343" s="32">
        <v>4.6622200000000005</v>
      </c>
      <c r="X343" s="30">
        <v>8191930.0976541154</v>
      </c>
      <c r="Y343" s="31">
        <v>1485525.9534710089</v>
      </c>
      <c r="Z343" s="31">
        <v>5272364.237780001</v>
      </c>
      <c r="AA343" s="31">
        <v>1434039.9064031059</v>
      </c>
      <c r="AB343" s="30">
        <v>458442.66677000001</v>
      </c>
      <c r="AC343" s="31">
        <v>458386.69384000002</v>
      </c>
      <c r="AD343" s="31">
        <v>55.972929999999998</v>
      </c>
      <c r="AE343" s="31">
        <v>0</v>
      </c>
      <c r="AF343" s="62">
        <v>658042.98320999998</v>
      </c>
      <c r="AG343" s="31">
        <v>1084436.2227800002</v>
      </c>
      <c r="AH343" s="62">
        <v>15751927.842349995</v>
      </c>
      <c r="AI343" s="32">
        <v>10752105.667909998</v>
      </c>
      <c r="AJ343" s="40"/>
    </row>
    <row r="344" spans="1:36" ht="17.399999999999999" customHeight="1" x14ac:dyDescent="0.25">
      <c r="A344" s="66">
        <v>42552</v>
      </c>
      <c r="B344" s="30">
        <v>131074979.36168003</v>
      </c>
      <c r="C344" s="30">
        <v>32378128.256639998</v>
      </c>
      <c r="D344" s="31">
        <v>24702865.945149995</v>
      </c>
      <c r="E344" s="31">
        <v>7674920.4634199999</v>
      </c>
      <c r="F344" s="31">
        <v>65.739609999999999</v>
      </c>
      <c r="G344" s="31">
        <v>276.10846000000004</v>
      </c>
      <c r="H344" s="30">
        <v>98696851.105040029</v>
      </c>
      <c r="I344" s="30">
        <v>45376483.118960015</v>
      </c>
      <c r="J344" s="31">
        <v>35128720.559060007</v>
      </c>
      <c r="K344" s="31">
        <v>10237362.877320003</v>
      </c>
      <c r="L344" s="31">
        <v>0</v>
      </c>
      <c r="M344" s="31">
        <v>10399.682580000001</v>
      </c>
      <c r="N344" s="30">
        <v>49172442.565990008</v>
      </c>
      <c r="O344" s="31">
        <v>46821770.364240006</v>
      </c>
      <c r="P344" s="31">
        <v>2347842.9032799997</v>
      </c>
      <c r="Q344" s="31">
        <v>12.029309999999999</v>
      </c>
      <c r="R344" s="31">
        <v>2817.2691600000003</v>
      </c>
      <c r="S344" s="30">
        <v>4147925.4200900001</v>
      </c>
      <c r="T344" s="31">
        <v>3338159.6797099998</v>
      </c>
      <c r="U344" s="31">
        <v>809765.67729999998</v>
      </c>
      <c r="V344" s="31">
        <v>0</v>
      </c>
      <c r="W344" s="32">
        <v>6.3079999999999997E-2</v>
      </c>
      <c r="X344" s="30">
        <v>8298778.3450021157</v>
      </c>
      <c r="Y344" s="31">
        <v>1489176.6644690088</v>
      </c>
      <c r="Z344" s="31">
        <v>5377962.8993500005</v>
      </c>
      <c r="AA344" s="31">
        <v>1431638.7811831061</v>
      </c>
      <c r="AB344" s="30">
        <v>969769.89240000001</v>
      </c>
      <c r="AC344" s="31">
        <v>969733.03474000003</v>
      </c>
      <c r="AD344" s="31">
        <v>36.857659999999996</v>
      </c>
      <c r="AE344" s="31">
        <v>0</v>
      </c>
      <c r="AF344" s="62">
        <v>654017.13627999998</v>
      </c>
      <c r="AG344" s="31">
        <v>1008975.9023500001</v>
      </c>
      <c r="AH344" s="62">
        <v>16092781.858279997</v>
      </c>
      <c r="AI344" s="32">
        <v>10881925.475729998</v>
      </c>
      <c r="AJ344" s="40"/>
    </row>
    <row r="345" spans="1:36" ht="17.399999999999999" customHeight="1" x14ac:dyDescent="0.25">
      <c r="A345" s="66">
        <v>42583</v>
      </c>
      <c r="B345" s="30">
        <v>132652319.40525997</v>
      </c>
      <c r="C345" s="30">
        <v>32486998.318899997</v>
      </c>
      <c r="D345" s="31">
        <v>24921505.929539997</v>
      </c>
      <c r="E345" s="31">
        <v>7565127.33323</v>
      </c>
      <c r="F345" s="31">
        <v>65.739599999999996</v>
      </c>
      <c r="G345" s="31">
        <v>299.31653</v>
      </c>
      <c r="H345" s="30">
        <v>100165321.08635998</v>
      </c>
      <c r="I345" s="30">
        <v>45388804.122089997</v>
      </c>
      <c r="J345" s="31">
        <v>35076340.146049999</v>
      </c>
      <c r="K345" s="31">
        <v>10301494.21549</v>
      </c>
      <c r="L345" s="31">
        <v>0</v>
      </c>
      <c r="M345" s="31">
        <v>10969.760550000001</v>
      </c>
      <c r="N345" s="30">
        <v>50374164.273589991</v>
      </c>
      <c r="O345" s="31">
        <v>48059761.718429998</v>
      </c>
      <c r="P345" s="31">
        <v>2311564.2775499998</v>
      </c>
      <c r="Q345" s="31">
        <v>12.02998</v>
      </c>
      <c r="R345" s="31">
        <v>2826.2476299999998</v>
      </c>
      <c r="S345" s="30">
        <v>4402352.69068</v>
      </c>
      <c r="T345" s="31">
        <v>3576078.8755100002</v>
      </c>
      <c r="U345" s="31">
        <v>826272.21904999996</v>
      </c>
      <c r="V345" s="31">
        <v>0</v>
      </c>
      <c r="W345" s="32">
        <v>1.59612</v>
      </c>
      <c r="X345" s="30">
        <v>7962882.2557419157</v>
      </c>
      <c r="Y345" s="31">
        <v>1488052.4134788089</v>
      </c>
      <c r="Z345" s="31">
        <v>5051143.637360001</v>
      </c>
      <c r="AA345" s="31">
        <v>1423686.204903106</v>
      </c>
      <c r="AB345" s="30">
        <v>306365.37495000003</v>
      </c>
      <c r="AC345" s="31">
        <v>306324.05527000001</v>
      </c>
      <c r="AD345" s="31">
        <v>41.319679999999998</v>
      </c>
      <c r="AE345" s="31">
        <v>0</v>
      </c>
      <c r="AF345" s="62">
        <v>640970.09048999997</v>
      </c>
      <c r="AG345" s="31">
        <v>1057483.19744</v>
      </c>
      <c r="AH345" s="62">
        <v>16145362.347339993</v>
      </c>
      <c r="AI345" s="32">
        <v>11178972.377869999</v>
      </c>
      <c r="AJ345" s="40"/>
    </row>
    <row r="346" spans="1:36" ht="17.399999999999999" customHeight="1" x14ac:dyDescent="0.25">
      <c r="A346" s="66">
        <v>42614</v>
      </c>
      <c r="B346" s="30">
        <v>133715659.30040002</v>
      </c>
      <c r="C346" s="30">
        <v>32175475.507299997</v>
      </c>
      <c r="D346" s="31">
        <v>24611172.564309999</v>
      </c>
      <c r="E346" s="31">
        <v>7563910.8917699996</v>
      </c>
      <c r="F346" s="31">
        <v>65.739589999999993</v>
      </c>
      <c r="G346" s="31">
        <v>326.31162999999998</v>
      </c>
      <c r="H346" s="30">
        <v>101540183.79310001</v>
      </c>
      <c r="I346" s="30">
        <v>45703459.953630008</v>
      </c>
      <c r="J346" s="31">
        <v>35406970.783410005</v>
      </c>
      <c r="K346" s="31">
        <v>10285636.557630002</v>
      </c>
      <c r="L346" s="31">
        <v>0</v>
      </c>
      <c r="M346" s="31">
        <v>10852.612590000001</v>
      </c>
      <c r="N346" s="30">
        <v>51353100.086220004</v>
      </c>
      <c r="O346" s="31">
        <v>49030927.881300002</v>
      </c>
      <c r="P346" s="31">
        <v>2319443.4628699999</v>
      </c>
      <c r="Q346" s="31">
        <v>11.867280000000001</v>
      </c>
      <c r="R346" s="31">
        <v>2716.8747699999994</v>
      </c>
      <c r="S346" s="30">
        <v>4483623.7532499991</v>
      </c>
      <c r="T346" s="31">
        <v>3742350.0923799998</v>
      </c>
      <c r="U346" s="31">
        <v>741273.25899</v>
      </c>
      <c r="V346" s="31">
        <v>0</v>
      </c>
      <c r="W346" s="32">
        <v>0.40188000000000001</v>
      </c>
      <c r="X346" s="30">
        <v>8722816.8991971146</v>
      </c>
      <c r="Y346" s="31">
        <v>1482844.2939640088</v>
      </c>
      <c r="Z346" s="31">
        <v>5818741.2318900004</v>
      </c>
      <c r="AA346" s="31">
        <v>1421231.3733431059</v>
      </c>
      <c r="AB346" s="30">
        <v>261052.15291</v>
      </c>
      <c r="AC346" s="31">
        <v>261001.59408000001</v>
      </c>
      <c r="AD346" s="31">
        <v>50.558829999999993</v>
      </c>
      <c r="AE346" s="31">
        <v>0</v>
      </c>
      <c r="AF346" s="62">
        <v>645304.44159000006</v>
      </c>
      <c r="AG346" s="31">
        <v>1049356.7991800001</v>
      </c>
      <c r="AH346" s="62">
        <v>16976822.40202</v>
      </c>
      <c r="AI346" s="32">
        <v>11337131.591049999</v>
      </c>
      <c r="AJ346" s="40"/>
    </row>
    <row r="347" spans="1:36" ht="17.399999999999999" customHeight="1" x14ac:dyDescent="0.25">
      <c r="A347" s="66">
        <v>42644</v>
      </c>
      <c r="B347" s="30">
        <v>135028693.77743998</v>
      </c>
      <c r="C347" s="30">
        <v>33382008.044000003</v>
      </c>
      <c r="D347" s="31">
        <v>25387656.13631</v>
      </c>
      <c r="E347" s="31">
        <v>7993928.6077500004</v>
      </c>
      <c r="F347" s="31">
        <v>65.739579999999989</v>
      </c>
      <c r="G347" s="31">
        <v>357.56036</v>
      </c>
      <c r="H347" s="30">
        <v>101646685.73343997</v>
      </c>
      <c r="I347" s="30">
        <v>45374150.545629986</v>
      </c>
      <c r="J347" s="31">
        <v>35037935.566219993</v>
      </c>
      <c r="K347" s="31">
        <v>10325620.199599998</v>
      </c>
      <c r="L347" s="31">
        <v>0</v>
      </c>
      <c r="M347" s="31">
        <v>10594.77981</v>
      </c>
      <c r="N347" s="30">
        <v>51745201.657759987</v>
      </c>
      <c r="O347" s="31">
        <v>49477878.77895999</v>
      </c>
      <c r="P347" s="31">
        <v>2264262.3242100002</v>
      </c>
      <c r="Q347" s="31">
        <v>11.86797</v>
      </c>
      <c r="R347" s="31">
        <v>3048.6866200000004</v>
      </c>
      <c r="S347" s="30">
        <v>4527333.5300500002</v>
      </c>
      <c r="T347" s="31">
        <v>3776789.9218800003</v>
      </c>
      <c r="U347" s="31">
        <v>750543.42165000003</v>
      </c>
      <c r="V347" s="31">
        <v>0</v>
      </c>
      <c r="W347" s="32">
        <v>0.18652000000000002</v>
      </c>
      <c r="X347" s="30">
        <v>8690417.6842684411</v>
      </c>
      <c r="Y347" s="31">
        <v>1620406.8643626091</v>
      </c>
      <c r="Z347" s="31">
        <v>5652591.6059499998</v>
      </c>
      <c r="AA347" s="31">
        <v>1417419.2139558331</v>
      </c>
      <c r="AB347" s="30">
        <v>374933.94374000002</v>
      </c>
      <c r="AC347" s="31">
        <v>374885.01921</v>
      </c>
      <c r="AD347" s="31">
        <v>48.924529999999997</v>
      </c>
      <c r="AE347" s="31">
        <v>0</v>
      </c>
      <c r="AF347" s="62">
        <v>705054.93871000002</v>
      </c>
      <c r="AG347" s="31">
        <v>1040072.00351</v>
      </c>
      <c r="AH347" s="62">
        <v>16684671.888850005</v>
      </c>
      <c r="AI347" s="32">
        <v>11553532.76582</v>
      </c>
      <c r="AJ347" s="40"/>
    </row>
    <row r="348" spans="1:36" ht="17.399999999999999" customHeight="1" x14ac:dyDescent="0.25">
      <c r="A348" s="66">
        <v>42675</v>
      </c>
      <c r="B348" s="30">
        <v>135559880.02294001</v>
      </c>
      <c r="C348" s="30">
        <v>32739833.909850005</v>
      </c>
      <c r="D348" s="31">
        <v>25063174.826320007</v>
      </c>
      <c r="E348" s="31">
        <v>7676234.7575199977</v>
      </c>
      <c r="F348" s="31">
        <v>65.739589999999993</v>
      </c>
      <c r="G348" s="31">
        <v>358.58641999999998</v>
      </c>
      <c r="H348" s="30">
        <v>102820046.11309001</v>
      </c>
      <c r="I348" s="30">
        <v>45012019.276129998</v>
      </c>
      <c r="J348" s="31">
        <v>34704814.372620001</v>
      </c>
      <c r="K348" s="31">
        <v>10300327.13037</v>
      </c>
      <c r="L348" s="31">
        <v>0</v>
      </c>
      <c r="M348" s="31">
        <v>6877.7731399999993</v>
      </c>
      <c r="N348" s="30">
        <v>52974414.643859997</v>
      </c>
      <c r="O348" s="31">
        <v>50754439.343340002</v>
      </c>
      <c r="P348" s="31">
        <v>2216907.5799900005</v>
      </c>
      <c r="Q348" s="31">
        <v>11.868649999999999</v>
      </c>
      <c r="R348" s="31">
        <v>3055.8518800000006</v>
      </c>
      <c r="S348" s="30">
        <v>4833612.1931000007</v>
      </c>
      <c r="T348" s="31">
        <v>3928273.7264100001</v>
      </c>
      <c r="U348" s="31">
        <v>905338.40286000003</v>
      </c>
      <c r="V348" s="31">
        <v>0</v>
      </c>
      <c r="W348" s="32">
        <v>6.3829999999999998E-2</v>
      </c>
      <c r="X348" s="30">
        <v>8478268.9665256422</v>
      </c>
      <c r="Y348" s="31">
        <v>1709424.718679809</v>
      </c>
      <c r="Z348" s="31">
        <v>5361882.0714400001</v>
      </c>
      <c r="AA348" s="31">
        <v>1406962.1764058331</v>
      </c>
      <c r="AB348" s="30">
        <v>335682.24755000003</v>
      </c>
      <c r="AC348" s="31">
        <v>335628.18154000002</v>
      </c>
      <c r="AD348" s="31">
        <v>54.066009999999999</v>
      </c>
      <c r="AE348" s="31">
        <v>0</v>
      </c>
      <c r="AF348" s="62">
        <v>712839.50112000003</v>
      </c>
      <c r="AG348" s="31">
        <v>988622.00350999995</v>
      </c>
      <c r="AH348" s="62">
        <v>17043730.925060008</v>
      </c>
      <c r="AI348" s="32">
        <v>11752145.02393</v>
      </c>
      <c r="AJ348" s="40"/>
    </row>
    <row r="349" spans="1:36" ht="17.399999999999999" customHeight="1" x14ac:dyDescent="0.25">
      <c r="A349" s="66">
        <v>42705</v>
      </c>
      <c r="B349" s="30">
        <v>137548882.46010002</v>
      </c>
      <c r="C349" s="30">
        <v>32906976.314270008</v>
      </c>
      <c r="D349" s="31">
        <v>25634504.445620004</v>
      </c>
      <c r="E349" s="31">
        <v>7271813.7131100018</v>
      </c>
      <c r="F349" s="31">
        <v>65.739589999999993</v>
      </c>
      <c r="G349" s="31">
        <v>592.41594999999995</v>
      </c>
      <c r="H349" s="30">
        <v>104641906.14583001</v>
      </c>
      <c r="I349" s="30">
        <v>46183044.53351</v>
      </c>
      <c r="J349" s="31">
        <v>35671459.89542</v>
      </c>
      <c r="K349" s="31">
        <v>10505731.991550002</v>
      </c>
      <c r="L349" s="31">
        <v>0</v>
      </c>
      <c r="M349" s="31">
        <v>5852.6465400000006</v>
      </c>
      <c r="N349" s="30">
        <v>53496853.224090002</v>
      </c>
      <c r="O349" s="31">
        <v>51298984.403720006</v>
      </c>
      <c r="P349" s="31">
        <v>2195320.6466700002</v>
      </c>
      <c r="Q349" s="31">
        <v>9.5163700000000002</v>
      </c>
      <c r="R349" s="31">
        <v>2538.65733</v>
      </c>
      <c r="S349" s="30">
        <v>4962008.3882300006</v>
      </c>
      <c r="T349" s="31">
        <v>4055922.78137</v>
      </c>
      <c r="U349" s="31">
        <v>906048.92375000007</v>
      </c>
      <c r="V349" s="31">
        <v>36.61909</v>
      </c>
      <c r="W349" s="32">
        <v>6.4019999999999994E-2</v>
      </c>
      <c r="X349" s="30">
        <v>7761102.9854579931</v>
      </c>
      <c r="Y349" s="31">
        <v>1260432.3251970091</v>
      </c>
      <c r="Z349" s="31">
        <v>5136348.8483099993</v>
      </c>
      <c r="AA349" s="31">
        <v>1364321.8119509846</v>
      </c>
      <c r="AB349" s="30">
        <v>1183459.4753</v>
      </c>
      <c r="AC349" s="31">
        <v>1183348.5548</v>
      </c>
      <c r="AD349" s="31">
        <v>110.92049999999999</v>
      </c>
      <c r="AE349" s="31">
        <v>0</v>
      </c>
      <c r="AF349" s="62">
        <v>1008878.83036</v>
      </c>
      <c r="AG349" s="31">
        <v>972375.73057999997</v>
      </c>
      <c r="AH349" s="62">
        <v>17115753.333410002</v>
      </c>
      <c r="AI349" s="32">
        <v>12136521.938139997</v>
      </c>
      <c r="AJ349" s="40"/>
    </row>
    <row r="350" spans="1:36" ht="17.399999999999999" customHeight="1" x14ac:dyDescent="0.25">
      <c r="A350" s="66">
        <v>42736</v>
      </c>
      <c r="B350" s="30">
        <v>136720194.20073998</v>
      </c>
      <c r="C350" s="30">
        <v>33100224.501889996</v>
      </c>
      <c r="D350" s="31">
        <v>25426427.813999996</v>
      </c>
      <c r="E350" s="31">
        <v>7673572.8523200015</v>
      </c>
      <c r="F350" s="31">
        <v>65.739570000000001</v>
      </c>
      <c r="G350" s="31">
        <v>158.096</v>
      </c>
      <c r="H350" s="30">
        <v>103619969.69884999</v>
      </c>
      <c r="I350" s="30">
        <v>44689831.466800004</v>
      </c>
      <c r="J350" s="31">
        <v>34224263.039590001</v>
      </c>
      <c r="K350" s="31">
        <v>10459041.914610004</v>
      </c>
      <c r="L350" s="31">
        <v>0</v>
      </c>
      <c r="M350" s="31">
        <v>6526.5126000000009</v>
      </c>
      <c r="N350" s="30">
        <v>53880613.474909991</v>
      </c>
      <c r="O350" s="31">
        <v>51697381.233879991</v>
      </c>
      <c r="P350" s="31">
        <v>2181010.8663800005</v>
      </c>
      <c r="Q350" s="31">
        <v>1.7667999999999999</v>
      </c>
      <c r="R350" s="31">
        <v>2219.6078499999994</v>
      </c>
      <c r="S350" s="30">
        <v>5049524.7571400004</v>
      </c>
      <c r="T350" s="31">
        <v>4144537.0221400005</v>
      </c>
      <c r="U350" s="31">
        <v>904906.05830999999</v>
      </c>
      <c r="V350" s="31">
        <v>81.612460000000013</v>
      </c>
      <c r="W350" s="32">
        <v>6.4230000000000009E-2</v>
      </c>
      <c r="X350" s="30">
        <v>7906986.0454779938</v>
      </c>
      <c r="Y350" s="31">
        <v>1481540.2778570089</v>
      </c>
      <c r="Z350" s="31">
        <v>5052993.16921</v>
      </c>
      <c r="AA350" s="31">
        <v>1372452.5984109847</v>
      </c>
      <c r="AB350" s="30">
        <v>1270704.2526300002</v>
      </c>
      <c r="AC350" s="31">
        <v>1270626.2376800003</v>
      </c>
      <c r="AD350" s="31">
        <v>78.014950000000013</v>
      </c>
      <c r="AE350" s="31">
        <v>0</v>
      </c>
      <c r="AF350" s="62">
        <v>756749.80839999998</v>
      </c>
      <c r="AG350" s="31">
        <v>966316.06393999991</v>
      </c>
      <c r="AH350" s="62">
        <v>16718828.906009996</v>
      </c>
      <c r="AI350" s="32">
        <v>11915299.379749997</v>
      </c>
      <c r="AJ350" s="40"/>
    </row>
    <row r="351" spans="1:36" ht="17.399999999999999" customHeight="1" x14ac:dyDescent="0.25">
      <c r="A351" s="66">
        <v>42767</v>
      </c>
      <c r="B351" s="30">
        <v>140930946.40846002</v>
      </c>
      <c r="C351" s="30">
        <v>32745992.44303</v>
      </c>
      <c r="D351" s="31">
        <v>25187286.834169999</v>
      </c>
      <c r="E351" s="31">
        <v>7558481.3565600002</v>
      </c>
      <c r="F351" s="31">
        <v>65.739579999999989</v>
      </c>
      <c r="G351" s="31">
        <v>158.51272000000003</v>
      </c>
      <c r="H351" s="30">
        <v>108184953.96543001</v>
      </c>
      <c r="I351" s="30">
        <v>45632510.690350004</v>
      </c>
      <c r="J351" s="31">
        <v>34932819.797109999</v>
      </c>
      <c r="K351" s="31">
        <v>10693377.032760002</v>
      </c>
      <c r="L351" s="31">
        <v>0</v>
      </c>
      <c r="M351" s="31">
        <v>6313.8604799999994</v>
      </c>
      <c r="N351" s="30">
        <v>57394903.575940005</v>
      </c>
      <c r="O351" s="31">
        <v>54878855.197660007</v>
      </c>
      <c r="P351" s="31">
        <v>2513821.9490199997</v>
      </c>
      <c r="Q351" s="31">
        <v>1.7667999999999999</v>
      </c>
      <c r="R351" s="31">
        <v>2224.66246</v>
      </c>
      <c r="S351" s="30">
        <v>5157539.6991400002</v>
      </c>
      <c r="T351" s="31">
        <v>4176644.7981799999</v>
      </c>
      <c r="U351" s="31">
        <v>980812.55458</v>
      </c>
      <c r="V351" s="31">
        <v>81.612460000000013</v>
      </c>
      <c r="W351" s="32">
        <v>0.73391999999999991</v>
      </c>
      <c r="X351" s="30">
        <v>9483252.7499479949</v>
      </c>
      <c r="Y351" s="31">
        <v>1481397.0787670091</v>
      </c>
      <c r="Z351" s="31">
        <v>6562936.2965299999</v>
      </c>
      <c r="AA351" s="31">
        <v>1438919.374650985</v>
      </c>
      <c r="AB351" s="30">
        <v>1158131.69456</v>
      </c>
      <c r="AC351" s="31">
        <v>1158084.05039</v>
      </c>
      <c r="AD351" s="31">
        <v>47.644170000000003</v>
      </c>
      <c r="AE351" s="31">
        <v>0</v>
      </c>
      <c r="AF351" s="62">
        <v>755377.28281</v>
      </c>
      <c r="AG351" s="31">
        <v>966316.06393999991</v>
      </c>
      <c r="AH351" s="62">
        <v>17675434.243229996</v>
      </c>
      <c r="AI351" s="32">
        <v>11841404.752719996</v>
      </c>
      <c r="AJ351" s="40"/>
    </row>
    <row r="352" spans="1:36" ht="17.399999999999999" customHeight="1" x14ac:dyDescent="0.25">
      <c r="A352" s="66">
        <v>42795</v>
      </c>
      <c r="B352" s="30">
        <v>141729562.3224</v>
      </c>
      <c r="C352" s="30">
        <v>33048771.100530002</v>
      </c>
      <c r="D352" s="31">
        <v>25690167.394090001</v>
      </c>
      <c r="E352" s="31">
        <v>7358378.9329999983</v>
      </c>
      <c r="F352" s="31">
        <v>65.739579999999989</v>
      </c>
      <c r="G352" s="31">
        <v>159.03386</v>
      </c>
      <c r="H352" s="30">
        <v>108680791.22186999</v>
      </c>
      <c r="I352" s="30">
        <v>45304253.569459997</v>
      </c>
      <c r="J352" s="31">
        <v>34638920.57119</v>
      </c>
      <c r="K352" s="31">
        <v>10658981.778880002</v>
      </c>
      <c r="L352" s="31">
        <v>0</v>
      </c>
      <c r="M352" s="31">
        <v>6351.2193899999993</v>
      </c>
      <c r="N352" s="30">
        <v>58089021.02183</v>
      </c>
      <c r="O352" s="31">
        <v>55376032.101010002</v>
      </c>
      <c r="P352" s="31">
        <v>2710829.5663599996</v>
      </c>
      <c r="Q352" s="31">
        <v>0</v>
      </c>
      <c r="R352" s="31">
        <v>2159.35446</v>
      </c>
      <c r="S352" s="30">
        <v>5287516.6305799996</v>
      </c>
      <c r="T352" s="31">
        <v>4126104.9608</v>
      </c>
      <c r="U352" s="31">
        <v>1161321.8441299999</v>
      </c>
      <c r="V352" s="31">
        <v>89.716660000000005</v>
      </c>
      <c r="W352" s="32">
        <v>0.10899</v>
      </c>
      <c r="X352" s="30">
        <v>9884941.9541579932</v>
      </c>
      <c r="Y352" s="31">
        <v>1614862.145777009</v>
      </c>
      <c r="Z352" s="31">
        <v>6836788.56372</v>
      </c>
      <c r="AA352" s="31">
        <v>1433291.2446609847</v>
      </c>
      <c r="AB352" s="30">
        <v>1121901.01568</v>
      </c>
      <c r="AC352" s="31">
        <v>1121761.4023</v>
      </c>
      <c r="AD352" s="31">
        <v>139.61337999999998</v>
      </c>
      <c r="AE352" s="31">
        <v>0</v>
      </c>
      <c r="AF352" s="62">
        <v>527061.27009999997</v>
      </c>
      <c r="AG352" s="31">
        <v>1031163.23728</v>
      </c>
      <c r="AH352" s="62">
        <v>17708702.055489998</v>
      </c>
      <c r="AI352" s="32">
        <v>11856187.638479998</v>
      </c>
      <c r="AJ352" s="40"/>
    </row>
    <row r="353" spans="1:36" ht="17.399999999999999" customHeight="1" x14ac:dyDescent="0.25">
      <c r="A353" s="66">
        <v>42826</v>
      </c>
      <c r="B353" s="30">
        <v>140549900.07120001</v>
      </c>
      <c r="C353" s="30">
        <v>30532741.298890002</v>
      </c>
      <c r="D353" s="31">
        <v>23423557.430320002</v>
      </c>
      <c r="E353" s="31">
        <v>7108958.68102</v>
      </c>
      <c r="F353" s="31">
        <v>65.739579999999989</v>
      </c>
      <c r="G353" s="31">
        <v>159.44797000000003</v>
      </c>
      <c r="H353" s="30">
        <v>110017158.77231002</v>
      </c>
      <c r="I353" s="30">
        <v>44939291.314670004</v>
      </c>
      <c r="J353" s="31">
        <v>34262176.250160001</v>
      </c>
      <c r="K353" s="31">
        <v>10669937.716500001</v>
      </c>
      <c r="L353" s="31">
        <v>0</v>
      </c>
      <c r="M353" s="31">
        <v>7177.3480099999997</v>
      </c>
      <c r="N353" s="30">
        <v>58878335.817320004</v>
      </c>
      <c r="O353" s="31">
        <v>56266348.730970003</v>
      </c>
      <c r="P353" s="31">
        <v>2609877.5580000002</v>
      </c>
      <c r="Q353" s="31">
        <v>0</v>
      </c>
      <c r="R353" s="31">
        <v>2109.5283499999996</v>
      </c>
      <c r="S353" s="30">
        <v>6199531.6403199993</v>
      </c>
      <c r="T353" s="31">
        <v>4231489.9822899997</v>
      </c>
      <c r="U353" s="31">
        <v>1967937.0021499996</v>
      </c>
      <c r="V353" s="31">
        <v>89.716660000000005</v>
      </c>
      <c r="W353" s="32">
        <v>14.939220000000001</v>
      </c>
      <c r="X353" s="30">
        <v>11826191.007113751</v>
      </c>
      <c r="Y353" s="31">
        <v>3641777.7660170095</v>
      </c>
      <c r="Z353" s="31">
        <v>6737337.02544</v>
      </c>
      <c r="AA353" s="31">
        <v>1447076.2156567425</v>
      </c>
      <c r="AB353" s="30">
        <v>511671.1759899999</v>
      </c>
      <c r="AC353" s="31">
        <v>511587.77218999993</v>
      </c>
      <c r="AD353" s="31">
        <v>83.403800000000004</v>
      </c>
      <c r="AE353" s="31">
        <v>0</v>
      </c>
      <c r="AF353" s="62">
        <v>444819.14876999997</v>
      </c>
      <c r="AG353" s="31">
        <v>1024700.9066999999</v>
      </c>
      <c r="AH353" s="62">
        <v>17943021.378109999</v>
      </c>
      <c r="AI353" s="32">
        <v>11989822.409699999</v>
      </c>
      <c r="AJ353" s="40"/>
    </row>
    <row r="354" spans="1:36" ht="17.399999999999999" customHeight="1" x14ac:dyDescent="0.25">
      <c r="A354" s="66">
        <v>42856</v>
      </c>
      <c r="B354" s="30">
        <v>141701308.21329001</v>
      </c>
      <c r="C354" s="30">
        <v>31231872.106910001</v>
      </c>
      <c r="D354" s="31">
        <v>23878891.415110003</v>
      </c>
      <c r="E354" s="31">
        <v>7352755.1102099996</v>
      </c>
      <c r="F354" s="31">
        <v>65.739579999999989</v>
      </c>
      <c r="G354" s="31">
        <v>159.84200999999999</v>
      </c>
      <c r="H354" s="30">
        <v>110469436.10638</v>
      </c>
      <c r="I354" s="30">
        <v>45098464.755059995</v>
      </c>
      <c r="J354" s="31">
        <v>34428988.773419999</v>
      </c>
      <c r="K354" s="31">
        <v>10660872.751999998</v>
      </c>
      <c r="L354" s="31">
        <v>0</v>
      </c>
      <c r="M354" s="31">
        <v>8603.2296399999996</v>
      </c>
      <c r="N354" s="30">
        <v>60006977.470930003</v>
      </c>
      <c r="O354" s="31">
        <v>57436617.219180003</v>
      </c>
      <c r="P354" s="31">
        <v>2567584.5329399998</v>
      </c>
      <c r="Q354" s="31">
        <v>0</v>
      </c>
      <c r="R354" s="31">
        <v>2775.7188100000003</v>
      </c>
      <c r="S354" s="30">
        <v>5363993.8803899996</v>
      </c>
      <c r="T354" s="31">
        <v>4208878.2094699992</v>
      </c>
      <c r="U354" s="31">
        <v>1155025.8893200001</v>
      </c>
      <c r="V354" s="31">
        <v>89.716660000000005</v>
      </c>
      <c r="W354" s="32">
        <v>6.4939999999999998E-2</v>
      </c>
      <c r="X354" s="30">
        <v>11359597.223252552</v>
      </c>
      <c r="Y354" s="31">
        <v>3354982.7490458093</v>
      </c>
      <c r="Z354" s="31">
        <v>6536163.9741200004</v>
      </c>
      <c r="AA354" s="31">
        <v>1468450.500086742</v>
      </c>
      <c r="AB354" s="30">
        <v>288796.46153000003</v>
      </c>
      <c r="AC354" s="31">
        <v>288748.84272000002</v>
      </c>
      <c r="AD354" s="31">
        <v>47.618810000000003</v>
      </c>
      <c r="AE354" s="31">
        <v>0</v>
      </c>
      <c r="AF354" s="62">
        <v>404790.67660999997</v>
      </c>
      <c r="AG354" s="31">
        <v>951281.65784</v>
      </c>
      <c r="AH354" s="62">
        <v>18109021.265609995</v>
      </c>
      <c r="AI354" s="32">
        <v>12110175.85083</v>
      </c>
      <c r="AJ354" s="40"/>
    </row>
    <row r="355" spans="1:36" ht="17.399999999999999" customHeight="1" x14ac:dyDescent="0.25">
      <c r="A355" s="66">
        <v>42887</v>
      </c>
      <c r="B355" s="30">
        <v>144506301.17225</v>
      </c>
      <c r="C355" s="30">
        <v>32125651.453530002</v>
      </c>
      <c r="D355" s="31">
        <v>24935065.779820003</v>
      </c>
      <c r="E355" s="31">
        <v>7190359.8673999989</v>
      </c>
      <c r="F355" s="31">
        <v>65.739579999999989</v>
      </c>
      <c r="G355" s="31">
        <v>160.06672999999998</v>
      </c>
      <c r="H355" s="30">
        <v>112380649.71871999</v>
      </c>
      <c r="I355" s="30">
        <v>44995104.266499996</v>
      </c>
      <c r="J355" s="31">
        <v>34330667.489489995</v>
      </c>
      <c r="K355" s="31">
        <v>10657383.435769999</v>
      </c>
      <c r="L355" s="31">
        <v>0</v>
      </c>
      <c r="M355" s="31">
        <v>7053.3412400000007</v>
      </c>
      <c r="N355" s="30">
        <v>62010815.172589995</v>
      </c>
      <c r="O355" s="31">
        <v>59461238.469259992</v>
      </c>
      <c r="P355" s="31">
        <v>2546796.9801799995</v>
      </c>
      <c r="Q355" s="31">
        <v>0</v>
      </c>
      <c r="R355" s="31">
        <v>2779.7231499999998</v>
      </c>
      <c r="S355" s="30">
        <v>5374730.2796300007</v>
      </c>
      <c r="T355" s="31">
        <v>4213711.3531200001</v>
      </c>
      <c r="U355" s="31">
        <v>1160929.14482</v>
      </c>
      <c r="V355" s="31">
        <v>89.716660000000005</v>
      </c>
      <c r="W355" s="32">
        <v>6.5030000000000004E-2</v>
      </c>
      <c r="X355" s="30">
        <v>12027111.100282552</v>
      </c>
      <c r="Y355" s="31">
        <v>3683548.7774158088</v>
      </c>
      <c r="Z355" s="31">
        <v>6865459.3995800009</v>
      </c>
      <c r="AA355" s="31">
        <v>1478102.9232867423</v>
      </c>
      <c r="AB355" s="30">
        <v>304176.5476600001</v>
      </c>
      <c r="AC355" s="31">
        <v>304123.64117000008</v>
      </c>
      <c r="AD355" s="31">
        <v>52.906489999999991</v>
      </c>
      <c r="AE355" s="31">
        <v>0</v>
      </c>
      <c r="AF355" s="62">
        <v>453627.64276000002</v>
      </c>
      <c r="AG355" s="31">
        <v>869305.05276999995</v>
      </c>
      <c r="AH355" s="62">
        <v>18264637.032589994</v>
      </c>
      <c r="AI355" s="32">
        <v>12283611.71575</v>
      </c>
      <c r="AJ355" s="40"/>
    </row>
    <row r="356" spans="1:36" ht="17.399999999999999" customHeight="1" x14ac:dyDescent="0.25">
      <c r="A356" s="66">
        <v>42917</v>
      </c>
      <c r="B356" s="30">
        <v>144801443.83824</v>
      </c>
      <c r="C356" s="30">
        <v>31658916.730229992</v>
      </c>
      <c r="D356" s="31">
        <v>24456131.198639989</v>
      </c>
      <c r="E356" s="31">
        <v>7202559.5072100004</v>
      </c>
      <c r="F356" s="31">
        <v>65.739579999999989</v>
      </c>
      <c r="G356" s="31">
        <v>160.28480000000002</v>
      </c>
      <c r="H356" s="30">
        <v>113142527.10800999</v>
      </c>
      <c r="I356" s="30">
        <v>44472915.462030001</v>
      </c>
      <c r="J356" s="31">
        <v>33870404.156939998</v>
      </c>
      <c r="K356" s="31">
        <v>10595666.841249999</v>
      </c>
      <c r="L356" s="31">
        <v>0</v>
      </c>
      <c r="M356" s="31">
        <v>6844.4638399999985</v>
      </c>
      <c r="N356" s="30">
        <v>63319125.818470001</v>
      </c>
      <c r="O356" s="31">
        <v>60781358.493239999</v>
      </c>
      <c r="P356" s="31">
        <v>2535315.2647599997</v>
      </c>
      <c r="Q356" s="31">
        <v>0</v>
      </c>
      <c r="R356" s="31">
        <v>2452.0604700000004</v>
      </c>
      <c r="S356" s="30">
        <v>5350485.8275100002</v>
      </c>
      <c r="T356" s="31">
        <v>4179403.7115499997</v>
      </c>
      <c r="U356" s="31">
        <v>1170991.8804200001</v>
      </c>
      <c r="V356" s="31">
        <v>89.716660000000005</v>
      </c>
      <c r="W356" s="32">
        <v>0.51888000000000001</v>
      </c>
      <c r="X356" s="30">
        <v>11795190.71820135</v>
      </c>
      <c r="Y356" s="31">
        <v>3202976.8104446093</v>
      </c>
      <c r="Z356" s="31">
        <v>7116447.40704</v>
      </c>
      <c r="AA356" s="31">
        <v>1475766.5007167424</v>
      </c>
      <c r="AB356" s="30">
        <v>491692.47518999997</v>
      </c>
      <c r="AC356" s="31">
        <v>491640.27343999996</v>
      </c>
      <c r="AD356" s="31">
        <v>52.20174999999999</v>
      </c>
      <c r="AE356" s="31">
        <v>0</v>
      </c>
      <c r="AF356" s="62">
        <v>676242.8761600001</v>
      </c>
      <c r="AG356" s="31">
        <v>868790.55276999995</v>
      </c>
      <c r="AH356" s="62">
        <v>18519480.306619998</v>
      </c>
      <c r="AI356" s="32">
        <v>12424332.631629998</v>
      </c>
      <c r="AJ356" s="40"/>
    </row>
    <row r="357" spans="1:36" ht="17.399999999999999" customHeight="1" x14ac:dyDescent="0.25">
      <c r="A357" s="66">
        <v>42948</v>
      </c>
      <c r="B357" s="30">
        <v>146671789.93334001</v>
      </c>
      <c r="C357" s="30">
        <v>32242158.819370002</v>
      </c>
      <c r="D357" s="31">
        <v>25081264.651110001</v>
      </c>
      <c r="E357" s="31">
        <v>7160667.8358500004</v>
      </c>
      <c r="F357" s="31">
        <v>65.739579999999989</v>
      </c>
      <c r="G357" s="31">
        <v>160.59282999999999</v>
      </c>
      <c r="H357" s="30">
        <v>114429631.11397</v>
      </c>
      <c r="I357" s="30">
        <v>45157685.023870006</v>
      </c>
      <c r="J357" s="31">
        <v>34599600.454970002</v>
      </c>
      <c r="K357" s="31">
        <v>10551161.32361</v>
      </c>
      <c r="L357" s="31">
        <v>0</v>
      </c>
      <c r="M357" s="31">
        <v>6923.2452899999998</v>
      </c>
      <c r="N357" s="30">
        <v>63949729.592989996</v>
      </c>
      <c r="O357" s="31">
        <v>61382189.911359996</v>
      </c>
      <c r="P357" s="31">
        <v>2564418.6615299997</v>
      </c>
      <c r="Q357" s="31">
        <v>0</v>
      </c>
      <c r="R357" s="31">
        <v>3121.0200999999993</v>
      </c>
      <c r="S357" s="30">
        <v>5322216.4971100008</v>
      </c>
      <c r="T357" s="31">
        <v>4160596.3889800003</v>
      </c>
      <c r="U357" s="31">
        <v>1161530.2889999999</v>
      </c>
      <c r="V357" s="31">
        <v>89.716660000000005</v>
      </c>
      <c r="W357" s="32">
        <v>0.10247000000000001</v>
      </c>
      <c r="X357" s="30">
        <v>11886620.521081453</v>
      </c>
      <c r="Y357" s="31">
        <v>3397441.4093144089</v>
      </c>
      <c r="Z357" s="31">
        <v>6971831.9320799988</v>
      </c>
      <c r="AA357" s="31">
        <v>1517347.1796870453</v>
      </c>
      <c r="AB357" s="30">
        <v>283772.37249000004</v>
      </c>
      <c r="AC357" s="31">
        <v>283708.17165000003</v>
      </c>
      <c r="AD357" s="31">
        <v>64.200839999999999</v>
      </c>
      <c r="AE357" s="31">
        <v>0</v>
      </c>
      <c r="AF357" s="62">
        <v>616481.74772999994</v>
      </c>
      <c r="AG357" s="31">
        <v>844229.87436999998</v>
      </c>
      <c r="AH357" s="62">
        <v>18861066.706239998</v>
      </c>
      <c r="AI357" s="32">
        <v>12591621.14404</v>
      </c>
      <c r="AJ357" s="40"/>
    </row>
    <row r="358" spans="1:36" ht="17.399999999999999" customHeight="1" x14ac:dyDescent="0.25">
      <c r="A358" s="66">
        <v>42979</v>
      </c>
      <c r="B358" s="30">
        <v>149749725.36615002</v>
      </c>
      <c r="C358" s="30">
        <v>33058322.471939996</v>
      </c>
      <c r="D358" s="31">
        <v>25795539.114599995</v>
      </c>
      <c r="E358" s="31">
        <v>7262556.6331199994</v>
      </c>
      <c r="F358" s="31">
        <v>65.739559999999997</v>
      </c>
      <c r="G358" s="31">
        <v>160.98466000000002</v>
      </c>
      <c r="H358" s="30">
        <v>116691402.89421001</v>
      </c>
      <c r="I358" s="30">
        <v>46558643.537050001</v>
      </c>
      <c r="J358" s="31">
        <v>36024386.261569999</v>
      </c>
      <c r="K358" s="31">
        <v>10527167.53049</v>
      </c>
      <c r="L358" s="31">
        <v>0</v>
      </c>
      <c r="M358" s="31">
        <v>7089.7449900000001</v>
      </c>
      <c r="N358" s="30">
        <v>64979463.993260004</v>
      </c>
      <c r="O358" s="31">
        <v>62421471.272079997</v>
      </c>
      <c r="P358" s="31">
        <v>2555862.8489700002</v>
      </c>
      <c r="Q358" s="31">
        <v>0</v>
      </c>
      <c r="R358" s="31">
        <v>2129.87221</v>
      </c>
      <c r="S358" s="30">
        <v>5153295.3639000002</v>
      </c>
      <c r="T358" s="31">
        <v>4176248.7331399997</v>
      </c>
      <c r="U358" s="31">
        <v>976956.84869000001</v>
      </c>
      <c r="V358" s="31">
        <v>89.716660000000005</v>
      </c>
      <c r="W358" s="32">
        <v>6.5409999999999996E-2</v>
      </c>
      <c r="X358" s="30">
        <v>13353118.760884486</v>
      </c>
      <c r="Y358" s="31">
        <v>3427508.057264409</v>
      </c>
      <c r="Z358" s="31">
        <v>8403513.2424400002</v>
      </c>
      <c r="AA358" s="31">
        <v>1522097.4611800758</v>
      </c>
      <c r="AB358" s="30">
        <v>302837.69383999996</v>
      </c>
      <c r="AC358" s="31">
        <v>302776.17456999997</v>
      </c>
      <c r="AD358" s="31">
        <v>61.519270000000006</v>
      </c>
      <c r="AE358" s="31">
        <v>0</v>
      </c>
      <c r="AF358" s="62">
        <v>715711.79563000007</v>
      </c>
      <c r="AG358" s="31">
        <v>838470.91362999997</v>
      </c>
      <c r="AH358" s="62">
        <v>19633775.424380001</v>
      </c>
      <c r="AI358" s="32">
        <v>12722567.54764</v>
      </c>
      <c r="AJ358" s="40"/>
    </row>
    <row r="359" spans="1:36" ht="17.399999999999999" customHeight="1" x14ac:dyDescent="0.25">
      <c r="A359" s="66">
        <v>43009</v>
      </c>
      <c r="B359" s="30">
        <v>151590664.09540999</v>
      </c>
      <c r="C359" s="30">
        <v>34004058.76196</v>
      </c>
      <c r="D359" s="31">
        <v>26503251.204370003</v>
      </c>
      <c r="E359" s="31">
        <v>7500580.361990002</v>
      </c>
      <c r="F359" s="31">
        <v>65.739579999999989</v>
      </c>
      <c r="G359" s="31">
        <v>161.45602</v>
      </c>
      <c r="H359" s="30">
        <v>117586605.33345</v>
      </c>
      <c r="I359" s="30">
        <v>46890672.422919996</v>
      </c>
      <c r="J359" s="31">
        <v>36432153.8072</v>
      </c>
      <c r="K359" s="31">
        <v>10446300.74037</v>
      </c>
      <c r="L359" s="31">
        <v>0</v>
      </c>
      <c r="M359" s="31">
        <v>12217.87535</v>
      </c>
      <c r="N359" s="30">
        <v>65678906.541760005</v>
      </c>
      <c r="O359" s="31">
        <v>63153994.811750002</v>
      </c>
      <c r="P359" s="31">
        <v>2521773.4180400004</v>
      </c>
      <c r="Q359" s="31">
        <v>0</v>
      </c>
      <c r="R359" s="31">
        <v>3138.3119699999997</v>
      </c>
      <c r="S359" s="30">
        <v>5017026.3687700005</v>
      </c>
      <c r="T359" s="31">
        <v>4048704.2377099996</v>
      </c>
      <c r="U359" s="31">
        <v>968232.34880000004</v>
      </c>
      <c r="V359" s="31">
        <v>89.716660000000005</v>
      </c>
      <c r="W359" s="32">
        <v>6.5599999999999992E-2</v>
      </c>
      <c r="X359" s="30">
        <v>13296861.671949638</v>
      </c>
      <c r="Y359" s="31">
        <v>3437362.8610044094</v>
      </c>
      <c r="Z359" s="31">
        <v>8169501.135470001</v>
      </c>
      <c r="AA359" s="31">
        <v>1689997.6754752272</v>
      </c>
      <c r="AB359" s="30">
        <v>285504.3004200001</v>
      </c>
      <c r="AC359" s="31">
        <v>285444.62715000007</v>
      </c>
      <c r="AD359" s="31">
        <v>59.673270000000002</v>
      </c>
      <c r="AE359" s="31">
        <v>0</v>
      </c>
      <c r="AF359" s="62">
        <v>673966.94522000011</v>
      </c>
      <c r="AG359" s="31">
        <v>832775.83178999997</v>
      </c>
      <c r="AH359" s="62">
        <v>19576918.450540006</v>
      </c>
      <c r="AI359" s="32">
        <v>12912377.745069999</v>
      </c>
      <c r="AJ359" s="40"/>
    </row>
    <row r="360" spans="1:36" ht="17.399999999999999" customHeight="1" x14ac:dyDescent="0.25">
      <c r="A360" s="66">
        <v>43040</v>
      </c>
      <c r="B360" s="30">
        <v>152559535.81546998</v>
      </c>
      <c r="C360" s="30">
        <v>33827395.945900001</v>
      </c>
      <c r="D360" s="31">
        <v>26295273.996579997</v>
      </c>
      <c r="E360" s="31">
        <v>7531920.9239500007</v>
      </c>
      <c r="F360" s="31">
        <v>39.149029999999996</v>
      </c>
      <c r="G360" s="31">
        <v>161.87634</v>
      </c>
      <c r="H360" s="30">
        <v>118732139.86956999</v>
      </c>
      <c r="I360" s="30">
        <v>47855048.892649993</v>
      </c>
      <c r="J360" s="31">
        <v>37448644.681909993</v>
      </c>
      <c r="K360" s="31">
        <v>10396803.527110003</v>
      </c>
      <c r="L360" s="31">
        <v>0</v>
      </c>
      <c r="M360" s="31">
        <v>9600.6836300000014</v>
      </c>
      <c r="N360" s="30">
        <v>65826187.869039997</v>
      </c>
      <c r="O360" s="31">
        <v>63283513.266319998</v>
      </c>
      <c r="P360" s="31">
        <v>2539862.8110099998</v>
      </c>
      <c r="Q360" s="31">
        <v>0</v>
      </c>
      <c r="R360" s="31">
        <v>2811.79171</v>
      </c>
      <c r="S360" s="30">
        <v>5050903.107880001</v>
      </c>
      <c r="T360" s="31">
        <v>4075411.24554</v>
      </c>
      <c r="U360" s="31">
        <v>975402.07990999997</v>
      </c>
      <c r="V360" s="31">
        <v>89.716660000000005</v>
      </c>
      <c r="W360" s="32">
        <v>6.5769999999999995E-2</v>
      </c>
      <c r="X360" s="30">
        <v>13311863.154135613</v>
      </c>
      <c r="Y360" s="31">
        <v>3246574.4935828093</v>
      </c>
      <c r="Z360" s="31">
        <v>8404125.4808200002</v>
      </c>
      <c r="AA360" s="31">
        <v>1661163.1797328033</v>
      </c>
      <c r="AB360" s="30">
        <v>314596.76834000001</v>
      </c>
      <c r="AC360" s="31">
        <v>314544.55126000004</v>
      </c>
      <c r="AD360" s="31">
        <v>52.217080000000003</v>
      </c>
      <c r="AE360" s="31">
        <v>0</v>
      </c>
      <c r="AF360" s="62">
        <v>695096.71122000006</v>
      </c>
      <c r="AG360" s="31">
        <v>818457.09785000002</v>
      </c>
      <c r="AH360" s="62">
        <v>19957578.657799993</v>
      </c>
      <c r="AI360" s="32">
        <v>12443193.476939999</v>
      </c>
      <c r="AJ360" s="40"/>
    </row>
    <row r="361" spans="1:36" ht="17.399999999999999" customHeight="1" x14ac:dyDescent="0.25">
      <c r="A361" s="66">
        <v>43070</v>
      </c>
      <c r="B361" s="30">
        <v>156041346.77060997</v>
      </c>
      <c r="C361" s="30">
        <v>33130401.492449999</v>
      </c>
      <c r="D361" s="31">
        <v>26007221.958949998</v>
      </c>
      <c r="E361" s="31">
        <v>7122978.1784299985</v>
      </c>
      <c r="F361" s="31">
        <v>39.149050000000003</v>
      </c>
      <c r="G361" s="31">
        <v>162.20602000000005</v>
      </c>
      <c r="H361" s="30">
        <v>122910945.27815999</v>
      </c>
      <c r="I361" s="30">
        <v>51145836.094369985</v>
      </c>
      <c r="J361" s="31">
        <v>40710578.176589988</v>
      </c>
      <c r="K361" s="31">
        <v>10425260.210930001</v>
      </c>
      <c r="L361" s="31">
        <v>0</v>
      </c>
      <c r="M361" s="31">
        <v>9997.7068500000005</v>
      </c>
      <c r="N361" s="30">
        <v>66400226.354180001</v>
      </c>
      <c r="O361" s="31">
        <v>63854627.643789999</v>
      </c>
      <c r="P361" s="31">
        <v>2542524.0167399994</v>
      </c>
      <c r="Q361" s="31">
        <v>0</v>
      </c>
      <c r="R361" s="31">
        <v>3074.6936499999997</v>
      </c>
      <c r="S361" s="30">
        <v>5364882.8296100004</v>
      </c>
      <c r="T361" s="31">
        <v>4223557.3432400003</v>
      </c>
      <c r="U361" s="31">
        <v>1141235.7037899999</v>
      </c>
      <c r="V361" s="31">
        <v>89.716660000000005</v>
      </c>
      <c r="W361" s="32">
        <v>6.5920000000000006E-2</v>
      </c>
      <c r="X361" s="30">
        <v>14507547.32213557</v>
      </c>
      <c r="Y361" s="31">
        <v>3481455.5032770089</v>
      </c>
      <c r="Z361" s="31">
        <v>9401173.8178300001</v>
      </c>
      <c r="AA361" s="31">
        <v>1624918.0010285606</v>
      </c>
      <c r="AB361" s="30">
        <v>1344093.3543599995</v>
      </c>
      <c r="AC361" s="31">
        <v>1344024.5265199996</v>
      </c>
      <c r="AD361" s="31">
        <v>68.827840000000009</v>
      </c>
      <c r="AE361" s="31">
        <v>0</v>
      </c>
      <c r="AF361" s="62">
        <v>663088.75393000001</v>
      </c>
      <c r="AG361" s="31">
        <v>829274.61277000001</v>
      </c>
      <c r="AH361" s="62">
        <v>19259044.960119996</v>
      </c>
      <c r="AI361" s="32">
        <v>12722001.504720001</v>
      </c>
      <c r="AJ361" s="40"/>
    </row>
    <row r="362" spans="1:36" ht="17.399999999999999" customHeight="1" x14ac:dyDescent="0.25">
      <c r="A362" s="66">
        <v>43101</v>
      </c>
      <c r="B362" s="30">
        <v>154219200.44435999</v>
      </c>
      <c r="C362" s="30">
        <v>32771986.588139992</v>
      </c>
      <c r="D362" s="31">
        <v>25501232.060309991</v>
      </c>
      <c r="E362" s="31">
        <v>7270552.8021500008</v>
      </c>
      <c r="F362" s="31">
        <v>39.149050000000003</v>
      </c>
      <c r="G362" s="31">
        <v>162.57662999999999</v>
      </c>
      <c r="H362" s="30">
        <v>121447213.85622001</v>
      </c>
      <c r="I362" s="30">
        <v>49387797.336420007</v>
      </c>
      <c r="J362" s="31">
        <v>39088542.26707001</v>
      </c>
      <c r="K362" s="31">
        <v>10290063.242449997</v>
      </c>
      <c r="L362" s="31">
        <v>0</v>
      </c>
      <c r="M362" s="31">
        <v>9191.8269</v>
      </c>
      <c r="N362" s="30">
        <v>66872317.504520006</v>
      </c>
      <c r="O362" s="31">
        <v>64289206.331410006</v>
      </c>
      <c r="P362" s="31">
        <v>2579990.9973200005</v>
      </c>
      <c r="Q362" s="31">
        <v>0</v>
      </c>
      <c r="R362" s="31">
        <v>3120.1757900000002</v>
      </c>
      <c r="S362" s="30">
        <v>5187099.0152799999</v>
      </c>
      <c r="T362" s="31">
        <v>4119839.0159199997</v>
      </c>
      <c r="U362" s="31">
        <v>1067170.2166299999</v>
      </c>
      <c r="V362" s="31">
        <v>89.716660000000005</v>
      </c>
      <c r="W362" s="32">
        <v>6.606999999999999E-2</v>
      </c>
      <c r="X362" s="30">
        <v>11915355.138061829</v>
      </c>
      <c r="Y362" s="31">
        <v>1559744.4120272091</v>
      </c>
      <c r="Z362" s="31">
        <v>8639932.8479399998</v>
      </c>
      <c r="AA362" s="31">
        <v>1715677.8780946215</v>
      </c>
      <c r="AB362" s="30">
        <v>1469943.52351</v>
      </c>
      <c r="AC362" s="31">
        <v>1469867.3533600001</v>
      </c>
      <c r="AD362" s="31">
        <v>76.170150000000007</v>
      </c>
      <c r="AE362" s="31">
        <v>0</v>
      </c>
      <c r="AF362" s="62">
        <v>568750.68316999997</v>
      </c>
      <c r="AG362" s="31">
        <v>823214.94599000004</v>
      </c>
      <c r="AH362" s="62">
        <v>19367693.745140009</v>
      </c>
      <c r="AI362" s="32">
        <v>12405782.532779999</v>
      </c>
      <c r="AJ362" s="40"/>
    </row>
    <row r="363" spans="1:36" ht="17.399999999999999" customHeight="1" x14ac:dyDescent="0.25">
      <c r="A363" s="66">
        <v>43132</v>
      </c>
      <c r="B363" s="30">
        <v>154085812.88878</v>
      </c>
      <c r="C363" s="30">
        <v>33142366.179229997</v>
      </c>
      <c r="D363" s="31">
        <v>26107771.402839996</v>
      </c>
      <c r="E363" s="31">
        <v>7034393.6734600011</v>
      </c>
      <c r="F363" s="31">
        <v>39.149050000000003</v>
      </c>
      <c r="G363" s="31">
        <v>161.95388</v>
      </c>
      <c r="H363" s="30">
        <v>120943446.70954999</v>
      </c>
      <c r="I363" s="30">
        <v>48500290.311069988</v>
      </c>
      <c r="J363" s="31">
        <v>38209848.68379999</v>
      </c>
      <c r="K363" s="31">
        <v>10278889.25035</v>
      </c>
      <c r="L363" s="31">
        <v>0</v>
      </c>
      <c r="M363" s="31">
        <v>11552.376920000001</v>
      </c>
      <c r="N363" s="30">
        <v>67243877.928739995</v>
      </c>
      <c r="O363" s="31">
        <v>64658819.609230004</v>
      </c>
      <c r="P363" s="31">
        <v>2581686.72291</v>
      </c>
      <c r="Q363" s="31">
        <v>0</v>
      </c>
      <c r="R363" s="31">
        <v>3371.5965999999999</v>
      </c>
      <c r="S363" s="30">
        <v>5199278.4697400006</v>
      </c>
      <c r="T363" s="31">
        <v>4152447.0304899998</v>
      </c>
      <c r="U363" s="31">
        <v>1046740.9682100001</v>
      </c>
      <c r="V363" s="31">
        <v>89.716660000000005</v>
      </c>
      <c r="W363" s="32">
        <v>0.75438000000000005</v>
      </c>
      <c r="X363" s="30">
        <v>12066796.909889406</v>
      </c>
      <c r="Y363" s="31">
        <v>1656652.4853672092</v>
      </c>
      <c r="Z363" s="31">
        <v>8686766.8173799999</v>
      </c>
      <c r="AA363" s="31">
        <v>1723377.607142197</v>
      </c>
      <c r="AB363" s="30">
        <v>1465127.3326799998</v>
      </c>
      <c r="AC363" s="31">
        <v>1464878.8798299998</v>
      </c>
      <c r="AD363" s="31">
        <v>248.45285000000001</v>
      </c>
      <c r="AE363" s="31">
        <v>0</v>
      </c>
      <c r="AF363" s="62">
        <v>570228.45325000002</v>
      </c>
      <c r="AG363" s="31">
        <v>791598.26757999999</v>
      </c>
      <c r="AH363" s="62">
        <v>19789149.178910002</v>
      </c>
      <c r="AI363" s="32">
        <v>12213879.05367</v>
      </c>
      <c r="AJ363" s="40"/>
    </row>
    <row r="364" spans="1:36" ht="17.399999999999999" customHeight="1" x14ac:dyDescent="0.25">
      <c r="A364" s="66">
        <v>43160</v>
      </c>
      <c r="B364" s="30">
        <v>155457227.04722002</v>
      </c>
      <c r="C364" s="30">
        <v>33027525.843179993</v>
      </c>
      <c r="D364" s="31">
        <v>26011115.099419992</v>
      </c>
      <c r="E364" s="31">
        <v>7016209.2850800008</v>
      </c>
      <c r="F364" s="31">
        <v>39.149029999999996</v>
      </c>
      <c r="G364" s="31">
        <v>162.30965000000003</v>
      </c>
      <c r="H364" s="30">
        <v>122429701.20404002</v>
      </c>
      <c r="I364" s="30">
        <v>49546075.121830001</v>
      </c>
      <c r="J364" s="31">
        <v>39216127.741629995</v>
      </c>
      <c r="K364" s="31">
        <v>10323084.654369999</v>
      </c>
      <c r="L364" s="31">
        <v>0</v>
      </c>
      <c r="M364" s="31">
        <v>6862.7258300000003</v>
      </c>
      <c r="N364" s="30">
        <v>67746550.327930018</v>
      </c>
      <c r="O364" s="31">
        <v>65197615.981130011</v>
      </c>
      <c r="P364" s="31">
        <v>2545612.92331</v>
      </c>
      <c r="Q364" s="31">
        <v>0</v>
      </c>
      <c r="R364" s="31">
        <v>3321.4234899999997</v>
      </c>
      <c r="S364" s="30">
        <v>5137075.7542800009</v>
      </c>
      <c r="T364" s="31">
        <v>4072110.6477900003</v>
      </c>
      <c r="U364" s="31">
        <v>1064875.3234600001</v>
      </c>
      <c r="V364" s="31">
        <v>89.716660000000005</v>
      </c>
      <c r="W364" s="32">
        <v>6.6369999999999998E-2</v>
      </c>
      <c r="X364" s="30">
        <v>12599689.301364405</v>
      </c>
      <c r="Y364" s="31">
        <v>1647997.9183822088</v>
      </c>
      <c r="Z364" s="31">
        <v>9221399.7588899992</v>
      </c>
      <c r="AA364" s="31">
        <v>1730291.6240921968</v>
      </c>
      <c r="AB364" s="30">
        <v>1345679.6370000001</v>
      </c>
      <c r="AC364" s="31">
        <v>1345485.9932500001</v>
      </c>
      <c r="AD364" s="31">
        <v>193.64374999999998</v>
      </c>
      <c r="AE364" s="31">
        <v>0</v>
      </c>
      <c r="AF364" s="62">
        <v>598613.38881000003</v>
      </c>
      <c r="AG364" s="31">
        <v>783594.93409</v>
      </c>
      <c r="AH364" s="62">
        <v>20308383.137499999</v>
      </c>
      <c r="AI364" s="32">
        <v>12347877.244820001</v>
      </c>
      <c r="AJ364" s="40"/>
    </row>
    <row r="365" spans="1:36" ht="17.399999999999999" customHeight="1" x14ac:dyDescent="0.25">
      <c r="A365" s="66">
        <v>43191</v>
      </c>
      <c r="B365" s="30">
        <v>154825537.83249</v>
      </c>
      <c r="C365" s="30">
        <v>32201845.985460002</v>
      </c>
      <c r="D365" s="31">
        <v>24986961.753789999</v>
      </c>
      <c r="E365" s="31">
        <v>7214682.3747100011</v>
      </c>
      <c r="F365" s="31">
        <v>39.149050000000003</v>
      </c>
      <c r="G365" s="31">
        <v>162.70791</v>
      </c>
      <c r="H365" s="30">
        <v>122623691.84702998</v>
      </c>
      <c r="I365" s="30">
        <v>48282300.996080004</v>
      </c>
      <c r="J365" s="31">
        <v>38014653.464870006</v>
      </c>
      <c r="K365" s="31">
        <v>10260526.471179999</v>
      </c>
      <c r="L365" s="31">
        <v>0</v>
      </c>
      <c r="M365" s="31">
        <v>7121.0600300000006</v>
      </c>
      <c r="N365" s="30">
        <v>69107883.556049988</v>
      </c>
      <c r="O365" s="31">
        <v>66587994.94078999</v>
      </c>
      <c r="P365" s="31">
        <v>2516957.88992</v>
      </c>
      <c r="Q365" s="31">
        <v>0</v>
      </c>
      <c r="R365" s="31">
        <v>2930.72534</v>
      </c>
      <c r="S365" s="30">
        <v>5233507.2949000001</v>
      </c>
      <c r="T365" s="31">
        <v>4164384.4675999996</v>
      </c>
      <c r="U365" s="31">
        <v>1069033.0441099999</v>
      </c>
      <c r="V365" s="31">
        <v>89.716660000000005</v>
      </c>
      <c r="W365" s="32">
        <v>6.6530000000000006E-2</v>
      </c>
      <c r="X365" s="30">
        <v>13357291.223963205</v>
      </c>
      <c r="Y365" s="31">
        <v>2207712.4586710092</v>
      </c>
      <c r="Z365" s="31">
        <v>9420801.4614999983</v>
      </c>
      <c r="AA365" s="31">
        <v>1728777.3037921968</v>
      </c>
      <c r="AB365" s="30">
        <v>185100.85023000001</v>
      </c>
      <c r="AC365" s="31">
        <v>185001.03279</v>
      </c>
      <c r="AD365" s="31">
        <v>99.817440000000019</v>
      </c>
      <c r="AE365" s="31">
        <v>0</v>
      </c>
      <c r="AF365" s="62">
        <v>608960.47976999998</v>
      </c>
      <c r="AG365" s="31">
        <v>777899.85225</v>
      </c>
      <c r="AH365" s="62">
        <v>20229979.11248</v>
      </c>
      <c r="AI365" s="32">
        <v>12420664.325130001</v>
      </c>
      <c r="AJ365" s="40"/>
    </row>
    <row r="366" spans="1:36" ht="17.399999999999999" customHeight="1" x14ac:dyDescent="0.25">
      <c r="A366" s="66">
        <v>43221</v>
      </c>
      <c r="B366" s="30">
        <v>157443145.51009998</v>
      </c>
      <c r="C366" s="30">
        <v>33558128.936299995</v>
      </c>
      <c r="D366" s="31">
        <v>26214875.46232</v>
      </c>
      <c r="E366" s="31">
        <v>7343051.4685500003</v>
      </c>
      <c r="F366" s="31">
        <v>39.149050000000003</v>
      </c>
      <c r="G366" s="31">
        <v>162.85637999999997</v>
      </c>
      <c r="H366" s="30">
        <v>123885016.57379998</v>
      </c>
      <c r="I366" s="30">
        <v>49181596.328560002</v>
      </c>
      <c r="J366" s="31">
        <v>38985004.218600005</v>
      </c>
      <c r="K366" s="31">
        <v>10188822.008460004</v>
      </c>
      <c r="L366" s="31">
        <v>0</v>
      </c>
      <c r="M366" s="31">
        <v>7770.1014999999989</v>
      </c>
      <c r="N366" s="30">
        <v>69684257.676039994</v>
      </c>
      <c r="O366" s="31">
        <v>67108002.956769995</v>
      </c>
      <c r="P366" s="31">
        <v>2573996.1016100002</v>
      </c>
      <c r="Q366" s="31">
        <v>0</v>
      </c>
      <c r="R366" s="31">
        <v>2258.6176599999999</v>
      </c>
      <c r="S366" s="30">
        <v>5019162.5692000007</v>
      </c>
      <c r="T366" s="31">
        <v>4072552.5516900001</v>
      </c>
      <c r="U366" s="31">
        <v>946520.20415999996</v>
      </c>
      <c r="V366" s="31">
        <v>89.716660000000005</v>
      </c>
      <c r="W366" s="32">
        <v>9.6690000000000012E-2</v>
      </c>
      <c r="X366" s="30">
        <v>16094172.747313207</v>
      </c>
      <c r="Y366" s="31">
        <v>4334158.8363810088</v>
      </c>
      <c r="Z366" s="31">
        <v>10077756.713440001</v>
      </c>
      <c r="AA366" s="31">
        <v>1682257.1974921969</v>
      </c>
      <c r="AB366" s="30">
        <v>329346.52560999995</v>
      </c>
      <c r="AC366" s="31">
        <v>329259.77230999997</v>
      </c>
      <c r="AD366" s="31">
        <v>86.753299999999996</v>
      </c>
      <c r="AE366" s="31">
        <v>0</v>
      </c>
      <c r="AF366" s="62">
        <v>574519.47812999994</v>
      </c>
      <c r="AG366" s="31">
        <v>764179.85225</v>
      </c>
      <c r="AH366" s="62">
        <v>20577444.703059997</v>
      </c>
      <c r="AI366" s="32">
        <v>12547952.04446</v>
      </c>
      <c r="AJ366" s="40"/>
    </row>
    <row r="367" spans="1:36" ht="17.399999999999999" customHeight="1" x14ac:dyDescent="0.25">
      <c r="A367" s="66">
        <v>43252</v>
      </c>
      <c r="B367" s="30">
        <v>159197114.50435996</v>
      </c>
      <c r="C367" s="30">
        <v>34884467.008809999</v>
      </c>
      <c r="D367" s="31">
        <v>27691315.67794</v>
      </c>
      <c r="E367" s="31">
        <v>7192948.9024999999</v>
      </c>
      <c r="F367" s="31">
        <v>39.149029999999996</v>
      </c>
      <c r="G367" s="31">
        <v>163.27933999999996</v>
      </c>
      <c r="H367" s="30">
        <v>124312647.49554998</v>
      </c>
      <c r="I367" s="30">
        <v>49524594.832649998</v>
      </c>
      <c r="J367" s="31">
        <v>39373452.118950002</v>
      </c>
      <c r="K367" s="31">
        <v>10143704.907369997</v>
      </c>
      <c r="L367" s="31">
        <v>0</v>
      </c>
      <c r="M367" s="31">
        <v>7437.8063300000003</v>
      </c>
      <c r="N367" s="30">
        <v>69764206.950139984</v>
      </c>
      <c r="O367" s="31">
        <v>67282494.103479981</v>
      </c>
      <c r="P367" s="31">
        <v>2479172.1307800002</v>
      </c>
      <c r="Q367" s="31">
        <v>0</v>
      </c>
      <c r="R367" s="31">
        <v>2540.7158800000002</v>
      </c>
      <c r="S367" s="30">
        <v>5023845.7127600005</v>
      </c>
      <c r="T367" s="31">
        <v>4095109.6166900001</v>
      </c>
      <c r="U367" s="31">
        <v>928646.31255000003</v>
      </c>
      <c r="V367" s="31">
        <v>89.716660000000005</v>
      </c>
      <c r="W367" s="32">
        <v>6.6860000000000003E-2</v>
      </c>
      <c r="X367" s="30">
        <v>15852741.574983211</v>
      </c>
      <c r="Y367" s="31">
        <v>3741518.9075610093</v>
      </c>
      <c r="Z367" s="31">
        <v>10489222.715450004</v>
      </c>
      <c r="AA367" s="31">
        <v>1621999.951972197</v>
      </c>
      <c r="AB367" s="30">
        <v>295326.27494000003</v>
      </c>
      <c r="AC367" s="31">
        <v>294895.55432000005</v>
      </c>
      <c r="AD367" s="31">
        <v>430.72062</v>
      </c>
      <c r="AE367" s="31">
        <v>0</v>
      </c>
      <c r="AF367" s="62">
        <v>553743.93169999996</v>
      </c>
      <c r="AG367" s="31">
        <v>725261.97369999997</v>
      </c>
      <c r="AH367" s="62">
        <v>21140722.910950005</v>
      </c>
      <c r="AI367" s="32">
        <v>13394514.002390003</v>
      </c>
      <c r="AJ367" s="40"/>
    </row>
    <row r="368" spans="1:36" ht="17.399999999999999" customHeight="1" x14ac:dyDescent="0.25">
      <c r="A368" s="66">
        <v>43282</v>
      </c>
      <c r="B368" s="30">
        <v>158309842.07407999</v>
      </c>
      <c r="C368" s="30">
        <v>33263450.160749998</v>
      </c>
      <c r="D368" s="31">
        <v>26104893.069309998</v>
      </c>
      <c r="E368" s="31">
        <v>7158354.2255299995</v>
      </c>
      <c r="F368" s="31">
        <v>39.149050000000003</v>
      </c>
      <c r="G368" s="31">
        <v>163.71686</v>
      </c>
      <c r="H368" s="30">
        <v>125046391.91333</v>
      </c>
      <c r="I368" s="30">
        <v>49280554.663809992</v>
      </c>
      <c r="J368" s="31">
        <v>39093418.228949994</v>
      </c>
      <c r="K368" s="31">
        <v>10180045.250740001</v>
      </c>
      <c r="L368" s="31">
        <v>0</v>
      </c>
      <c r="M368" s="31">
        <v>7091.1841199999999</v>
      </c>
      <c r="N368" s="30">
        <v>70660125.659750015</v>
      </c>
      <c r="O368" s="31">
        <v>68225480.095730007</v>
      </c>
      <c r="P368" s="31">
        <v>2432552.7628400004</v>
      </c>
      <c r="Q368" s="31">
        <v>0</v>
      </c>
      <c r="R368" s="31">
        <v>2092.8011799999999</v>
      </c>
      <c r="S368" s="30">
        <v>5105711.5897700004</v>
      </c>
      <c r="T368" s="31">
        <v>4138022.4684299999</v>
      </c>
      <c r="U368" s="31">
        <v>967599.33764000004</v>
      </c>
      <c r="V368" s="31">
        <v>89.716660000000005</v>
      </c>
      <c r="W368" s="32">
        <v>6.7040000000000002E-2</v>
      </c>
      <c r="X368" s="30">
        <v>15263966.351026209</v>
      </c>
      <c r="Y368" s="31">
        <v>3778893.9571940089</v>
      </c>
      <c r="Z368" s="31">
        <v>9891146.8371200021</v>
      </c>
      <c r="AA368" s="31">
        <v>1593925.5567121971</v>
      </c>
      <c r="AB368" s="30">
        <v>276635.93477999995</v>
      </c>
      <c r="AC368" s="31">
        <v>276558.81682999997</v>
      </c>
      <c r="AD368" s="31">
        <v>77.117950000000008</v>
      </c>
      <c r="AE368" s="31">
        <v>0</v>
      </c>
      <c r="AF368" s="62">
        <v>500898.32821999997</v>
      </c>
      <c r="AG368" s="31">
        <v>724747.47369999997</v>
      </c>
      <c r="AH368" s="62">
        <v>20883076.882550001</v>
      </c>
      <c r="AI368" s="32">
        <v>13514003.526900003</v>
      </c>
      <c r="AJ368" s="40"/>
    </row>
    <row r="369" spans="1:36" ht="17.399999999999999" customHeight="1" x14ac:dyDescent="0.25">
      <c r="A369" s="66">
        <v>43313</v>
      </c>
      <c r="B369" s="30">
        <v>160625039.25693998</v>
      </c>
      <c r="C369" s="30">
        <v>33467707.523960002</v>
      </c>
      <c r="D369" s="31">
        <v>26695188.699809998</v>
      </c>
      <c r="E369" s="31">
        <v>6772315.5950900009</v>
      </c>
      <c r="F369" s="31">
        <v>39.149029999999996</v>
      </c>
      <c r="G369" s="31">
        <v>164.08003000000002</v>
      </c>
      <c r="H369" s="30">
        <v>127157331.73297997</v>
      </c>
      <c r="I369" s="30">
        <v>50789519.35819</v>
      </c>
      <c r="J369" s="31">
        <v>40626744.708320007</v>
      </c>
      <c r="K369" s="31">
        <v>10155891.651709998</v>
      </c>
      <c r="L369" s="31">
        <v>0</v>
      </c>
      <c r="M369" s="31">
        <v>6882.9981600000001</v>
      </c>
      <c r="N369" s="30">
        <v>71273254.763529971</v>
      </c>
      <c r="O369" s="31">
        <v>68934317.580859974</v>
      </c>
      <c r="P369" s="31">
        <v>2336527.7383499998</v>
      </c>
      <c r="Q369" s="31">
        <v>0</v>
      </c>
      <c r="R369" s="31">
        <v>2409.4443200000005</v>
      </c>
      <c r="S369" s="30">
        <v>5094557.6112600006</v>
      </c>
      <c r="T369" s="31">
        <v>4111179.2450100002</v>
      </c>
      <c r="U369" s="31">
        <v>983253.90715999994</v>
      </c>
      <c r="V369" s="31">
        <v>89.716660000000005</v>
      </c>
      <c r="W369" s="32">
        <v>34.742429999999999</v>
      </c>
      <c r="X369" s="30">
        <v>14724489.76007621</v>
      </c>
      <c r="Y369" s="31">
        <v>3871829.0626040092</v>
      </c>
      <c r="Z369" s="31">
        <v>9291156.5537400022</v>
      </c>
      <c r="AA369" s="31">
        <v>1561504.1437321971</v>
      </c>
      <c r="AB369" s="30">
        <v>260881.99815</v>
      </c>
      <c r="AC369" s="31">
        <v>260646.73694</v>
      </c>
      <c r="AD369" s="31">
        <v>235.26121000000001</v>
      </c>
      <c r="AE369" s="31">
        <v>0</v>
      </c>
      <c r="AF369" s="62">
        <v>517813.00597999996</v>
      </c>
      <c r="AG369" s="31">
        <v>700186.7953</v>
      </c>
      <c r="AH369" s="62">
        <v>21137044.230830003</v>
      </c>
      <c r="AI369" s="32">
        <v>13652114.657250002</v>
      </c>
      <c r="AJ369" s="40"/>
    </row>
    <row r="370" spans="1:36" ht="17.399999999999999" customHeight="1" x14ac:dyDescent="0.25">
      <c r="A370" s="66">
        <v>43344</v>
      </c>
      <c r="B370" s="30">
        <v>159297714.10405001</v>
      </c>
      <c r="C370" s="30">
        <v>33151334.013459995</v>
      </c>
      <c r="D370" s="31">
        <v>26332108.462459996</v>
      </c>
      <c r="E370" s="31">
        <v>6819022.1306799995</v>
      </c>
      <c r="F370" s="31">
        <v>39.149039999999999</v>
      </c>
      <c r="G370" s="31">
        <v>164.27127999999999</v>
      </c>
      <c r="H370" s="30">
        <v>126146380.09059002</v>
      </c>
      <c r="I370" s="30">
        <v>50598777.36178001</v>
      </c>
      <c r="J370" s="31">
        <v>40431176.533460006</v>
      </c>
      <c r="K370" s="31">
        <v>10161464.685910001</v>
      </c>
      <c r="L370" s="31">
        <v>0</v>
      </c>
      <c r="M370" s="31">
        <v>6136.1424100000004</v>
      </c>
      <c r="N370" s="30">
        <v>70440548.839640006</v>
      </c>
      <c r="O370" s="31">
        <v>68159365.386150002</v>
      </c>
      <c r="P370" s="31">
        <v>2279275.4608200002</v>
      </c>
      <c r="Q370" s="31">
        <v>0</v>
      </c>
      <c r="R370" s="31">
        <v>1907.9926700000001</v>
      </c>
      <c r="S370" s="30">
        <v>5107053.8891700003</v>
      </c>
      <c r="T370" s="31">
        <v>4142185.6403699997</v>
      </c>
      <c r="U370" s="31">
        <v>964743.66690000007</v>
      </c>
      <c r="V370" s="31">
        <v>89.716660000000005</v>
      </c>
      <c r="W370" s="32">
        <v>34.86524</v>
      </c>
      <c r="X370" s="30">
        <v>15910230.568786208</v>
      </c>
      <c r="Y370" s="31">
        <v>4032216.8425040091</v>
      </c>
      <c r="Z370" s="31">
        <v>10344806.674830001</v>
      </c>
      <c r="AA370" s="31">
        <v>1533207.0514521969</v>
      </c>
      <c r="AB370" s="30">
        <v>304899.35676</v>
      </c>
      <c r="AC370" s="31">
        <v>304842.67877</v>
      </c>
      <c r="AD370" s="31">
        <v>56.677990000000001</v>
      </c>
      <c r="AE370" s="31">
        <v>0</v>
      </c>
      <c r="AF370" s="62">
        <v>519608.6519</v>
      </c>
      <c r="AG370" s="31">
        <v>795083.46357999998</v>
      </c>
      <c r="AH370" s="62">
        <v>21795380.599270001</v>
      </c>
      <c r="AI370" s="32">
        <v>13787771.600700002</v>
      </c>
      <c r="AJ370" s="40"/>
    </row>
    <row r="371" spans="1:36" ht="17.399999999999999" customHeight="1" x14ac:dyDescent="0.25">
      <c r="A371" s="66">
        <v>43374</v>
      </c>
      <c r="B371" s="30">
        <v>161188666.05908999</v>
      </c>
      <c r="C371" s="30">
        <v>34270632.447580002</v>
      </c>
      <c r="D371" s="31">
        <v>27298378.69949</v>
      </c>
      <c r="E371" s="31">
        <v>6972050.1426800005</v>
      </c>
      <c r="F371" s="31">
        <v>39.149059999999999</v>
      </c>
      <c r="G371" s="31">
        <v>164.45635000000001</v>
      </c>
      <c r="H371" s="30">
        <v>126918033.61150999</v>
      </c>
      <c r="I371" s="30">
        <v>50965009.452719994</v>
      </c>
      <c r="J371" s="31">
        <v>40765942.000159994</v>
      </c>
      <c r="K371" s="31">
        <v>10193093.048670001</v>
      </c>
      <c r="L371" s="31">
        <v>0</v>
      </c>
      <c r="M371" s="31">
        <v>5974.4038899999996</v>
      </c>
      <c r="N371" s="30">
        <v>70909050.005689994</v>
      </c>
      <c r="O371" s="31">
        <v>68682270.194199994</v>
      </c>
      <c r="P371" s="31">
        <v>2224183.7847500001</v>
      </c>
      <c r="Q371" s="31">
        <v>0</v>
      </c>
      <c r="R371" s="31">
        <v>2596.0267400000002</v>
      </c>
      <c r="S371" s="30">
        <v>5043974.1530999998</v>
      </c>
      <c r="T371" s="31">
        <v>4107386.0427999999</v>
      </c>
      <c r="U371" s="31">
        <v>936493.62034000002</v>
      </c>
      <c r="V371" s="31">
        <v>89.716660000000005</v>
      </c>
      <c r="W371" s="32">
        <v>4.773299999999999</v>
      </c>
      <c r="X371" s="30">
        <v>16505376.360766208</v>
      </c>
      <c r="Y371" s="31">
        <v>4117653.693874009</v>
      </c>
      <c r="Z371" s="31">
        <v>10897422.506430002</v>
      </c>
      <c r="AA371" s="31">
        <v>1490300.1604621969</v>
      </c>
      <c r="AB371" s="30">
        <v>293385.73775000003</v>
      </c>
      <c r="AC371" s="31">
        <v>293295.54217000003</v>
      </c>
      <c r="AD371" s="31">
        <v>90.195580000000007</v>
      </c>
      <c r="AE371" s="31">
        <v>0</v>
      </c>
      <c r="AF371" s="62">
        <v>525867.23652000003</v>
      </c>
      <c r="AG371" s="31">
        <v>789388.38173999998</v>
      </c>
      <c r="AH371" s="62">
        <v>21710997.922839999</v>
      </c>
      <c r="AI371" s="32">
        <v>13900294.006870003</v>
      </c>
      <c r="AJ371" s="40"/>
    </row>
    <row r="372" spans="1:36" ht="17.399999999999999" customHeight="1" x14ac:dyDescent="0.25">
      <c r="A372" s="66">
        <v>43405</v>
      </c>
      <c r="B372" s="30">
        <v>160957366.37303001</v>
      </c>
      <c r="C372" s="30">
        <v>34524055.440460004</v>
      </c>
      <c r="D372" s="31">
        <v>27374949.972720001</v>
      </c>
      <c r="E372" s="31">
        <v>7148901.7042299993</v>
      </c>
      <c r="F372" s="31">
        <v>39.149059999999999</v>
      </c>
      <c r="G372" s="31">
        <v>164.61445000000003</v>
      </c>
      <c r="H372" s="30">
        <v>126433310.93257</v>
      </c>
      <c r="I372" s="30">
        <v>50046730.461429991</v>
      </c>
      <c r="J372" s="31">
        <v>39992688.400919996</v>
      </c>
      <c r="K372" s="31">
        <v>10048719.053099999</v>
      </c>
      <c r="L372" s="31">
        <v>0</v>
      </c>
      <c r="M372" s="31">
        <v>5323.0074100000002</v>
      </c>
      <c r="N372" s="30">
        <v>71310165.126960009</v>
      </c>
      <c r="O372" s="31">
        <v>69073091.941310018</v>
      </c>
      <c r="P372" s="31">
        <v>2234817.8728900002</v>
      </c>
      <c r="Q372" s="31">
        <v>0</v>
      </c>
      <c r="R372" s="31">
        <v>2255.3127599999998</v>
      </c>
      <c r="S372" s="30">
        <v>5076415.3441800009</v>
      </c>
      <c r="T372" s="31">
        <v>4136809.1838600002</v>
      </c>
      <c r="U372" s="31">
        <v>939511.66576</v>
      </c>
      <c r="V372" s="31">
        <v>89.716660000000005</v>
      </c>
      <c r="W372" s="32">
        <v>4.7779000000000007</v>
      </c>
      <c r="X372" s="30">
        <v>16312015.26034621</v>
      </c>
      <c r="Y372" s="31">
        <v>4087007.5968440087</v>
      </c>
      <c r="Z372" s="31">
        <v>10642860.167500004</v>
      </c>
      <c r="AA372" s="31">
        <v>1582147.496002197</v>
      </c>
      <c r="AB372" s="30">
        <v>371714.95724999998</v>
      </c>
      <c r="AC372" s="31">
        <v>371597.39286999998</v>
      </c>
      <c r="AD372" s="31">
        <v>117.56438000000001</v>
      </c>
      <c r="AE372" s="31">
        <v>0</v>
      </c>
      <c r="AF372" s="62">
        <v>557160.52032000001</v>
      </c>
      <c r="AG372" s="31">
        <v>775668.38173999998</v>
      </c>
      <c r="AH372" s="62">
        <v>22353636.802029997</v>
      </c>
      <c r="AI372" s="32">
        <v>14057558.534510003</v>
      </c>
      <c r="AJ372" s="40"/>
    </row>
    <row r="373" spans="1:36" ht="17.399999999999999" customHeight="1" x14ac:dyDescent="0.25">
      <c r="A373" s="66">
        <v>43435</v>
      </c>
      <c r="B373" s="30">
        <v>165362390.73916</v>
      </c>
      <c r="C373" s="30">
        <v>33267876.702409998</v>
      </c>
      <c r="D373" s="31">
        <v>26319358.103829999</v>
      </c>
      <c r="E373" s="31">
        <v>6948314.7122499999</v>
      </c>
      <c r="F373" s="31">
        <v>39.149059999999999</v>
      </c>
      <c r="G373" s="31">
        <v>164.73727</v>
      </c>
      <c r="H373" s="30">
        <v>132094514.03675</v>
      </c>
      <c r="I373" s="30">
        <v>54594249.249179997</v>
      </c>
      <c r="J373" s="31">
        <v>44521217.074040003</v>
      </c>
      <c r="K373" s="31">
        <v>10067746.167299997</v>
      </c>
      <c r="L373" s="31">
        <v>0</v>
      </c>
      <c r="M373" s="31">
        <v>5286.0078400000002</v>
      </c>
      <c r="N373" s="30">
        <v>72243330.350150004</v>
      </c>
      <c r="O373" s="31">
        <v>69904877.779909998</v>
      </c>
      <c r="P373" s="31">
        <v>2336094.2183000003</v>
      </c>
      <c r="Q373" s="31">
        <v>0</v>
      </c>
      <c r="R373" s="31">
        <v>2358.35194</v>
      </c>
      <c r="S373" s="30">
        <v>5256934.4374200013</v>
      </c>
      <c r="T373" s="31">
        <v>4318526.4591700006</v>
      </c>
      <c r="U373" s="31">
        <v>938320.70076000004</v>
      </c>
      <c r="V373" s="31">
        <v>82.493970000000004</v>
      </c>
      <c r="W373" s="32">
        <v>4.7835200000000002</v>
      </c>
      <c r="X373" s="30">
        <v>16299109.111416206</v>
      </c>
      <c r="Y373" s="31">
        <v>4414113.2209240086</v>
      </c>
      <c r="Z373" s="31">
        <v>10286683.636740001</v>
      </c>
      <c r="AA373" s="31">
        <v>1598312.2537521969</v>
      </c>
      <c r="AB373" s="30">
        <v>1326968.6398499999</v>
      </c>
      <c r="AC373" s="31">
        <v>1326372.9920699999</v>
      </c>
      <c r="AD373" s="31">
        <v>595.6477799999999</v>
      </c>
      <c r="AE373" s="31">
        <v>0</v>
      </c>
      <c r="AF373" s="62">
        <v>564721.91394</v>
      </c>
      <c r="AG373" s="31">
        <v>731033.83879000007</v>
      </c>
      <c r="AH373" s="62">
        <v>21260997.503339998</v>
      </c>
      <c r="AI373" s="32">
        <v>14368856.614320004</v>
      </c>
      <c r="AJ373" s="40"/>
    </row>
    <row r="374" spans="1:36" ht="17.399999999999999" customHeight="1" x14ac:dyDescent="0.25">
      <c r="A374" s="66">
        <v>43466</v>
      </c>
      <c r="B374" s="30">
        <v>162051160.67733002</v>
      </c>
      <c r="C374" s="30">
        <v>33103476.68065</v>
      </c>
      <c r="D374" s="31">
        <v>25991337.860950001</v>
      </c>
      <c r="E374" s="31">
        <v>7111908.1423199996</v>
      </c>
      <c r="F374" s="31">
        <v>65.739589999999993</v>
      </c>
      <c r="G374" s="31">
        <v>164.93779000000001</v>
      </c>
      <c r="H374" s="30">
        <v>128947683.99668002</v>
      </c>
      <c r="I374" s="30">
        <v>52493660.58922001</v>
      </c>
      <c r="J374" s="31">
        <v>42375218.066350006</v>
      </c>
      <c r="K374" s="31">
        <v>10113340.129449999</v>
      </c>
      <c r="L374" s="31">
        <v>0</v>
      </c>
      <c r="M374" s="31">
        <v>5102.3934200000003</v>
      </c>
      <c r="N374" s="30">
        <v>71385303.170300007</v>
      </c>
      <c r="O374" s="31">
        <v>69025961.898370013</v>
      </c>
      <c r="P374" s="31">
        <v>2357052.1979200002</v>
      </c>
      <c r="Q374" s="31">
        <v>0</v>
      </c>
      <c r="R374" s="31">
        <v>2289.0740099999998</v>
      </c>
      <c r="S374" s="30">
        <v>5068720.2371599991</v>
      </c>
      <c r="T374" s="31">
        <v>4224742.8460899992</v>
      </c>
      <c r="U374" s="31">
        <v>843890.10776000004</v>
      </c>
      <c r="V374" s="31">
        <v>82.493970000000004</v>
      </c>
      <c r="W374" s="32">
        <v>4.7893400000000002</v>
      </c>
      <c r="X374" s="30">
        <v>16093040.28035621</v>
      </c>
      <c r="Y374" s="31">
        <v>4372269.9234440085</v>
      </c>
      <c r="Z374" s="31">
        <v>10185715.379770005</v>
      </c>
      <c r="AA374" s="31">
        <v>1535054.9771421968</v>
      </c>
      <c r="AB374" s="30">
        <v>1336051.4797199997</v>
      </c>
      <c r="AC374" s="31">
        <v>1335954.3633799998</v>
      </c>
      <c r="AD374" s="31">
        <v>97.116340000000008</v>
      </c>
      <c r="AE374" s="31">
        <v>0</v>
      </c>
      <c r="AF374" s="62">
        <v>431632.29314999998</v>
      </c>
      <c r="AG374" s="31">
        <v>730519.33734999993</v>
      </c>
      <c r="AH374" s="62">
        <v>21795378.003410004</v>
      </c>
      <c r="AI374" s="32">
        <v>14311067.723370003</v>
      </c>
      <c r="AJ374" s="40"/>
    </row>
    <row r="375" spans="1:36" ht="17.399999999999999" customHeight="1" x14ac:dyDescent="0.25">
      <c r="A375" s="66">
        <v>43497</v>
      </c>
      <c r="B375" s="30">
        <v>162722153.85628998</v>
      </c>
      <c r="C375" s="30">
        <v>33683109.102900006</v>
      </c>
      <c r="D375" s="31">
        <v>26209744.828310002</v>
      </c>
      <c r="E375" s="31">
        <v>7473131.436710001</v>
      </c>
      <c r="F375" s="31">
        <v>65.739570000000001</v>
      </c>
      <c r="G375" s="31">
        <v>167.09831</v>
      </c>
      <c r="H375" s="30">
        <v>129039044.75338998</v>
      </c>
      <c r="I375" s="30">
        <v>52250658.623860002</v>
      </c>
      <c r="J375" s="31">
        <v>42051275.639030002</v>
      </c>
      <c r="K375" s="31">
        <v>10194107.283680001</v>
      </c>
      <c r="L375" s="31">
        <v>0</v>
      </c>
      <c r="M375" s="31">
        <v>5275.7011499999999</v>
      </c>
      <c r="N375" s="30">
        <v>71604145.418969989</v>
      </c>
      <c r="O375" s="31">
        <v>69250527.947419986</v>
      </c>
      <c r="P375" s="31">
        <v>2351326.2115200004</v>
      </c>
      <c r="Q375" s="31">
        <v>0</v>
      </c>
      <c r="R375" s="31">
        <v>2291.2600300000004</v>
      </c>
      <c r="S375" s="30">
        <v>5184240.7105600005</v>
      </c>
      <c r="T375" s="31">
        <v>4311603.2957600001</v>
      </c>
      <c r="U375" s="31">
        <v>872550.74497000012</v>
      </c>
      <c r="V375" s="31">
        <v>81.071339999999992</v>
      </c>
      <c r="W375" s="32">
        <v>5.59849</v>
      </c>
      <c r="X375" s="30">
        <v>17184169.842886206</v>
      </c>
      <c r="Y375" s="31">
        <v>4530351.9255140088</v>
      </c>
      <c r="Z375" s="31">
        <v>11120155.746620001</v>
      </c>
      <c r="AA375" s="31">
        <v>1533662.1707521968</v>
      </c>
      <c r="AB375" s="30">
        <v>1330422.0895499997</v>
      </c>
      <c r="AC375" s="31">
        <v>1330206.7701199998</v>
      </c>
      <c r="AD375" s="31">
        <v>215.31942999999998</v>
      </c>
      <c r="AE375" s="31">
        <v>0</v>
      </c>
      <c r="AF375" s="62">
        <v>319816.17287999997</v>
      </c>
      <c r="AG375" s="31">
        <v>698902.65893999999</v>
      </c>
      <c r="AH375" s="62">
        <v>22149686.161529996</v>
      </c>
      <c r="AI375" s="32">
        <v>14109544.258500002</v>
      </c>
      <c r="AJ375" s="40"/>
    </row>
    <row r="376" spans="1:36" ht="17.399999999999999" customHeight="1" x14ac:dyDescent="0.25">
      <c r="A376" s="66">
        <v>43525</v>
      </c>
      <c r="B376" s="30">
        <v>163172319.65976</v>
      </c>
      <c r="C376" s="30">
        <v>34166283.529169999</v>
      </c>
      <c r="D376" s="31">
        <v>26756125.565090001</v>
      </c>
      <c r="E376" s="31">
        <v>7409927.6645399993</v>
      </c>
      <c r="F376" s="31">
        <v>65.696919999999992</v>
      </c>
      <c r="G376" s="31">
        <v>164.60262000000003</v>
      </c>
      <c r="H376" s="30">
        <v>129006036.13058999</v>
      </c>
      <c r="I376" s="30">
        <v>52011297.843440004</v>
      </c>
      <c r="J376" s="31">
        <v>41828561.773529999</v>
      </c>
      <c r="K376" s="31">
        <v>10177660.223060001</v>
      </c>
      <c r="L376" s="31">
        <v>0</v>
      </c>
      <c r="M376" s="31">
        <v>5075.8468499999999</v>
      </c>
      <c r="N376" s="30">
        <v>71840125.636999995</v>
      </c>
      <c r="O376" s="31">
        <v>69490893.71672</v>
      </c>
      <c r="P376" s="31">
        <v>2346867.5696</v>
      </c>
      <c r="Q376" s="31">
        <v>0</v>
      </c>
      <c r="R376" s="31">
        <v>2364.35068</v>
      </c>
      <c r="S376" s="30">
        <v>5154612.6501500001</v>
      </c>
      <c r="T376" s="31">
        <v>4307782.4875699999</v>
      </c>
      <c r="U376" s="31">
        <v>846744.29180000001</v>
      </c>
      <c r="V376" s="31">
        <v>81.071339999999992</v>
      </c>
      <c r="W376" s="32">
        <v>4.7994399999999997</v>
      </c>
      <c r="X376" s="30">
        <v>17805491.852296207</v>
      </c>
      <c r="Y376" s="31">
        <v>4625258.1618540091</v>
      </c>
      <c r="Z376" s="31">
        <v>11662254.639330002</v>
      </c>
      <c r="AA376" s="31">
        <v>1517979.0511121969</v>
      </c>
      <c r="AB376" s="30">
        <v>1364060.3732299996</v>
      </c>
      <c r="AC376" s="31">
        <v>1363776.4679699996</v>
      </c>
      <c r="AD376" s="31">
        <v>283.90526000000006</v>
      </c>
      <c r="AE376" s="31">
        <v>0</v>
      </c>
      <c r="AF376" s="62">
        <v>273206.63769</v>
      </c>
      <c r="AG376" s="31">
        <v>690899.32565000001</v>
      </c>
      <c r="AH376" s="62">
        <v>22397888.054190002</v>
      </c>
      <c r="AI376" s="32">
        <v>14098599.307470001</v>
      </c>
      <c r="AJ376" s="40"/>
    </row>
    <row r="377" spans="1:36" ht="17.399999999999999" customHeight="1" x14ac:dyDescent="0.25">
      <c r="A377" s="66">
        <v>43556</v>
      </c>
      <c r="B377" s="30">
        <v>161483570.57681003</v>
      </c>
      <c r="C377" s="30">
        <v>31922287.373310003</v>
      </c>
      <c r="D377" s="31">
        <v>24444934.729760002</v>
      </c>
      <c r="E377" s="31">
        <v>7477123.7418999998</v>
      </c>
      <c r="F377" s="31">
        <v>65.696899999999999</v>
      </c>
      <c r="G377" s="31">
        <v>163.20474999999999</v>
      </c>
      <c r="H377" s="30">
        <v>129561283.20350003</v>
      </c>
      <c r="I377" s="30">
        <v>51671113.469220012</v>
      </c>
      <c r="J377" s="31">
        <v>41559182.302990004</v>
      </c>
      <c r="K377" s="31">
        <v>10107908.646740001</v>
      </c>
      <c r="L377" s="31">
        <v>0</v>
      </c>
      <c r="M377" s="31">
        <v>4022.5194899999997</v>
      </c>
      <c r="N377" s="30">
        <v>72866155.158250019</v>
      </c>
      <c r="O377" s="31">
        <v>70499409.460070014</v>
      </c>
      <c r="P377" s="31">
        <v>2364450.3928100001</v>
      </c>
      <c r="Q377" s="31">
        <v>0</v>
      </c>
      <c r="R377" s="31">
        <v>2295.3053699999996</v>
      </c>
      <c r="S377" s="30">
        <v>5024014.5760300001</v>
      </c>
      <c r="T377" s="31">
        <v>4196860.0843700003</v>
      </c>
      <c r="U377" s="31">
        <v>827068.61644000001</v>
      </c>
      <c r="V377" s="31">
        <v>81.071339999999992</v>
      </c>
      <c r="W377" s="32">
        <v>4.8038800000000004</v>
      </c>
      <c r="X377" s="30">
        <v>20308495.492506206</v>
      </c>
      <c r="Y377" s="31">
        <v>7342764.1557940068</v>
      </c>
      <c r="Z377" s="31">
        <v>11468110.088370003</v>
      </c>
      <c r="AA377" s="31">
        <v>1497621.2483421967</v>
      </c>
      <c r="AB377" s="30">
        <v>1348163.2393799999</v>
      </c>
      <c r="AC377" s="31">
        <v>1348085.9160099998</v>
      </c>
      <c r="AD377" s="31">
        <v>77.323369999999997</v>
      </c>
      <c r="AE377" s="31">
        <v>0</v>
      </c>
      <c r="AF377" s="62">
        <v>271307.76513000001</v>
      </c>
      <c r="AG377" s="31">
        <v>657764.24367999996</v>
      </c>
      <c r="AH377" s="62">
        <v>22602066.151000001</v>
      </c>
      <c r="AI377" s="32">
        <v>14219709.599860003</v>
      </c>
      <c r="AJ377" s="40"/>
    </row>
    <row r="378" spans="1:36" ht="17.399999999999999" customHeight="1" x14ac:dyDescent="0.25">
      <c r="A378" s="66">
        <v>43586</v>
      </c>
      <c r="B378" s="30">
        <v>164350608.64142999</v>
      </c>
      <c r="C378" s="30">
        <v>32699999.991889995</v>
      </c>
      <c r="D378" s="31">
        <v>25372336.725879997</v>
      </c>
      <c r="E378" s="31">
        <v>7327434.1958199982</v>
      </c>
      <c r="F378" s="31">
        <v>65.696880000000007</v>
      </c>
      <c r="G378" s="31">
        <v>163.37331</v>
      </c>
      <c r="H378" s="30">
        <v>131650608.64953999</v>
      </c>
      <c r="I378" s="30">
        <v>52518281.408859998</v>
      </c>
      <c r="J378" s="31">
        <v>42446979.000059992</v>
      </c>
      <c r="K378" s="31">
        <v>10067446.739829998</v>
      </c>
      <c r="L378" s="31">
        <v>0</v>
      </c>
      <c r="M378" s="31">
        <v>3855.6689700000006</v>
      </c>
      <c r="N378" s="30">
        <v>74109974.675959989</v>
      </c>
      <c r="O378" s="31">
        <v>71549753.48574999</v>
      </c>
      <c r="P378" s="31">
        <v>2557928.4719500002</v>
      </c>
      <c r="Q378" s="31">
        <v>0</v>
      </c>
      <c r="R378" s="31">
        <v>2292.7182600000001</v>
      </c>
      <c r="S378" s="30">
        <v>5022352.5647200001</v>
      </c>
      <c r="T378" s="31">
        <v>4188879.9243999999</v>
      </c>
      <c r="U378" s="31">
        <v>833386.76013000007</v>
      </c>
      <c r="V378" s="31">
        <v>81.071339999999992</v>
      </c>
      <c r="W378" s="32">
        <v>4.8088499999999996</v>
      </c>
      <c r="X378" s="30">
        <v>21361765.139986206</v>
      </c>
      <c r="Y378" s="31">
        <v>7747759.0248640077</v>
      </c>
      <c r="Z378" s="31">
        <v>12119926.168550001</v>
      </c>
      <c r="AA378" s="31">
        <v>1494079.9465721967</v>
      </c>
      <c r="AB378" s="30">
        <v>346524.35635999998</v>
      </c>
      <c r="AC378" s="31">
        <v>346463.46652999998</v>
      </c>
      <c r="AD378" s="31">
        <v>60.889830000000003</v>
      </c>
      <c r="AE378" s="31">
        <v>0</v>
      </c>
      <c r="AF378" s="62">
        <v>264952.92447999999</v>
      </c>
      <c r="AG378" s="31">
        <v>644044.24367999996</v>
      </c>
      <c r="AH378" s="62">
        <v>22484427.216030002</v>
      </c>
      <c r="AI378" s="32">
        <v>14437232.362430003</v>
      </c>
      <c r="AJ378" s="40"/>
    </row>
    <row r="379" spans="1:36" ht="17.399999999999999" customHeight="1" x14ac:dyDescent="0.25">
      <c r="A379" s="66">
        <v>43617</v>
      </c>
      <c r="B379" s="30">
        <v>165265287.03125</v>
      </c>
      <c r="C379" s="30">
        <v>33173924.456069995</v>
      </c>
      <c r="D379" s="31">
        <v>26030568.702559996</v>
      </c>
      <c r="E379" s="31">
        <v>7143126.4789100001</v>
      </c>
      <c r="F379" s="31">
        <v>65.696920000000006</v>
      </c>
      <c r="G379" s="31">
        <v>163.57767999999999</v>
      </c>
      <c r="H379" s="30">
        <v>132091362.57518001</v>
      </c>
      <c r="I379" s="30">
        <v>52355919.032500006</v>
      </c>
      <c r="J379" s="31">
        <v>42182027.728690006</v>
      </c>
      <c r="K379" s="31">
        <v>10169942.469490003</v>
      </c>
      <c r="L379" s="31">
        <v>0</v>
      </c>
      <c r="M379" s="31">
        <v>3948.8343199999999</v>
      </c>
      <c r="N379" s="30">
        <v>74754960.895679995</v>
      </c>
      <c r="O379" s="31">
        <v>72097302.890540004</v>
      </c>
      <c r="P379" s="31">
        <v>2655362.2798200003</v>
      </c>
      <c r="Q379" s="31">
        <v>0</v>
      </c>
      <c r="R379" s="31">
        <v>2295.7253199999996</v>
      </c>
      <c r="S379" s="30">
        <v>4980482.6470000008</v>
      </c>
      <c r="T379" s="31">
        <v>4159401.3802699996</v>
      </c>
      <c r="U379" s="31">
        <v>820993.93952000001</v>
      </c>
      <c r="V379" s="31">
        <v>81.071339999999992</v>
      </c>
      <c r="W379" s="32">
        <v>6.2558699999999998</v>
      </c>
      <c r="X379" s="30">
        <v>22211519.312456205</v>
      </c>
      <c r="Y379" s="31">
        <v>8204000.0142440088</v>
      </c>
      <c r="Z379" s="31">
        <v>12520214.43073</v>
      </c>
      <c r="AA379" s="31">
        <v>1487304.8674821968</v>
      </c>
      <c r="AB379" s="30">
        <v>478071.38125999994</v>
      </c>
      <c r="AC379" s="31">
        <v>477715.52352999995</v>
      </c>
      <c r="AD379" s="31">
        <v>355.85773</v>
      </c>
      <c r="AE379" s="31">
        <v>0</v>
      </c>
      <c r="AF379" s="62">
        <v>315334.45228999999</v>
      </c>
      <c r="AG379" s="31">
        <v>609569.30744999996</v>
      </c>
      <c r="AH379" s="62">
        <v>22878408.12985</v>
      </c>
      <c r="AI379" s="32">
        <v>14618677.300110001</v>
      </c>
      <c r="AJ379" s="40"/>
    </row>
    <row r="380" spans="1:36" ht="17.399999999999999" customHeight="1" x14ac:dyDescent="0.25">
      <c r="A380" s="66">
        <v>43647</v>
      </c>
      <c r="B380" s="30">
        <v>164435108.50525999</v>
      </c>
      <c r="C380" s="30">
        <v>32672541.739769999</v>
      </c>
      <c r="D380" s="31">
        <v>25604497.011299998</v>
      </c>
      <c r="E380" s="31">
        <v>7067844.2077000001</v>
      </c>
      <c r="F380" s="31">
        <v>36.693109999999997</v>
      </c>
      <c r="G380" s="31">
        <v>163.82766000000001</v>
      </c>
      <c r="H380" s="30">
        <v>131762566.76549</v>
      </c>
      <c r="I380" s="30">
        <v>52375699.677979998</v>
      </c>
      <c r="J380" s="31">
        <v>42154493.828979999</v>
      </c>
      <c r="K380" s="31">
        <v>10217532.97009</v>
      </c>
      <c r="L380" s="31">
        <v>0</v>
      </c>
      <c r="M380" s="31">
        <v>3672.8789100000004</v>
      </c>
      <c r="N380" s="30">
        <v>74384216.039820001</v>
      </c>
      <c r="O380" s="31">
        <v>71742356.491349995</v>
      </c>
      <c r="P380" s="31">
        <v>2639928.38582</v>
      </c>
      <c r="Q380" s="31">
        <v>0</v>
      </c>
      <c r="R380" s="31">
        <v>1931.1626499999998</v>
      </c>
      <c r="S380" s="30">
        <v>5002651.0476899985</v>
      </c>
      <c r="T380" s="31">
        <v>4156038.5867899996</v>
      </c>
      <c r="U380" s="31">
        <v>846534.11950000003</v>
      </c>
      <c r="V380" s="31">
        <v>72.872950000000003</v>
      </c>
      <c r="W380" s="32">
        <v>5.4684500000000007</v>
      </c>
      <c r="X380" s="30">
        <v>22702138.112656206</v>
      </c>
      <c r="Y380" s="31">
        <v>8541579.3662940096</v>
      </c>
      <c r="Z380" s="31">
        <v>12652894.56951</v>
      </c>
      <c r="AA380" s="31">
        <v>1507664.1768521967</v>
      </c>
      <c r="AB380" s="30">
        <v>334997.87172</v>
      </c>
      <c r="AC380" s="31">
        <v>334909.89046000002</v>
      </c>
      <c r="AD380" s="31">
        <v>87.981260000000006</v>
      </c>
      <c r="AE380" s="31">
        <v>0</v>
      </c>
      <c r="AF380" s="62">
        <v>356031.94197000004</v>
      </c>
      <c r="AG380" s="31">
        <v>612446.74233999988</v>
      </c>
      <c r="AH380" s="62">
        <v>22955079.741750002</v>
      </c>
      <c r="AI380" s="32">
        <v>14795474.117720002</v>
      </c>
      <c r="AJ380" s="40"/>
    </row>
    <row r="381" spans="1:36" ht="17.399999999999999" customHeight="1" x14ac:dyDescent="0.25">
      <c r="A381" s="66">
        <v>43678</v>
      </c>
      <c r="B381" s="30">
        <v>165202375.57694</v>
      </c>
      <c r="C381" s="30">
        <v>32928007.22913</v>
      </c>
      <c r="D381" s="31">
        <v>25645545.551369999</v>
      </c>
      <c r="E381" s="31">
        <v>7282260.9114699997</v>
      </c>
      <c r="F381" s="31">
        <v>36.693109999999997</v>
      </c>
      <c r="G381" s="31">
        <v>164.07317999999998</v>
      </c>
      <c r="H381" s="30">
        <v>132274368.34781</v>
      </c>
      <c r="I381" s="30">
        <v>52337509.083209999</v>
      </c>
      <c r="J381" s="31">
        <v>42162486.323909998</v>
      </c>
      <c r="K381" s="31">
        <v>10171300.282660002</v>
      </c>
      <c r="L381" s="31">
        <v>0</v>
      </c>
      <c r="M381" s="31">
        <v>3722.4766399999999</v>
      </c>
      <c r="N381" s="30">
        <v>74935632.648420006</v>
      </c>
      <c r="O381" s="31">
        <v>72178256.335969999</v>
      </c>
      <c r="P381" s="31">
        <v>2755757.1842200002</v>
      </c>
      <c r="Q381" s="31">
        <v>0</v>
      </c>
      <c r="R381" s="31">
        <v>1619.12823</v>
      </c>
      <c r="S381" s="30">
        <v>5001226.6161799999</v>
      </c>
      <c r="T381" s="31">
        <v>4171180.0499999993</v>
      </c>
      <c r="U381" s="31">
        <v>829997.28438999993</v>
      </c>
      <c r="V381" s="31">
        <v>44.452249999999999</v>
      </c>
      <c r="W381" s="32">
        <v>4.8295399999999997</v>
      </c>
      <c r="X381" s="30">
        <v>23762651.779546209</v>
      </c>
      <c r="Y381" s="31">
        <v>8841746.8881740104</v>
      </c>
      <c r="Z381" s="31">
        <v>13305311.727470001</v>
      </c>
      <c r="AA381" s="31">
        <v>1615593.1639021968</v>
      </c>
      <c r="AB381" s="30">
        <v>355158.52482000011</v>
      </c>
      <c r="AC381" s="31">
        <v>355009.5942300001</v>
      </c>
      <c r="AD381" s="31">
        <v>148.93059</v>
      </c>
      <c r="AE381" s="31">
        <v>0</v>
      </c>
      <c r="AF381" s="62">
        <v>380944.80731000006</v>
      </c>
      <c r="AG381" s="31">
        <v>595843.93866999994</v>
      </c>
      <c r="AH381" s="62">
        <v>23270393.413499996</v>
      </c>
      <c r="AI381" s="32">
        <v>14984261.759080002</v>
      </c>
      <c r="AJ381" s="40"/>
    </row>
    <row r="382" spans="1:36" ht="17.399999999999999" customHeight="1" x14ac:dyDescent="0.25">
      <c r="A382" s="66">
        <v>43709</v>
      </c>
      <c r="B382" s="30">
        <v>165607319.29258001</v>
      </c>
      <c r="C382" s="30">
        <v>32970864.580019999</v>
      </c>
      <c r="D382" s="31">
        <v>25823031.180469997</v>
      </c>
      <c r="E382" s="31">
        <v>7147632.3414900005</v>
      </c>
      <c r="F382" s="31">
        <v>36.693109999999997</v>
      </c>
      <c r="G382" s="31">
        <v>164.36495000000002</v>
      </c>
      <c r="H382" s="30">
        <v>132636454.71256</v>
      </c>
      <c r="I382" s="30">
        <v>51836280.328919992</v>
      </c>
      <c r="J382" s="31">
        <v>41726395.751189992</v>
      </c>
      <c r="K382" s="31">
        <v>10106236.95634</v>
      </c>
      <c r="L382" s="31">
        <v>0</v>
      </c>
      <c r="M382" s="31">
        <v>3647.6213900000002</v>
      </c>
      <c r="N382" s="30">
        <v>75610213.515220001</v>
      </c>
      <c r="O382" s="31">
        <v>72841775.642380014</v>
      </c>
      <c r="P382" s="31">
        <v>2767697.22737</v>
      </c>
      <c r="Q382" s="31">
        <v>0</v>
      </c>
      <c r="R382" s="31">
        <v>740.64546999999993</v>
      </c>
      <c r="S382" s="30">
        <v>5189960.8684200002</v>
      </c>
      <c r="T382" s="31">
        <v>4191766.0118299997</v>
      </c>
      <c r="U382" s="31">
        <v>998145.49539000005</v>
      </c>
      <c r="V382" s="31">
        <v>44.452249999999999</v>
      </c>
      <c r="W382" s="32">
        <v>4.9089499999999999</v>
      </c>
      <c r="X382" s="30">
        <v>23749944.30545621</v>
      </c>
      <c r="Y382" s="31">
        <v>8915402.249364011</v>
      </c>
      <c r="Z382" s="31">
        <v>13188434.997230001</v>
      </c>
      <c r="AA382" s="31">
        <v>1646107.0588621967</v>
      </c>
      <c r="AB382" s="30">
        <v>329650.69912</v>
      </c>
      <c r="AC382" s="31">
        <v>329551.30356999999</v>
      </c>
      <c r="AD382" s="31">
        <v>99.39555</v>
      </c>
      <c r="AE382" s="31">
        <v>0</v>
      </c>
      <c r="AF382" s="62">
        <v>396872.48487000004</v>
      </c>
      <c r="AG382" s="31">
        <v>587840.60537999985</v>
      </c>
      <c r="AH382" s="62">
        <v>23737918.226410002</v>
      </c>
      <c r="AI382" s="32">
        <v>15170115.127150001</v>
      </c>
      <c r="AJ382" s="40"/>
    </row>
    <row r="383" spans="1:36" ht="17.399999999999999" customHeight="1" x14ac:dyDescent="0.25">
      <c r="A383" s="66">
        <v>43739</v>
      </c>
      <c r="B383" s="30">
        <v>163959685.09395999</v>
      </c>
      <c r="C383" s="30">
        <v>31960299.301239997</v>
      </c>
      <c r="D383" s="31">
        <v>24837709.154589999</v>
      </c>
      <c r="E383" s="31">
        <v>7122372.0034399983</v>
      </c>
      <c r="F383" s="31">
        <v>36.693109999999997</v>
      </c>
      <c r="G383" s="31">
        <v>181.45009999999996</v>
      </c>
      <c r="H383" s="30">
        <v>131999385.79271999</v>
      </c>
      <c r="I383" s="30">
        <v>49096950.99752</v>
      </c>
      <c r="J383" s="31">
        <v>39088989.639389999</v>
      </c>
      <c r="K383" s="31">
        <v>10004691.91044</v>
      </c>
      <c r="L383" s="31">
        <v>0</v>
      </c>
      <c r="M383" s="31">
        <v>3269.44769</v>
      </c>
      <c r="N383" s="30">
        <v>77728336.675259992</v>
      </c>
      <c r="O383" s="31">
        <v>74606609.461500004</v>
      </c>
      <c r="P383" s="31">
        <v>3121031.7413600003</v>
      </c>
      <c r="Q383" s="31">
        <v>0</v>
      </c>
      <c r="R383" s="31">
        <v>695.47239999999988</v>
      </c>
      <c r="S383" s="30">
        <v>5174098.1199399997</v>
      </c>
      <c r="T383" s="31">
        <v>4189336.5996500002</v>
      </c>
      <c r="U383" s="31">
        <v>984712.22081999993</v>
      </c>
      <c r="V383" s="31">
        <v>44.452249999999999</v>
      </c>
      <c r="W383" s="32">
        <v>4.8472200000000001</v>
      </c>
      <c r="X383" s="30">
        <v>23349723.293256208</v>
      </c>
      <c r="Y383" s="31">
        <v>9059844.4323040098</v>
      </c>
      <c r="Z383" s="31">
        <v>12628097.591940003</v>
      </c>
      <c r="AA383" s="31">
        <v>1661781.2690121967</v>
      </c>
      <c r="AB383" s="30">
        <v>276526.62379000004</v>
      </c>
      <c r="AC383" s="31">
        <v>276446.40639000002</v>
      </c>
      <c r="AD383" s="31">
        <v>80.217400000000012</v>
      </c>
      <c r="AE383" s="31">
        <v>0</v>
      </c>
      <c r="AF383" s="62">
        <v>433663.26346999995</v>
      </c>
      <c r="AG383" s="31">
        <v>662750.52354999993</v>
      </c>
      <c r="AH383" s="62">
        <v>24010198.855450004</v>
      </c>
      <c r="AI383" s="32">
        <v>15334072.53889</v>
      </c>
      <c r="AJ383" s="40"/>
    </row>
    <row r="384" spans="1:36" ht="17.399999999999999" customHeight="1" x14ac:dyDescent="0.25">
      <c r="A384" s="66">
        <v>43770</v>
      </c>
      <c r="B384" s="30">
        <v>160160758.80281997</v>
      </c>
      <c r="C384" s="30">
        <v>30033118.141679995</v>
      </c>
      <c r="D384" s="31">
        <v>22806679.256679993</v>
      </c>
      <c r="E384" s="31">
        <v>7226220.39903</v>
      </c>
      <c r="F384" s="31">
        <v>36.693109999999997</v>
      </c>
      <c r="G384" s="31">
        <v>181.79286000000002</v>
      </c>
      <c r="H384" s="30">
        <v>130127640.66113998</v>
      </c>
      <c r="I384" s="30">
        <v>46399241.915849999</v>
      </c>
      <c r="J384" s="31">
        <v>36042791.061329998</v>
      </c>
      <c r="K384" s="31">
        <v>10352999.37352</v>
      </c>
      <c r="L384" s="31">
        <v>0</v>
      </c>
      <c r="M384" s="31">
        <v>3451.4810000000007</v>
      </c>
      <c r="N384" s="30">
        <v>78313013.148459986</v>
      </c>
      <c r="O384" s="31">
        <v>74904564.694179997</v>
      </c>
      <c r="P384" s="31">
        <v>3407751.6253900002</v>
      </c>
      <c r="Q384" s="31">
        <v>0</v>
      </c>
      <c r="R384" s="31">
        <v>696.82889000000011</v>
      </c>
      <c r="S384" s="30">
        <v>5415385.5968300002</v>
      </c>
      <c r="T384" s="31">
        <v>4233468.660600001</v>
      </c>
      <c r="U384" s="31">
        <v>1181867.6274999999</v>
      </c>
      <c r="V384" s="31">
        <v>44.452249999999999</v>
      </c>
      <c r="W384" s="32">
        <v>4.8564799999999995</v>
      </c>
      <c r="X384" s="30">
        <v>26022764.810436208</v>
      </c>
      <c r="Y384" s="31">
        <v>11726591.40539401</v>
      </c>
      <c r="Z384" s="31">
        <v>12626317.431340003</v>
      </c>
      <c r="AA384" s="31">
        <v>1669855.973702197</v>
      </c>
      <c r="AB384" s="30">
        <v>363464.05459999992</v>
      </c>
      <c r="AC384" s="31">
        <v>363405.03140999994</v>
      </c>
      <c r="AD384" s="31">
        <v>59.02319</v>
      </c>
      <c r="AE384" s="31">
        <v>0</v>
      </c>
      <c r="AF384" s="62">
        <v>372209.34309999994</v>
      </c>
      <c r="AG384" s="31">
        <v>648017.58122999989</v>
      </c>
      <c r="AH384" s="62">
        <v>24589718.694389999</v>
      </c>
      <c r="AI384" s="32">
        <v>15507924.481754271</v>
      </c>
      <c r="AJ384" s="40"/>
    </row>
    <row r="385" spans="1:36" ht="17.399999999999999" customHeight="1" x14ac:dyDescent="0.25">
      <c r="A385" s="66">
        <v>43800</v>
      </c>
      <c r="B385" s="30">
        <v>164769835.91209999</v>
      </c>
      <c r="C385" s="30">
        <v>31169858.541670002</v>
      </c>
      <c r="D385" s="31">
        <v>23993744.190050002</v>
      </c>
      <c r="E385" s="31">
        <v>7175895.3841200005</v>
      </c>
      <c r="F385" s="31">
        <v>36.693109999999997</v>
      </c>
      <c r="G385" s="31">
        <v>182.27439000000001</v>
      </c>
      <c r="H385" s="30">
        <v>133599977.37042999</v>
      </c>
      <c r="I385" s="30">
        <v>49466441.559950002</v>
      </c>
      <c r="J385" s="31">
        <v>38680148.930430003</v>
      </c>
      <c r="K385" s="31">
        <v>10782855.118410002</v>
      </c>
      <c r="L385" s="31">
        <v>0</v>
      </c>
      <c r="M385" s="31">
        <v>3437.5111099999999</v>
      </c>
      <c r="N385" s="30">
        <v>78776292.907319993</v>
      </c>
      <c r="O385" s="31">
        <v>75263050.524550006</v>
      </c>
      <c r="P385" s="31">
        <v>3512580.9654099997</v>
      </c>
      <c r="Q385" s="31">
        <v>0</v>
      </c>
      <c r="R385" s="31">
        <v>661.41735999999992</v>
      </c>
      <c r="S385" s="30">
        <v>5357242.9031600002</v>
      </c>
      <c r="T385" s="31">
        <v>4212603.1366400002</v>
      </c>
      <c r="U385" s="31">
        <v>1144590.4449100001</v>
      </c>
      <c r="V385" s="31">
        <v>44.452249999999999</v>
      </c>
      <c r="W385" s="32">
        <v>4.8693599999999995</v>
      </c>
      <c r="X385" s="30">
        <v>25796169.614826206</v>
      </c>
      <c r="Y385" s="31">
        <v>11594808.460034009</v>
      </c>
      <c r="Z385" s="31">
        <v>12540348.726220001</v>
      </c>
      <c r="AA385" s="31">
        <v>1661012.4285721965</v>
      </c>
      <c r="AB385" s="30">
        <v>1798912.2663599998</v>
      </c>
      <c r="AC385" s="31">
        <v>1798572.2760499998</v>
      </c>
      <c r="AD385" s="31">
        <v>339.99031000000002</v>
      </c>
      <c r="AE385" s="31">
        <v>0</v>
      </c>
      <c r="AF385" s="62">
        <v>405075.18522000004</v>
      </c>
      <c r="AG385" s="31">
        <v>603594.48887</v>
      </c>
      <c r="AH385" s="62">
        <v>23147898.588259999</v>
      </c>
      <c r="AI385" s="32">
        <v>15767498.309300002</v>
      </c>
      <c r="AJ385" s="40"/>
    </row>
    <row r="386" spans="1:36" ht="17.399999999999999" customHeight="1" x14ac:dyDescent="0.25">
      <c r="A386" s="66">
        <v>43831</v>
      </c>
      <c r="B386" s="30">
        <v>162829647.48903</v>
      </c>
      <c r="C386" s="30">
        <v>30696984.416739997</v>
      </c>
      <c r="D386" s="31">
        <v>23363911.332889996</v>
      </c>
      <c r="E386" s="31">
        <v>7332853.8075900003</v>
      </c>
      <c r="F386" s="31">
        <v>36.693109999999997</v>
      </c>
      <c r="G386" s="31">
        <v>182.58314999999999</v>
      </c>
      <c r="H386" s="30">
        <v>132132663.07229</v>
      </c>
      <c r="I386" s="30">
        <v>48821411.586300001</v>
      </c>
      <c r="J386" s="31">
        <v>37776694.5748</v>
      </c>
      <c r="K386" s="31">
        <v>11041532.727039998</v>
      </c>
      <c r="L386" s="31">
        <v>0</v>
      </c>
      <c r="M386" s="31">
        <v>3184.2844600000003</v>
      </c>
      <c r="N386" s="30">
        <v>77898131.203529999</v>
      </c>
      <c r="O386" s="31">
        <v>74332749.815149993</v>
      </c>
      <c r="P386" s="31">
        <v>3564718.83898</v>
      </c>
      <c r="Q386" s="31">
        <v>0</v>
      </c>
      <c r="R386" s="31">
        <v>662.54939999999999</v>
      </c>
      <c r="S386" s="30">
        <v>5413120.2824600013</v>
      </c>
      <c r="T386" s="31">
        <v>4264645.7643900011</v>
      </c>
      <c r="U386" s="31">
        <v>1148425.1881200001</v>
      </c>
      <c r="V386" s="31">
        <v>44.452249999999999</v>
      </c>
      <c r="W386" s="32">
        <v>4.8776999999999999</v>
      </c>
      <c r="X386" s="30">
        <v>26534662.096926205</v>
      </c>
      <c r="Y386" s="31">
        <v>11500715.018964009</v>
      </c>
      <c r="Z386" s="31">
        <v>13357636.258289998</v>
      </c>
      <c r="AA386" s="31">
        <v>1676310.8196721971</v>
      </c>
      <c r="AB386" s="30">
        <v>1652244.7226299997</v>
      </c>
      <c r="AC386" s="31">
        <v>1652154.9302099997</v>
      </c>
      <c r="AD386" s="31">
        <v>89.792420000000007</v>
      </c>
      <c r="AE386" s="31">
        <v>0</v>
      </c>
      <c r="AF386" s="62">
        <v>418361.92583000002</v>
      </c>
      <c r="AG386" s="31">
        <v>595185.32917000004</v>
      </c>
      <c r="AH386" s="62">
        <v>23525633.976820003</v>
      </c>
      <c r="AI386" s="32">
        <v>15723061.899299998</v>
      </c>
      <c r="AJ386" s="40"/>
    </row>
    <row r="387" spans="1:36" ht="17.399999999999999" customHeight="1" x14ac:dyDescent="0.25">
      <c r="A387" s="66">
        <v>43862</v>
      </c>
      <c r="B387" s="30">
        <v>163737786.09755</v>
      </c>
      <c r="C387" s="30">
        <v>30706455.505979996</v>
      </c>
      <c r="D387" s="31">
        <v>23508360.166499998</v>
      </c>
      <c r="E387" s="31">
        <v>7197876.2183399983</v>
      </c>
      <c r="F387" s="31">
        <v>36.693109999999997</v>
      </c>
      <c r="G387" s="31">
        <v>182.42802999999998</v>
      </c>
      <c r="H387" s="30">
        <v>133031330.59157002</v>
      </c>
      <c r="I387" s="30">
        <v>49128406.858929999</v>
      </c>
      <c r="J387" s="31">
        <v>38011516.364660002</v>
      </c>
      <c r="K387" s="31">
        <v>11112791.363220001</v>
      </c>
      <c r="L387" s="31">
        <v>0</v>
      </c>
      <c r="M387" s="31">
        <v>4099.13105</v>
      </c>
      <c r="N387" s="30">
        <v>78419562.88226001</v>
      </c>
      <c r="O387" s="31">
        <v>74749447.490500003</v>
      </c>
      <c r="P387" s="31">
        <v>3669453.0393699999</v>
      </c>
      <c r="Q387" s="31">
        <v>0</v>
      </c>
      <c r="R387" s="31">
        <v>662.3523899999999</v>
      </c>
      <c r="S387" s="30">
        <v>5483360.8503800007</v>
      </c>
      <c r="T387" s="31">
        <v>4306731.5297000008</v>
      </c>
      <c r="U387" s="31">
        <v>1176578.22973</v>
      </c>
      <c r="V387" s="31">
        <v>44.452249999999999</v>
      </c>
      <c r="W387" s="32">
        <v>6.6387</v>
      </c>
      <c r="X387" s="30">
        <v>26453666.318236202</v>
      </c>
      <c r="Y387" s="31">
        <v>11103604.690644011</v>
      </c>
      <c r="Z387" s="31">
        <v>13682099.897839995</v>
      </c>
      <c r="AA387" s="31">
        <v>1667961.7297521969</v>
      </c>
      <c r="AB387" s="30">
        <v>1640133.1936100004</v>
      </c>
      <c r="AC387" s="31">
        <v>1640084.1537400004</v>
      </c>
      <c r="AD387" s="31">
        <v>49.039870000000001</v>
      </c>
      <c r="AE387" s="31">
        <v>0</v>
      </c>
      <c r="AF387" s="62">
        <v>435808.02955000004</v>
      </c>
      <c r="AG387" s="31">
        <v>570685.32918</v>
      </c>
      <c r="AH387" s="62">
        <v>24078435.227700006</v>
      </c>
      <c r="AI387" s="32">
        <v>15456168.055310002</v>
      </c>
      <c r="AJ387" s="40"/>
    </row>
    <row r="388" spans="1:36" ht="17.399999999999999" customHeight="1" x14ac:dyDescent="0.25">
      <c r="A388" s="66">
        <v>43891</v>
      </c>
      <c r="B388" s="30">
        <v>168419623.85995999</v>
      </c>
      <c r="C388" s="30">
        <v>31812709.745080002</v>
      </c>
      <c r="D388" s="31">
        <v>24672056.850919999</v>
      </c>
      <c r="E388" s="31">
        <v>7140433.5685300007</v>
      </c>
      <c r="F388" s="31">
        <v>36.693109999999997</v>
      </c>
      <c r="G388" s="31">
        <v>182.63252</v>
      </c>
      <c r="H388" s="30">
        <v>136606914.11488</v>
      </c>
      <c r="I388" s="30">
        <v>48786723.18502</v>
      </c>
      <c r="J388" s="31">
        <v>37537886.834899999</v>
      </c>
      <c r="K388" s="31">
        <v>11245100.27238</v>
      </c>
      <c r="L388" s="31">
        <v>0</v>
      </c>
      <c r="M388" s="31">
        <v>3736.0777399999997</v>
      </c>
      <c r="N388" s="30">
        <v>82439056.287550002</v>
      </c>
      <c r="O388" s="31">
        <v>78600443.02572</v>
      </c>
      <c r="P388" s="31">
        <v>3837950.1967099993</v>
      </c>
      <c r="Q388" s="31">
        <v>0</v>
      </c>
      <c r="R388" s="31">
        <v>663.06511999999998</v>
      </c>
      <c r="S388" s="30">
        <v>5381134.64231</v>
      </c>
      <c r="T388" s="31">
        <v>4188596.26773</v>
      </c>
      <c r="U388" s="31">
        <v>1192489.0342100002</v>
      </c>
      <c r="V388" s="31">
        <v>44.452249999999999</v>
      </c>
      <c r="W388" s="32">
        <v>4.8881200000000007</v>
      </c>
      <c r="X388" s="30">
        <v>26858426.421756208</v>
      </c>
      <c r="Y388" s="31">
        <v>10752232.47476401</v>
      </c>
      <c r="Z388" s="31">
        <v>14501218.31017</v>
      </c>
      <c r="AA388" s="31">
        <v>1604975.6368221967</v>
      </c>
      <c r="AB388" s="30">
        <v>1372395.06379</v>
      </c>
      <c r="AC388" s="31">
        <v>1372369.7951400001</v>
      </c>
      <c r="AD388" s="31">
        <v>25.268650000000001</v>
      </c>
      <c r="AE388" s="31">
        <v>0</v>
      </c>
      <c r="AF388" s="62">
        <v>429800.75547999999</v>
      </c>
      <c r="AG388" s="31">
        <v>562681.99589999998</v>
      </c>
      <c r="AH388" s="62">
        <v>24230494.57832</v>
      </c>
      <c r="AI388" s="32">
        <v>15545629.93268</v>
      </c>
      <c r="AJ388" s="40"/>
    </row>
    <row r="389" spans="1:36" ht="17.399999999999999" customHeight="1" x14ac:dyDescent="0.25">
      <c r="A389" s="66">
        <v>43922</v>
      </c>
      <c r="B389" s="30">
        <v>172521702.66674</v>
      </c>
      <c r="C389" s="30">
        <v>33886047.224959999</v>
      </c>
      <c r="D389" s="31">
        <v>26442070.236310005</v>
      </c>
      <c r="E389" s="31">
        <v>7443757.460239999</v>
      </c>
      <c r="F389" s="31">
        <v>36.693109999999997</v>
      </c>
      <c r="G389" s="31">
        <v>182.83529999999999</v>
      </c>
      <c r="H389" s="30">
        <v>138635655.44178</v>
      </c>
      <c r="I389" s="30">
        <v>51235301.434419997</v>
      </c>
      <c r="J389" s="31">
        <v>39845128.592029996</v>
      </c>
      <c r="K389" s="31">
        <v>11385922.861270001</v>
      </c>
      <c r="L389" s="31">
        <v>0</v>
      </c>
      <c r="M389" s="31">
        <v>4249.9811200000004</v>
      </c>
      <c r="N389" s="30">
        <v>82279213.480220005</v>
      </c>
      <c r="O389" s="31">
        <v>78581653.666600004</v>
      </c>
      <c r="P389" s="31">
        <v>3696941.2569800001</v>
      </c>
      <c r="Q389" s="31">
        <v>0</v>
      </c>
      <c r="R389" s="31">
        <v>618.55664000000002</v>
      </c>
      <c r="S389" s="30">
        <v>5121140.5271399999</v>
      </c>
      <c r="T389" s="31">
        <v>4002223.68903</v>
      </c>
      <c r="U389" s="31">
        <v>1118867.4923</v>
      </c>
      <c r="V389" s="31">
        <v>44.452249999999999</v>
      </c>
      <c r="W389" s="32">
        <v>4.8935599999999999</v>
      </c>
      <c r="X389" s="30">
        <v>25955693.513306208</v>
      </c>
      <c r="Y389" s="31">
        <v>10027332.51103401</v>
      </c>
      <c r="Z389" s="31">
        <v>14313385.25055</v>
      </c>
      <c r="AA389" s="31">
        <v>1614975.751722197</v>
      </c>
      <c r="AB389" s="30">
        <v>1346352.2104100005</v>
      </c>
      <c r="AC389" s="31">
        <v>1346311.7160600005</v>
      </c>
      <c r="AD389" s="31">
        <v>40.494350000000004</v>
      </c>
      <c r="AE389" s="31">
        <v>0</v>
      </c>
      <c r="AF389" s="62">
        <v>383749.33966</v>
      </c>
      <c r="AG389" s="31">
        <v>514111.91407</v>
      </c>
      <c r="AH389" s="62">
        <v>24456081.312659994</v>
      </c>
      <c r="AI389" s="32">
        <v>15609221.889839998</v>
      </c>
      <c r="AJ389" s="40"/>
    </row>
    <row r="390" spans="1:36" ht="17.399999999999999" customHeight="1" x14ac:dyDescent="0.25">
      <c r="A390" s="66">
        <v>43952</v>
      </c>
      <c r="B390" s="30">
        <v>174498384.26968998</v>
      </c>
      <c r="C390" s="30">
        <v>34794060.581119999</v>
      </c>
      <c r="D390" s="31">
        <v>26928923.140440002</v>
      </c>
      <c r="E390" s="31">
        <v>7865098.1806200007</v>
      </c>
      <c r="F390" s="31">
        <v>36.693109999999997</v>
      </c>
      <c r="G390" s="31">
        <v>2.5669500000000003</v>
      </c>
      <c r="H390" s="30">
        <v>139704323.68856996</v>
      </c>
      <c r="I390" s="30">
        <v>51869056.528470002</v>
      </c>
      <c r="J390" s="31">
        <v>40334734.406540006</v>
      </c>
      <c r="K390" s="31">
        <v>11530006.719729997</v>
      </c>
      <c r="L390" s="31">
        <v>0</v>
      </c>
      <c r="M390" s="31">
        <v>4315.4022000000004</v>
      </c>
      <c r="N390" s="30">
        <v>82394440.894789979</v>
      </c>
      <c r="O390" s="31">
        <v>78741784.354629979</v>
      </c>
      <c r="P390" s="31">
        <v>3652037.1590099996</v>
      </c>
      <c r="Q390" s="31">
        <v>0</v>
      </c>
      <c r="R390" s="31">
        <v>619.38114999999993</v>
      </c>
      <c r="S390" s="30">
        <v>5440826.2653099997</v>
      </c>
      <c r="T390" s="31">
        <v>4341055.3203699999</v>
      </c>
      <c r="U390" s="31">
        <v>1099721.5928799999</v>
      </c>
      <c r="V390" s="31">
        <v>44.452249999999999</v>
      </c>
      <c r="W390" s="32">
        <v>4.8998099999999996</v>
      </c>
      <c r="X390" s="30">
        <v>26218039.40941621</v>
      </c>
      <c r="Y390" s="31">
        <v>10243732.439164009</v>
      </c>
      <c r="Z390" s="31">
        <v>14359676.676000001</v>
      </c>
      <c r="AA390" s="31">
        <v>1614630.2942521968</v>
      </c>
      <c r="AB390" s="30">
        <v>1121087.64744</v>
      </c>
      <c r="AC390" s="31">
        <v>1121016.57112</v>
      </c>
      <c r="AD390" s="31">
        <v>71.076319999999981</v>
      </c>
      <c r="AE390" s="31">
        <v>0</v>
      </c>
      <c r="AF390" s="62">
        <v>413933.11577999999</v>
      </c>
      <c r="AG390" s="31">
        <v>500391.91407</v>
      </c>
      <c r="AH390" s="62">
        <v>25348593.88143</v>
      </c>
      <c r="AI390" s="32">
        <v>15602537.43008</v>
      </c>
      <c r="AJ390" s="40"/>
    </row>
    <row r="391" spans="1:36" ht="17.399999999999999" customHeight="1" x14ac:dyDescent="0.25">
      <c r="A391" s="66">
        <v>43983</v>
      </c>
      <c r="B391" s="30">
        <v>174063063.73351002</v>
      </c>
      <c r="C391" s="30">
        <v>33851176.918339998</v>
      </c>
      <c r="D391" s="31">
        <v>26175868.722710002</v>
      </c>
      <c r="E391" s="31">
        <v>7675268.9342599986</v>
      </c>
      <c r="F391" s="31">
        <v>36.693109999999997</v>
      </c>
      <c r="G391" s="31">
        <v>2.56826</v>
      </c>
      <c r="H391" s="30">
        <v>140211886.81517002</v>
      </c>
      <c r="I391" s="30">
        <v>51680474.515539996</v>
      </c>
      <c r="J391" s="31">
        <v>40112106.380159996</v>
      </c>
      <c r="K391" s="31">
        <v>11564209.846529998</v>
      </c>
      <c r="L391" s="31">
        <v>0</v>
      </c>
      <c r="M391" s="31">
        <v>4158.2888499999999</v>
      </c>
      <c r="N391" s="30">
        <v>82824923.277310014</v>
      </c>
      <c r="O391" s="31">
        <v>79007925.621890008</v>
      </c>
      <c r="P391" s="31">
        <v>3803431.8194499998</v>
      </c>
      <c r="Q391" s="31">
        <v>0</v>
      </c>
      <c r="R391" s="31">
        <v>13565.83597</v>
      </c>
      <c r="S391" s="30">
        <v>5706489.0223200005</v>
      </c>
      <c r="T391" s="31">
        <v>4584643.8943299996</v>
      </c>
      <c r="U391" s="31">
        <v>1121795.7698300001</v>
      </c>
      <c r="V391" s="31">
        <v>44.452249999999999</v>
      </c>
      <c r="W391" s="32">
        <v>4.9059099999999995</v>
      </c>
      <c r="X391" s="30">
        <v>26812563.257286202</v>
      </c>
      <c r="Y391" s="31">
        <v>11135216.40666401</v>
      </c>
      <c r="Z391" s="31">
        <v>14094864.168809995</v>
      </c>
      <c r="AA391" s="31">
        <v>1582482.681812197</v>
      </c>
      <c r="AB391" s="30">
        <v>543537.63132999989</v>
      </c>
      <c r="AC391" s="31">
        <v>543242.33182999992</v>
      </c>
      <c r="AD391" s="31">
        <v>295.29949999999997</v>
      </c>
      <c r="AE391" s="31">
        <v>0</v>
      </c>
      <c r="AF391" s="62">
        <v>410180.98606999998</v>
      </c>
      <c r="AG391" s="31">
        <v>464548.49287999998</v>
      </c>
      <c r="AH391" s="62">
        <v>25393499.307450004</v>
      </c>
      <c r="AI391" s="32">
        <v>15532412.272</v>
      </c>
      <c r="AJ391" s="40"/>
    </row>
    <row r="392" spans="1:36" ht="17.399999999999999" customHeight="1" x14ac:dyDescent="0.25">
      <c r="A392" s="66">
        <v>44013</v>
      </c>
      <c r="B392" s="30">
        <v>173635338.48703998</v>
      </c>
      <c r="C392" s="30">
        <v>32702444.423389997</v>
      </c>
      <c r="D392" s="31">
        <v>25020327.657179996</v>
      </c>
      <c r="E392" s="31">
        <v>7682077.5020500002</v>
      </c>
      <c r="F392" s="31">
        <v>36.693109999999997</v>
      </c>
      <c r="G392" s="31">
        <v>2.5710500000000001</v>
      </c>
      <c r="H392" s="30">
        <v>140932894.06364998</v>
      </c>
      <c r="I392" s="30">
        <v>52401220.773679994</v>
      </c>
      <c r="J392" s="31">
        <v>40763262.878189996</v>
      </c>
      <c r="K392" s="31">
        <v>11633936.189629998</v>
      </c>
      <c r="L392" s="31">
        <v>0</v>
      </c>
      <c r="M392" s="31">
        <v>4021.70586</v>
      </c>
      <c r="N392" s="30">
        <v>82841578.807109997</v>
      </c>
      <c r="O392" s="31">
        <v>78938550.177039996</v>
      </c>
      <c r="P392" s="31">
        <v>3889519.6717100008</v>
      </c>
      <c r="Q392" s="31">
        <v>0</v>
      </c>
      <c r="R392" s="31">
        <v>13508.958359999999</v>
      </c>
      <c r="S392" s="30">
        <v>5690094.4828599999</v>
      </c>
      <c r="T392" s="31">
        <v>4575679.4700199999</v>
      </c>
      <c r="U392" s="31">
        <v>1114268.4019200001</v>
      </c>
      <c r="V392" s="31">
        <v>44.452249999999999</v>
      </c>
      <c r="W392" s="32">
        <v>102.15867</v>
      </c>
      <c r="X392" s="30">
        <v>28330851.529176202</v>
      </c>
      <c r="Y392" s="31">
        <v>11993868.759114008</v>
      </c>
      <c r="Z392" s="31">
        <v>14420185.724779997</v>
      </c>
      <c r="AA392" s="31">
        <v>1916797.045282197</v>
      </c>
      <c r="AB392" s="30">
        <v>485777.94213000004</v>
      </c>
      <c r="AC392" s="31">
        <v>485708.29639000003</v>
      </c>
      <c r="AD392" s="31">
        <v>69.645739999999989</v>
      </c>
      <c r="AE392" s="31">
        <v>0</v>
      </c>
      <c r="AF392" s="62">
        <v>316386.97106000001</v>
      </c>
      <c r="AG392" s="31">
        <v>463206.20875999995</v>
      </c>
      <c r="AH392" s="62">
        <v>25849135.9945</v>
      </c>
      <c r="AI392" s="32">
        <v>15593303.759260001</v>
      </c>
      <c r="AJ392" s="40"/>
    </row>
    <row r="393" spans="1:36" ht="17.399999999999999" customHeight="1" x14ac:dyDescent="0.25">
      <c r="A393" s="66">
        <v>44044</v>
      </c>
      <c r="B393" s="30">
        <v>175183862.4183</v>
      </c>
      <c r="C393" s="30">
        <v>33399844.167680003</v>
      </c>
      <c r="D393" s="31">
        <v>25813503.017890003</v>
      </c>
      <c r="E393" s="31">
        <v>7586301.8827999998</v>
      </c>
      <c r="F393" s="31">
        <v>36.693109999999997</v>
      </c>
      <c r="G393" s="31">
        <v>2.5738799999999999</v>
      </c>
      <c r="H393" s="30">
        <v>141784018.25062001</v>
      </c>
      <c r="I393" s="30">
        <v>52911120.799759999</v>
      </c>
      <c r="J393" s="31">
        <v>41229972.761469997</v>
      </c>
      <c r="K393" s="31">
        <v>11677349.04958</v>
      </c>
      <c r="L393" s="31">
        <v>0</v>
      </c>
      <c r="M393" s="31">
        <v>3798.9887100000001</v>
      </c>
      <c r="N393" s="30">
        <v>83075583.181880012</v>
      </c>
      <c r="O393" s="31">
        <v>79181352.084590018</v>
      </c>
      <c r="P393" s="31">
        <v>3879999.3195300004</v>
      </c>
      <c r="Q393" s="31">
        <v>0</v>
      </c>
      <c r="R393" s="31">
        <v>14231.777760000001</v>
      </c>
      <c r="S393" s="30">
        <v>5797314.2689799992</v>
      </c>
      <c r="T393" s="31">
        <v>4698293.2770999996</v>
      </c>
      <c r="U393" s="31">
        <v>1098874.47643</v>
      </c>
      <c r="V393" s="31">
        <v>44.452249999999999</v>
      </c>
      <c r="W393" s="32">
        <v>102.06319999999999</v>
      </c>
      <c r="X393" s="30">
        <v>29579550.108666204</v>
      </c>
      <c r="Y393" s="31">
        <v>13759012.886294007</v>
      </c>
      <c r="Z393" s="31">
        <v>13907251.631990002</v>
      </c>
      <c r="AA393" s="31">
        <v>1913285.5903821969</v>
      </c>
      <c r="AB393" s="30">
        <v>367773.12749999994</v>
      </c>
      <c r="AC393" s="31">
        <v>367677.52193999995</v>
      </c>
      <c r="AD393" s="31">
        <v>95.605559999999997</v>
      </c>
      <c r="AE393" s="31">
        <v>0</v>
      </c>
      <c r="AF393" s="62">
        <v>334749.44335000002</v>
      </c>
      <c r="AG393" s="31">
        <v>541606.20869999996</v>
      </c>
      <c r="AH393" s="62">
        <v>26455001.696109999</v>
      </c>
      <c r="AI393" s="32">
        <v>15722005.576909998</v>
      </c>
      <c r="AJ393" s="40"/>
    </row>
    <row r="394" spans="1:36" ht="17.399999999999999" customHeight="1" x14ac:dyDescent="0.25">
      <c r="A394" s="66">
        <v>44075</v>
      </c>
      <c r="B394" s="30">
        <v>175863819.80575001</v>
      </c>
      <c r="C394" s="30">
        <v>33867782.828430012</v>
      </c>
      <c r="D394" s="31">
        <v>25976865.947670009</v>
      </c>
      <c r="E394" s="31">
        <v>7890877.610890002</v>
      </c>
      <c r="F394" s="31">
        <v>36.693109999999997</v>
      </c>
      <c r="G394" s="31">
        <v>2.5767599999999997</v>
      </c>
      <c r="H394" s="30">
        <v>141996036.97731999</v>
      </c>
      <c r="I394" s="30">
        <v>53199581.373199999</v>
      </c>
      <c r="J394" s="31">
        <v>41386255.848700002</v>
      </c>
      <c r="K394" s="31">
        <v>11809505.215439999</v>
      </c>
      <c r="L394" s="31">
        <v>0</v>
      </c>
      <c r="M394" s="31">
        <v>3820.30906</v>
      </c>
      <c r="N394" s="30">
        <v>82903766.501880005</v>
      </c>
      <c r="O394" s="31">
        <v>79030733.817000002</v>
      </c>
      <c r="P394" s="31">
        <v>3859970.5784899993</v>
      </c>
      <c r="Q394" s="31">
        <v>0</v>
      </c>
      <c r="R394" s="31">
        <v>13062.106389999999</v>
      </c>
      <c r="S394" s="30">
        <v>5892689.1022400009</v>
      </c>
      <c r="T394" s="31">
        <v>4761295.36821</v>
      </c>
      <c r="U394" s="31">
        <v>1131247.0295199999</v>
      </c>
      <c r="V394" s="31">
        <v>44.452249999999999</v>
      </c>
      <c r="W394" s="32">
        <v>102.25226000000001</v>
      </c>
      <c r="X394" s="30">
        <v>30439820.356332608</v>
      </c>
      <c r="Y394" s="31">
        <v>14612935.36726041</v>
      </c>
      <c r="Z394" s="31">
        <v>13919988.875790002</v>
      </c>
      <c r="AA394" s="31">
        <v>1906896.1132821974</v>
      </c>
      <c r="AB394" s="30">
        <v>397211.11657000013</v>
      </c>
      <c r="AC394" s="31">
        <v>397109.1813600001</v>
      </c>
      <c r="AD394" s="31">
        <v>101.93521000000001</v>
      </c>
      <c r="AE394" s="31">
        <v>0</v>
      </c>
      <c r="AF394" s="62">
        <v>405713.70279000001</v>
      </c>
      <c r="AG394" s="31">
        <v>533602.87534000003</v>
      </c>
      <c r="AH394" s="62">
        <v>27091573.29020001</v>
      </c>
      <c r="AI394" s="32">
        <v>15789394.905300001</v>
      </c>
      <c r="AJ394" s="40"/>
    </row>
    <row r="395" spans="1:36" ht="17.399999999999999" customHeight="1" x14ac:dyDescent="0.25">
      <c r="A395" s="66">
        <v>44105</v>
      </c>
      <c r="B395" s="30">
        <v>175622312.12024003</v>
      </c>
      <c r="C395" s="30">
        <v>33792531.766169995</v>
      </c>
      <c r="D395" s="31">
        <v>25845870.49842</v>
      </c>
      <c r="E395" s="31">
        <v>7946621.9962800015</v>
      </c>
      <c r="F395" s="31">
        <v>36.693109999999997</v>
      </c>
      <c r="G395" s="31">
        <v>2.57836</v>
      </c>
      <c r="H395" s="30">
        <v>141829780.35407004</v>
      </c>
      <c r="I395" s="30">
        <v>51806091.981550008</v>
      </c>
      <c r="J395" s="31">
        <v>40153811.493440002</v>
      </c>
      <c r="K395" s="31">
        <v>11649842.269320002</v>
      </c>
      <c r="L395" s="31">
        <v>0</v>
      </c>
      <c r="M395" s="31">
        <v>2438.2187899999999</v>
      </c>
      <c r="N395" s="30">
        <v>83522904.827370018</v>
      </c>
      <c r="O395" s="31">
        <v>79580530.561510012</v>
      </c>
      <c r="P395" s="31">
        <v>3929303.6825000006</v>
      </c>
      <c r="Q395" s="31">
        <v>0</v>
      </c>
      <c r="R395" s="31">
        <v>13070.583359999999</v>
      </c>
      <c r="S395" s="30">
        <v>6500783.5451499997</v>
      </c>
      <c r="T395" s="31">
        <v>4964878.2922400003</v>
      </c>
      <c r="U395" s="31">
        <v>1535758.5554299999</v>
      </c>
      <c r="V395" s="31">
        <v>44.452249999999999</v>
      </c>
      <c r="W395" s="32">
        <v>102.24522999999999</v>
      </c>
      <c r="X395" s="30">
        <v>31446959.650802601</v>
      </c>
      <c r="Y395" s="31">
        <v>16143267.557230411</v>
      </c>
      <c r="Z395" s="31">
        <v>13409817.284309994</v>
      </c>
      <c r="AA395" s="31">
        <v>1893874.809262197</v>
      </c>
      <c r="AB395" s="30">
        <v>577919.98308000003</v>
      </c>
      <c r="AC395" s="31">
        <v>577846.68390000006</v>
      </c>
      <c r="AD395" s="31">
        <v>73.299180000000007</v>
      </c>
      <c r="AE395" s="31">
        <v>0</v>
      </c>
      <c r="AF395" s="62">
        <v>454529.79541999998</v>
      </c>
      <c r="AG395" s="31">
        <v>479667.29348999995</v>
      </c>
      <c r="AH395" s="62">
        <v>27631163.397620007</v>
      </c>
      <c r="AI395" s="32">
        <v>15821735.788050001</v>
      </c>
      <c r="AJ395" s="40"/>
    </row>
    <row r="396" spans="1:36" ht="17.399999999999999" customHeight="1" x14ac:dyDescent="0.25">
      <c r="A396" s="66">
        <v>44136</v>
      </c>
      <c r="B396" s="30">
        <v>177147797.71691996</v>
      </c>
      <c r="C396" s="30">
        <v>33731107.982429989</v>
      </c>
      <c r="D396" s="31">
        <v>25779234.21559</v>
      </c>
      <c r="E396" s="31">
        <v>7951834.4946199991</v>
      </c>
      <c r="F396" s="31">
        <v>36.693109999999997</v>
      </c>
      <c r="G396" s="31">
        <v>2.5791100000000005</v>
      </c>
      <c r="H396" s="30">
        <v>143416689.73448998</v>
      </c>
      <c r="I396" s="30">
        <v>52399656.134219997</v>
      </c>
      <c r="J396" s="31">
        <v>40779724.139409997</v>
      </c>
      <c r="K396" s="31">
        <v>11616938.898450004</v>
      </c>
      <c r="L396" s="31">
        <v>0</v>
      </c>
      <c r="M396" s="31">
        <v>2993.0963600000005</v>
      </c>
      <c r="N396" s="30">
        <v>84571457.428959981</v>
      </c>
      <c r="O396" s="31">
        <v>80486359.35769999</v>
      </c>
      <c r="P396" s="31">
        <v>4072023.6092599998</v>
      </c>
      <c r="Q396" s="31">
        <v>0</v>
      </c>
      <c r="R396" s="31">
        <v>13074.462</v>
      </c>
      <c r="S396" s="30">
        <v>6445576.1713100001</v>
      </c>
      <c r="T396" s="31">
        <v>4927229.2492800001</v>
      </c>
      <c r="U396" s="31">
        <v>1518200.1929000001</v>
      </c>
      <c r="V396" s="31">
        <v>44.452249999999999</v>
      </c>
      <c r="W396" s="32">
        <v>102.27688000000001</v>
      </c>
      <c r="X396" s="30">
        <v>31677528.6066126</v>
      </c>
      <c r="Y396" s="31">
        <v>16716246.519020407</v>
      </c>
      <c r="Z396" s="31">
        <v>13097420.681679998</v>
      </c>
      <c r="AA396" s="31">
        <v>1863861.405912197</v>
      </c>
      <c r="AB396" s="30">
        <v>325287.52312000003</v>
      </c>
      <c r="AC396" s="31">
        <v>325205.79104000004</v>
      </c>
      <c r="AD396" s="31">
        <v>81.732080000000011</v>
      </c>
      <c r="AE396" s="31">
        <v>0</v>
      </c>
      <c r="AF396" s="62">
        <v>560651.25994000002</v>
      </c>
      <c r="AG396" s="31">
        <v>568332.79348999995</v>
      </c>
      <c r="AH396" s="62">
        <v>27639269.709070005</v>
      </c>
      <c r="AI396" s="32">
        <v>16046270.997410001</v>
      </c>
      <c r="AJ396" s="40"/>
    </row>
    <row r="397" spans="1:36" ht="17.399999999999999" customHeight="1" x14ac:dyDescent="0.25">
      <c r="A397" s="66">
        <v>44166</v>
      </c>
      <c r="B397" s="30">
        <v>183432183.45323002</v>
      </c>
      <c r="C397" s="30">
        <v>34980796.690229997</v>
      </c>
      <c r="D397" s="31">
        <v>27014454.205030002</v>
      </c>
      <c r="E397" s="31">
        <v>7966303.2143099997</v>
      </c>
      <c r="F397" s="31">
        <v>36.693109999999997</v>
      </c>
      <c r="G397" s="31">
        <v>2.5777800000000002</v>
      </c>
      <c r="H397" s="30">
        <v>148451386.76300001</v>
      </c>
      <c r="I397" s="30">
        <v>57283995.777569994</v>
      </c>
      <c r="J397" s="31">
        <v>45489821.357209995</v>
      </c>
      <c r="K397" s="31">
        <v>11791348.08618</v>
      </c>
      <c r="L397" s="31">
        <v>0</v>
      </c>
      <c r="M397" s="31">
        <v>2826.3341799999998</v>
      </c>
      <c r="N397" s="30">
        <v>84644700.42693001</v>
      </c>
      <c r="O397" s="31">
        <v>80482378.265730008</v>
      </c>
      <c r="P397" s="31">
        <v>4149254.7355700005</v>
      </c>
      <c r="Q397" s="31">
        <v>0</v>
      </c>
      <c r="R397" s="31">
        <v>13067.42563</v>
      </c>
      <c r="S397" s="30">
        <v>6522690.5584999993</v>
      </c>
      <c r="T397" s="31">
        <v>5000615.2499199994</v>
      </c>
      <c r="U397" s="31">
        <v>1521928.6344999999</v>
      </c>
      <c r="V397" s="31">
        <v>44.452249999999999</v>
      </c>
      <c r="W397" s="32">
        <v>102.22183</v>
      </c>
      <c r="X397" s="30">
        <v>33613927.676862605</v>
      </c>
      <c r="Y397" s="31">
        <v>17480865.848440412</v>
      </c>
      <c r="Z397" s="31">
        <v>14250620.877199994</v>
      </c>
      <c r="AA397" s="31">
        <v>1882440.9512221969</v>
      </c>
      <c r="AB397" s="30">
        <v>1580361.7455000002</v>
      </c>
      <c r="AC397" s="31">
        <v>1580091.0616900001</v>
      </c>
      <c r="AD397" s="31">
        <v>270.68380999999999</v>
      </c>
      <c r="AE397" s="31">
        <v>0</v>
      </c>
      <c r="AF397" s="62">
        <v>509556.37569000002</v>
      </c>
      <c r="AG397" s="31">
        <v>421019.04142999998</v>
      </c>
      <c r="AH397" s="62">
        <v>26567146.037110012</v>
      </c>
      <c r="AI397" s="32">
        <v>15939523.079399999</v>
      </c>
      <c r="AJ397" s="40"/>
    </row>
    <row r="398" spans="1:36" ht="17.399999999999999" customHeight="1" x14ac:dyDescent="0.25">
      <c r="A398" s="66">
        <v>44197</v>
      </c>
      <c r="B398" s="30">
        <v>180984589.65281001</v>
      </c>
      <c r="C398" s="30">
        <v>34938383.051289998</v>
      </c>
      <c r="D398" s="31">
        <v>27041067.640109997</v>
      </c>
      <c r="E398" s="31">
        <v>7897277.8598500015</v>
      </c>
      <c r="F398" s="31">
        <v>36.693109999999997</v>
      </c>
      <c r="G398" s="31">
        <v>0.85821999999999987</v>
      </c>
      <c r="H398" s="30">
        <v>146046206.60152</v>
      </c>
      <c r="I398" s="30">
        <v>54682061.999019995</v>
      </c>
      <c r="J398" s="31">
        <v>42974675.063549995</v>
      </c>
      <c r="K398" s="31">
        <v>11704486.376230001</v>
      </c>
      <c r="L398" s="31">
        <v>0</v>
      </c>
      <c r="M398" s="31">
        <v>2900.55924</v>
      </c>
      <c r="N398" s="30">
        <v>84855565.955080017</v>
      </c>
      <c r="O398" s="31">
        <v>80648342.826260015</v>
      </c>
      <c r="P398" s="31">
        <v>4194154.9278800003</v>
      </c>
      <c r="Q398" s="31">
        <v>0</v>
      </c>
      <c r="R398" s="31">
        <v>13068.200939999999</v>
      </c>
      <c r="S398" s="30">
        <v>6508578.6474199994</v>
      </c>
      <c r="T398" s="31">
        <v>4983940.9915699996</v>
      </c>
      <c r="U398" s="31">
        <v>1524490.97918</v>
      </c>
      <c r="V398" s="31">
        <v>44.452249999999999</v>
      </c>
      <c r="W398" s="32">
        <v>102.22441999999999</v>
      </c>
      <c r="X398" s="30">
        <v>31982184.384882607</v>
      </c>
      <c r="Y398" s="31">
        <v>15076760.11373041</v>
      </c>
      <c r="Z398" s="31">
        <v>15018987.830649998</v>
      </c>
      <c r="AA398" s="31">
        <v>1886436.440502197</v>
      </c>
      <c r="AB398" s="30">
        <v>1533049.6455599999</v>
      </c>
      <c r="AC398" s="31">
        <v>1532945.4875699999</v>
      </c>
      <c r="AD398" s="31">
        <v>104.15799</v>
      </c>
      <c r="AE398" s="31">
        <v>0</v>
      </c>
      <c r="AF398" s="62">
        <v>508709.09421000001</v>
      </c>
      <c r="AG398" s="31">
        <v>420202.13286999997</v>
      </c>
      <c r="AH398" s="62">
        <v>26866929.131300017</v>
      </c>
      <c r="AI398" s="32">
        <v>16002594.052619997</v>
      </c>
      <c r="AJ398" s="40"/>
    </row>
    <row r="399" spans="1:36" ht="17.399999999999999" customHeight="1" x14ac:dyDescent="0.25">
      <c r="A399" s="66">
        <v>44228</v>
      </c>
      <c r="B399" s="30">
        <v>180629242.66092002</v>
      </c>
      <c r="C399" s="30">
        <v>34498266.393039994</v>
      </c>
      <c r="D399" s="31">
        <v>26381358.978269994</v>
      </c>
      <c r="E399" s="31">
        <v>8116869.8627899997</v>
      </c>
      <c r="F399" s="31">
        <v>36.693109999999997</v>
      </c>
      <c r="G399" s="31">
        <v>0.85887000000000002</v>
      </c>
      <c r="H399" s="30">
        <v>146130976.26788002</v>
      </c>
      <c r="I399" s="30">
        <v>54696749.918230012</v>
      </c>
      <c r="J399" s="31">
        <v>42931682.44487001</v>
      </c>
      <c r="K399" s="31">
        <v>11762251.55618</v>
      </c>
      <c r="L399" s="31">
        <v>0</v>
      </c>
      <c r="M399" s="31">
        <v>2815.9171799999995</v>
      </c>
      <c r="N399" s="30">
        <v>85101546.703620002</v>
      </c>
      <c r="O399" s="31">
        <v>80822852.689920008</v>
      </c>
      <c r="P399" s="31">
        <v>4265615.0644500004</v>
      </c>
      <c r="Q399" s="31">
        <v>0</v>
      </c>
      <c r="R399" s="31">
        <v>13078.94925</v>
      </c>
      <c r="S399" s="30">
        <v>6332679.6460299995</v>
      </c>
      <c r="T399" s="31">
        <v>4802759.9666899992</v>
      </c>
      <c r="U399" s="31">
        <v>1529772.9220599998</v>
      </c>
      <c r="V399" s="31">
        <v>44.452249999999999</v>
      </c>
      <c r="W399" s="32">
        <v>102.30503</v>
      </c>
      <c r="X399" s="30">
        <v>32805621.532893367</v>
      </c>
      <c r="Y399" s="31">
        <v>15050550.310421171</v>
      </c>
      <c r="Z399" s="31">
        <v>15871912.697769998</v>
      </c>
      <c r="AA399" s="31">
        <v>1883158.5247021969</v>
      </c>
      <c r="AB399" s="30">
        <v>1531884.7017900001</v>
      </c>
      <c r="AC399" s="31">
        <v>1531838.95841</v>
      </c>
      <c r="AD399" s="31">
        <v>45.743379999999995</v>
      </c>
      <c r="AE399" s="31">
        <v>0</v>
      </c>
      <c r="AF399" s="62">
        <v>524869.15801999997</v>
      </c>
      <c r="AG399" s="31">
        <v>412631.63286999997</v>
      </c>
      <c r="AH399" s="62">
        <v>27031642.150309999</v>
      </c>
      <c r="AI399" s="32">
        <v>16036701.377720002</v>
      </c>
      <c r="AJ399" s="40"/>
    </row>
    <row r="400" spans="1:36" ht="17.399999999999999" customHeight="1" x14ac:dyDescent="0.25">
      <c r="A400" s="66">
        <v>44256</v>
      </c>
      <c r="B400" s="30">
        <v>181960022.64078999</v>
      </c>
      <c r="C400" s="30">
        <v>34947862.516229995</v>
      </c>
      <c r="D400" s="31">
        <v>26408794.293409999</v>
      </c>
      <c r="E400" s="31">
        <v>8539030.7316900007</v>
      </c>
      <c r="F400" s="31">
        <v>36.693109999999997</v>
      </c>
      <c r="G400" s="31">
        <v>0.79802000000000006</v>
      </c>
      <c r="H400" s="30">
        <v>147012160.12456</v>
      </c>
      <c r="I400" s="30">
        <v>54346983.048900016</v>
      </c>
      <c r="J400" s="31">
        <v>42607164.758890018</v>
      </c>
      <c r="K400" s="31">
        <v>11736993.362840001</v>
      </c>
      <c r="L400" s="31">
        <v>0</v>
      </c>
      <c r="M400" s="31">
        <v>2824.9271699999995</v>
      </c>
      <c r="N400" s="30">
        <v>86430625.43531999</v>
      </c>
      <c r="O400" s="31">
        <v>81042667.453829989</v>
      </c>
      <c r="P400" s="31">
        <v>5374877.780199999</v>
      </c>
      <c r="Q400" s="31">
        <v>0</v>
      </c>
      <c r="R400" s="31">
        <v>13080.201290000001</v>
      </c>
      <c r="S400" s="30">
        <v>6234551.6403400004</v>
      </c>
      <c r="T400" s="31">
        <v>4707593.9473999999</v>
      </c>
      <c r="U400" s="31">
        <v>1526810.8164599999</v>
      </c>
      <c r="V400" s="31">
        <v>44.452249999999999</v>
      </c>
      <c r="W400" s="32">
        <v>102.42423000000001</v>
      </c>
      <c r="X400" s="30">
        <v>34398511.623787768</v>
      </c>
      <c r="Y400" s="31">
        <v>16190475.135425568</v>
      </c>
      <c r="Z400" s="31">
        <v>16284386.791430004</v>
      </c>
      <c r="AA400" s="31">
        <v>1923649.6969321971</v>
      </c>
      <c r="AB400" s="30">
        <v>1550737.86436</v>
      </c>
      <c r="AC400" s="31">
        <v>1550655.78794</v>
      </c>
      <c r="AD400" s="31">
        <v>82.076419999999999</v>
      </c>
      <c r="AE400" s="31">
        <v>0</v>
      </c>
      <c r="AF400" s="62">
        <v>527917.77949999995</v>
      </c>
      <c r="AG400" s="31">
        <v>513816.63286999997</v>
      </c>
      <c r="AH400" s="62">
        <v>27134336.207350008</v>
      </c>
      <c r="AI400" s="32">
        <v>16090481.719620002</v>
      </c>
      <c r="AJ400" s="40"/>
    </row>
    <row r="401" spans="1:36" ht="17.399999999999999" customHeight="1" x14ac:dyDescent="0.25">
      <c r="A401" s="66">
        <v>44287</v>
      </c>
      <c r="B401" s="30">
        <v>182460024.20411998</v>
      </c>
      <c r="C401" s="30">
        <v>34066986.881549992</v>
      </c>
      <c r="D401" s="31">
        <v>25689511.301149998</v>
      </c>
      <c r="E401" s="31">
        <v>8377438.0884999996</v>
      </c>
      <c r="F401" s="31">
        <v>36.693109999999997</v>
      </c>
      <c r="G401" s="31">
        <v>0.79879</v>
      </c>
      <c r="H401" s="30">
        <v>148393037.32257</v>
      </c>
      <c r="I401" s="30">
        <v>55085852.764679998</v>
      </c>
      <c r="J401" s="31">
        <v>43156722.362680003</v>
      </c>
      <c r="K401" s="31">
        <v>11926240.704739997</v>
      </c>
      <c r="L401" s="31">
        <v>0</v>
      </c>
      <c r="M401" s="31">
        <v>2889.6972599999999</v>
      </c>
      <c r="N401" s="30">
        <v>87066006.50248</v>
      </c>
      <c r="O401" s="31">
        <v>81867574.492840007</v>
      </c>
      <c r="P401" s="31">
        <v>5185337.9708399996</v>
      </c>
      <c r="Q401" s="31">
        <v>0</v>
      </c>
      <c r="R401" s="31">
        <v>13094.0388</v>
      </c>
      <c r="S401" s="30">
        <v>6241178.0554100005</v>
      </c>
      <c r="T401" s="31">
        <v>4726849.4291600008</v>
      </c>
      <c r="U401" s="31">
        <v>1514181.6414099999</v>
      </c>
      <c r="V401" s="31">
        <v>44.452249999999999</v>
      </c>
      <c r="W401" s="32">
        <v>102.53259</v>
      </c>
      <c r="X401" s="30">
        <v>34799457.756077766</v>
      </c>
      <c r="Y401" s="31">
        <v>16573885.325835571</v>
      </c>
      <c r="Z401" s="31">
        <v>16300417.415240001</v>
      </c>
      <c r="AA401" s="31">
        <v>1925155.0150021969</v>
      </c>
      <c r="AB401" s="30">
        <v>996083.30308999971</v>
      </c>
      <c r="AC401" s="31">
        <v>996016.6032199997</v>
      </c>
      <c r="AD401" s="31">
        <v>66.69986999999999</v>
      </c>
      <c r="AE401" s="31">
        <v>0</v>
      </c>
      <c r="AF401" s="62">
        <v>561134.7965099999</v>
      </c>
      <c r="AG401" s="31">
        <v>506406.55102999997</v>
      </c>
      <c r="AH401" s="62">
        <v>27501300.031850014</v>
      </c>
      <c r="AI401" s="32">
        <v>16164224.30556</v>
      </c>
      <c r="AJ401" s="40"/>
    </row>
    <row r="402" spans="1:36" ht="17.399999999999999" customHeight="1" x14ac:dyDescent="0.25">
      <c r="A402" s="66">
        <v>44317</v>
      </c>
      <c r="B402" s="30">
        <v>183380314.60479</v>
      </c>
      <c r="C402" s="30">
        <v>34545375.171059996</v>
      </c>
      <c r="D402" s="31">
        <v>26015404.984519999</v>
      </c>
      <c r="E402" s="31">
        <v>8529927.6399300005</v>
      </c>
      <c r="F402" s="31">
        <v>36.693109999999997</v>
      </c>
      <c r="G402" s="31">
        <v>5.8534999999999995</v>
      </c>
      <c r="H402" s="30">
        <v>148834939.43373001</v>
      </c>
      <c r="I402" s="30">
        <v>55330446.197399989</v>
      </c>
      <c r="J402" s="31">
        <v>43288125.263949998</v>
      </c>
      <c r="K402" s="31">
        <v>12038745.997839998</v>
      </c>
      <c r="L402" s="31">
        <v>0</v>
      </c>
      <c r="M402" s="31">
        <v>3574.9356099999991</v>
      </c>
      <c r="N402" s="30">
        <v>87233324.582460016</v>
      </c>
      <c r="O402" s="31">
        <v>81733069.320720017</v>
      </c>
      <c r="P402" s="31">
        <v>5487152.6990400003</v>
      </c>
      <c r="Q402" s="31">
        <v>0</v>
      </c>
      <c r="R402" s="31">
        <v>13102.5627</v>
      </c>
      <c r="S402" s="30">
        <v>6271168.6538699996</v>
      </c>
      <c r="T402" s="31">
        <v>4797620.6497200001</v>
      </c>
      <c r="U402" s="31">
        <v>1473400.33439</v>
      </c>
      <c r="V402" s="31">
        <v>44.452249999999999</v>
      </c>
      <c r="W402" s="32">
        <v>103.21751</v>
      </c>
      <c r="X402" s="30">
        <v>35314917.126487762</v>
      </c>
      <c r="Y402" s="31">
        <v>17240891.737145565</v>
      </c>
      <c r="Z402" s="31">
        <v>16468062.01252</v>
      </c>
      <c r="AA402" s="31">
        <v>1605963.3768221969</v>
      </c>
      <c r="AB402" s="30">
        <v>347363.09204000002</v>
      </c>
      <c r="AC402" s="31">
        <v>347310.44588000001</v>
      </c>
      <c r="AD402" s="31">
        <v>52.646159999999995</v>
      </c>
      <c r="AE402" s="31">
        <v>0</v>
      </c>
      <c r="AF402" s="62">
        <v>421425.72342000005</v>
      </c>
      <c r="AG402" s="31">
        <v>506406.55102999997</v>
      </c>
      <c r="AH402" s="62">
        <v>27610222.262960002</v>
      </c>
      <c r="AI402" s="32">
        <v>16234554.129329998</v>
      </c>
      <c r="AJ402" s="40"/>
    </row>
    <row r="403" spans="1:36" ht="17.399999999999999" customHeight="1" x14ac:dyDescent="0.25">
      <c r="A403" s="66">
        <v>44348</v>
      </c>
      <c r="B403" s="30">
        <v>184171699.29737002</v>
      </c>
      <c r="C403" s="30">
        <v>34794454.603409991</v>
      </c>
      <c r="D403" s="31">
        <v>26046039.764139995</v>
      </c>
      <c r="E403" s="31">
        <v>8748401.5775200017</v>
      </c>
      <c r="F403" s="31">
        <v>7.4053699999999996</v>
      </c>
      <c r="G403" s="31">
        <v>5.8563800000000006</v>
      </c>
      <c r="H403" s="30">
        <v>149377244.69396001</v>
      </c>
      <c r="I403" s="30">
        <v>55730882.446160011</v>
      </c>
      <c r="J403" s="31">
        <v>43879148.301670007</v>
      </c>
      <c r="K403" s="31">
        <v>11848225.692739999</v>
      </c>
      <c r="L403" s="31">
        <v>0</v>
      </c>
      <c r="M403" s="31">
        <v>3508.4517499999997</v>
      </c>
      <c r="N403" s="30">
        <v>87446173.186399996</v>
      </c>
      <c r="O403" s="31">
        <v>81936931.192780003</v>
      </c>
      <c r="P403" s="31">
        <v>5496132.7889200002</v>
      </c>
      <c r="Q403" s="31">
        <v>0</v>
      </c>
      <c r="R403" s="31">
        <v>13109.2047</v>
      </c>
      <c r="S403" s="30">
        <v>6200189.0614</v>
      </c>
      <c r="T403" s="31">
        <v>4747884.5944400001</v>
      </c>
      <c r="U403" s="31">
        <v>1452157.3633699999</v>
      </c>
      <c r="V403" s="31">
        <v>44.452249999999999</v>
      </c>
      <c r="W403" s="32">
        <v>102.65134</v>
      </c>
      <c r="X403" s="30">
        <v>35840792.089157768</v>
      </c>
      <c r="Y403" s="31">
        <v>17576811.705325574</v>
      </c>
      <c r="Z403" s="31">
        <v>16402997.164659997</v>
      </c>
      <c r="AA403" s="31">
        <v>1860983.2191721969</v>
      </c>
      <c r="AB403" s="30">
        <v>372841.74569999997</v>
      </c>
      <c r="AC403" s="31">
        <v>372595.90895999997</v>
      </c>
      <c r="AD403" s="31">
        <v>245.83673999999999</v>
      </c>
      <c r="AE403" s="31">
        <v>0</v>
      </c>
      <c r="AF403" s="62">
        <v>410266.37778000004</v>
      </c>
      <c r="AG403" s="31">
        <v>485272.47192000004</v>
      </c>
      <c r="AH403" s="62">
        <v>27805259.763110008</v>
      </c>
      <c r="AI403" s="32">
        <v>16401855.876780001</v>
      </c>
      <c r="AJ403" s="40"/>
    </row>
    <row r="404" spans="1:36" ht="17.399999999999999" customHeight="1" x14ac:dyDescent="0.25">
      <c r="A404" s="66">
        <v>44378</v>
      </c>
      <c r="B404" s="30">
        <v>184735838.57716</v>
      </c>
      <c r="C404" s="30">
        <v>34239894.010989994</v>
      </c>
      <c r="D404" s="31">
        <v>25446662.41911</v>
      </c>
      <c r="E404" s="31">
        <v>8793218.3288800009</v>
      </c>
      <c r="F404" s="31">
        <v>7.4053699999999996</v>
      </c>
      <c r="G404" s="31">
        <v>5.8576300000000003</v>
      </c>
      <c r="H404" s="30">
        <v>150495944.56617001</v>
      </c>
      <c r="I404" s="30">
        <v>56683613.441830009</v>
      </c>
      <c r="J404" s="31">
        <v>44849931.107950002</v>
      </c>
      <c r="K404" s="31">
        <v>11830451.114800002</v>
      </c>
      <c r="L404" s="31">
        <v>0</v>
      </c>
      <c r="M404" s="31">
        <v>3231.2190799999998</v>
      </c>
      <c r="N404" s="30">
        <v>87560528.724080011</v>
      </c>
      <c r="O404" s="31">
        <v>81960254.868740007</v>
      </c>
      <c r="P404" s="31">
        <v>5589613.6703500003</v>
      </c>
      <c r="Q404" s="31">
        <v>0</v>
      </c>
      <c r="R404" s="31">
        <v>10660.18499</v>
      </c>
      <c r="S404" s="30">
        <v>6251802.4002599996</v>
      </c>
      <c r="T404" s="31">
        <v>4829505.9371199999</v>
      </c>
      <c r="U404" s="31">
        <v>1422149.3378699999</v>
      </c>
      <c r="V404" s="31">
        <v>44.452249999999999</v>
      </c>
      <c r="W404" s="32">
        <v>102.67302000000001</v>
      </c>
      <c r="X404" s="30">
        <v>35708204.171201572</v>
      </c>
      <c r="Y404" s="31">
        <v>17219465.767519373</v>
      </c>
      <c r="Z404" s="31">
        <v>16572449.798460001</v>
      </c>
      <c r="AA404" s="31">
        <v>1916288.605222197</v>
      </c>
      <c r="AB404" s="30">
        <v>328177.94964999997</v>
      </c>
      <c r="AC404" s="31">
        <v>328114.95324999996</v>
      </c>
      <c r="AD404" s="31">
        <v>62.996400000000001</v>
      </c>
      <c r="AE404" s="31">
        <v>0</v>
      </c>
      <c r="AF404" s="62">
        <v>390513.60253000003</v>
      </c>
      <c r="AG404" s="31">
        <v>484466.43894000002</v>
      </c>
      <c r="AH404" s="62">
        <v>28196388.637390006</v>
      </c>
      <c r="AI404" s="32">
        <v>16518187.9266</v>
      </c>
      <c r="AJ404" s="40"/>
    </row>
    <row r="405" spans="1:36" ht="17.399999999999999" customHeight="1" x14ac:dyDescent="0.25">
      <c r="A405" s="66">
        <v>44409</v>
      </c>
      <c r="B405" s="30">
        <v>188045584.10221002</v>
      </c>
      <c r="C405" s="30">
        <v>35527353.574169993</v>
      </c>
      <c r="D405" s="31">
        <v>26482375.834150001</v>
      </c>
      <c r="E405" s="31">
        <v>9044964.47621</v>
      </c>
      <c r="F405" s="31">
        <v>7.4053699999999996</v>
      </c>
      <c r="G405" s="31">
        <v>5.8584399999999999</v>
      </c>
      <c r="H405" s="30">
        <v>152518230.52804002</v>
      </c>
      <c r="I405" s="30">
        <v>57894219.962180011</v>
      </c>
      <c r="J405" s="31">
        <v>46009270.154970005</v>
      </c>
      <c r="K405" s="31">
        <v>11881899.207760002</v>
      </c>
      <c r="L405" s="31">
        <v>0</v>
      </c>
      <c r="M405" s="31">
        <v>3050.5994500000011</v>
      </c>
      <c r="N405" s="30">
        <v>88674102.044230029</v>
      </c>
      <c r="O405" s="31">
        <v>83021712.654600024</v>
      </c>
      <c r="P405" s="31">
        <v>5641727.8096399996</v>
      </c>
      <c r="Q405" s="31">
        <v>0</v>
      </c>
      <c r="R405" s="31">
        <v>10661.57999</v>
      </c>
      <c r="S405" s="30">
        <v>5949908.5216299994</v>
      </c>
      <c r="T405" s="31">
        <v>4575801.4446799997</v>
      </c>
      <c r="U405" s="31">
        <v>1373959.72052</v>
      </c>
      <c r="V405" s="31">
        <v>44.452249999999999</v>
      </c>
      <c r="W405" s="32">
        <v>102.90418</v>
      </c>
      <c r="X405" s="30">
        <v>36327904.743753962</v>
      </c>
      <c r="Y405" s="31">
        <v>17345974.697621766</v>
      </c>
      <c r="Z405" s="31">
        <v>17104419.000750002</v>
      </c>
      <c r="AA405" s="31">
        <v>1877511.045382197</v>
      </c>
      <c r="AB405" s="30">
        <v>290944.73440000002</v>
      </c>
      <c r="AC405" s="31">
        <v>290874.05460000003</v>
      </c>
      <c r="AD405" s="31">
        <v>70.6798</v>
      </c>
      <c r="AE405" s="31">
        <v>0</v>
      </c>
      <c r="AF405" s="62">
        <v>313287.68738000002</v>
      </c>
      <c r="AG405" s="31">
        <v>483951.93894000002</v>
      </c>
      <c r="AH405" s="62">
        <v>28343191.174289998</v>
      </c>
      <c r="AI405" s="32">
        <v>16651290.910870001</v>
      </c>
      <c r="AJ405" s="40"/>
    </row>
    <row r="406" spans="1:36" ht="17.399999999999999" customHeight="1" x14ac:dyDescent="0.25">
      <c r="A406" s="66">
        <v>44440</v>
      </c>
      <c r="B406" s="30">
        <v>191460954.22578001</v>
      </c>
      <c r="C406" s="30">
        <v>36730119.209870003</v>
      </c>
      <c r="D406" s="31">
        <v>27504117.868080001</v>
      </c>
      <c r="E406" s="31">
        <v>9225988.2541200016</v>
      </c>
      <c r="F406" s="31">
        <v>7.4053699999999996</v>
      </c>
      <c r="G406" s="31">
        <v>5.6822999999999997</v>
      </c>
      <c r="H406" s="30">
        <v>154730835.01591</v>
      </c>
      <c r="I406" s="30">
        <v>59520952.415589996</v>
      </c>
      <c r="J406" s="31">
        <v>47688681.011380002</v>
      </c>
      <c r="K406" s="31">
        <v>11829361.585489996</v>
      </c>
      <c r="L406" s="31">
        <v>0</v>
      </c>
      <c r="M406" s="31">
        <v>2909.8187200000011</v>
      </c>
      <c r="N406" s="30">
        <v>89247506.564309999</v>
      </c>
      <c r="O406" s="31">
        <v>83419935.399489999</v>
      </c>
      <c r="P406" s="31">
        <v>5816908.2348199999</v>
      </c>
      <c r="Q406" s="31">
        <v>0</v>
      </c>
      <c r="R406" s="31">
        <v>10662.93</v>
      </c>
      <c r="S406" s="30">
        <v>5962376.0360099999</v>
      </c>
      <c r="T406" s="31">
        <v>4574129.9387400001</v>
      </c>
      <c r="U406" s="31">
        <v>1388098.8701299999</v>
      </c>
      <c r="V406" s="31">
        <v>44.452249999999999</v>
      </c>
      <c r="W406" s="32">
        <v>102.77489</v>
      </c>
      <c r="X406" s="30">
        <v>34743038.534660786</v>
      </c>
      <c r="Y406" s="31">
        <v>15598165.127988599</v>
      </c>
      <c r="Z406" s="31">
        <v>17301336.521399993</v>
      </c>
      <c r="AA406" s="31">
        <v>1843536.885272197</v>
      </c>
      <c r="AB406" s="30">
        <v>284627.03387999994</v>
      </c>
      <c r="AC406" s="31">
        <v>284554.50221999997</v>
      </c>
      <c r="AD406" s="31">
        <v>72.531659999999988</v>
      </c>
      <c r="AE406" s="31">
        <v>0</v>
      </c>
      <c r="AF406" s="62">
        <v>372462.21100000001</v>
      </c>
      <c r="AG406" s="31">
        <v>483951.93894000002</v>
      </c>
      <c r="AH406" s="62">
        <v>28496255.66280001</v>
      </c>
      <c r="AI406" s="32">
        <v>16788921.553620003</v>
      </c>
      <c r="AJ406" s="40"/>
    </row>
    <row r="407" spans="1:36" ht="17.399999999999999" customHeight="1" x14ac:dyDescent="0.25">
      <c r="A407" s="66">
        <v>44470</v>
      </c>
      <c r="B407" s="30">
        <v>190427705.65243</v>
      </c>
      <c r="C407" s="30">
        <v>36686693.020319991</v>
      </c>
      <c r="D407" s="31">
        <v>27498414.51749</v>
      </c>
      <c r="E407" s="31">
        <v>9188265.4119199999</v>
      </c>
      <c r="F407" s="31">
        <v>7.4053699999999996</v>
      </c>
      <c r="G407" s="31">
        <v>5.6855400000000005</v>
      </c>
      <c r="H407" s="30">
        <v>153741012.63211</v>
      </c>
      <c r="I407" s="30">
        <v>58381835.773139998</v>
      </c>
      <c r="J407" s="31">
        <v>46711198.61417</v>
      </c>
      <c r="K407" s="31">
        <v>11667826.013119999</v>
      </c>
      <c r="L407" s="31">
        <v>0</v>
      </c>
      <c r="M407" s="31">
        <v>2811.1458499999999</v>
      </c>
      <c r="N407" s="30">
        <v>89347021.721589983</v>
      </c>
      <c r="O407" s="31">
        <v>83553279.22649999</v>
      </c>
      <c r="P407" s="31">
        <v>5783073.4450899996</v>
      </c>
      <c r="Q407" s="31">
        <v>0</v>
      </c>
      <c r="R407" s="31">
        <v>10669.05</v>
      </c>
      <c r="S407" s="30">
        <v>6012155.1373800011</v>
      </c>
      <c r="T407" s="31">
        <v>4555976.0153999999</v>
      </c>
      <c r="U407" s="31">
        <v>1456037.94631</v>
      </c>
      <c r="V407" s="31">
        <v>38.27825</v>
      </c>
      <c r="W407" s="32">
        <v>102.89742000000001</v>
      </c>
      <c r="X407" s="30">
        <v>35502853.476892948</v>
      </c>
      <c r="Y407" s="31">
        <v>16135970.42030075</v>
      </c>
      <c r="Z407" s="31">
        <v>17522462.210419998</v>
      </c>
      <c r="AA407" s="31">
        <v>1844420.846172197</v>
      </c>
      <c r="AB407" s="30">
        <v>322658.18066999997</v>
      </c>
      <c r="AC407" s="31">
        <v>322574.44561</v>
      </c>
      <c r="AD407" s="31">
        <v>83.73505999999999</v>
      </c>
      <c r="AE407" s="31">
        <v>0</v>
      </c>
      <c r="AF407" s="62">
        <v>292062.36476000003</v>
      </c>
      <c r="AG407" s="31">
        <v>478036.35612000001</v>
      </c>
      <c r="AH407" s="62">
        <v>28799281.836710002</v>
      </c>
      <c r="AI407" s="32">
        <v>16923294.161899999</v>
      </c>
      <c r="AJ407" s="40"/>
    </row>
    <row r="408" spans="1:36" ht="17.399999999999999" customHeight="1" x14ac:dyDescent="0.25">
      <c r="A408" s="66">
        <v>44501</v>
      </c>
      <c r="B408" s="30">
        <v>190959324.59021002</v>
      </c>
      <c r="C408" s="30">
        <v>37013724.078160003</v>
      </c>
      <c r="D408" s="31">
        <v>27753410.171210006</v>
      </c>
      <c r="E408" s="31">
        <v>9260300.8130400013</v>
      </c>
      <c r="F408" s="31">
        <v>7.4053699999999996</v>
      </c>
      <c r="G408" s="31">
        <v>5.6885400000000006</v>
      </c>
      <c r="H408" s="30">
        <v>153945600.51205</v>
      </c>
      <c r="I408" s="30">
        <v>58201328.644829996</v>
      </c>
      <c r="J408" s="31">
        <v>46726400.671390004</v>
      </c>
      <c r="K408" s="31">
        <v>11472075.111789998</v>
      </c>
      <c r="L408" s="31">
        <v>0</v>
      </c>
      <c r="M408" s="31">
        <v>2852.8616500000007</v>
      </c>
      <c r="N408" s="30">
        <v>89709667.682380021</v>
      </c>
      <c r="O408" s="31">
        <v>84119691.340230018</v>
      </c>
      <c r="P408" s="31">
        <v>5579301.4421600001</v>
      </c>
      <c r="Q408" s="31">
        <v>0</v>
      </c>
      <c r="R408" s="31">
        <v>10674.89999</v>
      </c>
      <c r="S408" s="30">
        <v>6034604.1848400002</v>
      </c>
      <c r="T408" s="31">
        <v>4579083.2209200002</v>
      </c>
      <c r="U408" s="31">
        <v>1455378.22801</v>
      </c>
      <c r="V408" s="31">
        <v>38.27825</v>
      </c>
      <c r="W408" s="32">
        <v>104.45765999999999</v>
      </c>
      <c r="X408" s="30">
        <v>35755821.805703148</v>
      </c>
      <c r="Y408" s="31">
        <v>15987988.483930949</v>
      </c>
      <c r="Z408" s="31">
        <v>17912571.447849996</v>
      </c>
      <c r="AA408" s="31">
        <v>1855261.8739221969</v>
      </c>
      <c r="AB408" s="30">
        <v>305234.28044000018</v>
      </c>
      <c r="AC408" s="31">
        <v>305167.53154000017</v>
      </c>
      <c r="AD408" s="31">
        <v>66.748899999999992</v>
      </c>
      <c r="AE408" s="31">
        <v>0</v>
      </c>
      <c r="AF408" s="62">
        <v>301021.90733000002</v>
      </c>
      <c r="AG408" s="31">
        <v>477521.85612000001</v>
      </c>
      <c r="AH408" s="62">
        <v>28939021.387880005</v>
      </c>
      <c r="AI408" s="32">
        <v>17084171.083340004</v>
      </c>
      <c r="AJ408" s="40"/>
    </row>
    <row r="409" spans="1:36" ht="17.399999999999999" customHeight="1" x14ac:dyDescent="0.25">
      <c r="A409" s="66">
        <v>44531</v>
      </c>
      <c r="B409" s="30">
        <v>194780670.99212003</v>
      </c>
      <c r="C409" s="30">
        <v>37188527.378030002</v>
      </c>
      <c r="D409" s="31">
        <v>28239179.894850001</v>
      </c>
      <c r="E409" s="31">
        <v>8949334.1853900012</v>
      </c>
      <c r="F409" s="31">
        <v>7.4053699999999996</v>
      </c>
      <c r="G409" s="31">
        <v>5.8924199999999995</v>
      </c>
      <c r="H409" s="30">
        <v>157592143.61409003</v>
      </c>
      <c r="I409" s="30">
        <v>60729409.018150002</v>
      </c>
      <c r="J409" s="31">
        <v>49260912.736550003</v>
      </c>
      <c r="K409" s="31">
        <v>11465370.79311</v>
      </c>
      <c r="L409" s="31">
        <v>0</v>
      </c>
      <c r="M409" s="31">
        <v>3125.4884899999997</v>
      </c>
      <c r="N409" s="30">
        <v>90596894.790020004</v>
      </c>
      <c r="O409" s="31">
        <v>84724376.723619998</v>
      </c>
      <c r="P409" s="31">
        <v>5861836.1464</v>
      </c>
      <c r="Q409" s="31">
        <v>0</v>
      </c>
      <c r="R409" s="31">
        <v>10681.92</v>
      </c>
      <c r="S409" s="30">
        <v>6265839.8059200002</v>
      </c>
      <c r="T409" s="31">
        <v>4806884.7683899999</v>
      </c>
      <c r="U409" s="31">
        <v>1458947.8889299999</v>
      </c>
      <c r="V409" s="31">
        <v>2.19177</v>
      </c>
      <c r="W409" s="32">
        <v>4.9568300000000001</v>
      </c>
      <c r="X409" s="30">
        <v>36531577.497483142</v>
      </c>
      <c r="Y409" s="31">
        <v>16809237.863850947</v>
      </c>
      <c r="Z409" s="31">
        <v>17946630.253350001</v>
      </c>
      <c r="AA409" s="31">
        <v>1775709.3802821969</v>
      </c>
      <c r="AB409" s="30">
        <v>1456339.8099200004</v>
      </c>
      <c r="AC409" s="31">
        <v>1456134.2222100003</v>
      </c>
      <c r="AD409" s="31">
        <v>205.58770999999999</v>
      </c>
      <c r="AE409" s="31">
        <v>0</v>
      </c>
      <c r="AF409" s="62">
        <v>164370.21012</v>
      </c>
      <c r="AG409" s="31">
        <v>524992.44817999995</v>
      </c>
      <c r="AH409" s="62">
        <v>27938705.851110011</v>
      </c>
      <c r="AI409" s="32">
        <v>17332057.85658</v>
      </c>
      <c r="AJ409" s="40"/>
    </row>
    <row r="410" spans="1:36" ht="17.399999999999999" customHeight="1" x14ac:dyDescent="0.25">
      <c r="A410" s="66">
        <v>44562</v>
      </c>
      <c r="B410" s="30">
        <v>192706776.21003997</v>
      </c>
      <c r="C410" s="30">
        <v>36045475.369419999</v>
      </c>
      <c r="D410" s="31">
        <v>27012802.589589998</v>
      </c>
      <c r="E410" s="31">
        <v>9032659.4775900021</v>
      </c>
      <c r="F410" s="31">
        <v>7.4053699999999996</v>
      </c>
      <c r="G410" s="31">
        <v>5.8968699999999998</v>
      </c>
      <c r="H410" s="30">
        <v>156661300.84061998</v>
      </c>
      <c r="I410" s="30">
        <v>59327701.040089987</v>
      </c>
      <c r="J410" s="31">
        <v>47863860.32396999</v>
      </c>
      <c r="K410" s="31">
        <v>11460610.75684</v>
      </c>
      <c r="L410" s="31">
        <v>0</v>
      </c>
      <c r="M410" s="31">
        <v>3229.95928</v>
      </c>
      <c r="N410" s="30">
        <v>91211105.051399991</v>
      </c>
      <c r="O410" s="31">
        <v>85295438.090949997</v>
      </c>
      <c r="P410" s="31">
        <v>5904976.6704700002</v>
      </c>
      <c r="Q410" s="31">
        <v>0</v>
      </c>
      <c r="R410" s="31">
        <v>10690.289980000001</v>
      </c>
      <c r="S410" s="30">
        <v>6122494.7491300004</v>
      </c>
      <c r="T410" s="31">
        <v>4691343.4437800003</v>
      </c>
      <c r="U410" s="31">
        <v>1431144.15286</v>
      </c>
      <c r="V410" s="31">
        <v>2.19177</v>
      </c>
      <c r="W410" s="32">
        <v>4.9607200000000002</v>
      </c>
      <c r="X410" s="30">
        <v>34580103.004558749</v>
      </c>
      <c r="Y410" s="31">
        <v>15346459.120226551</v>
      </c>
      <c r="Z410" s="31">
        <v>17502453.75539</v>
      </c>
      <c r="AA410" s="31">
        <v>1731190.1289421972</v>
      </c>
      <c r="AB410" s="30">
        <v>1466247.0694000002</v>
      </c>
      <c r="AC410" s="31">
        <v>1466132.7421900001</v>
      </c>
      <c r="AD410" s="31">
        <v>114.32721000000001</v>
      </c>
      <c r="AE410" s="31">
        <v>0</v>
      </c>
      <c r="AF410" s="62">
        <v>163930.74286</v>
      </c>
      <c r="AG410" s="31">
        <v>524197.29076</v>
      </c>
      <c r="AH410" s="62">
        <v>27862962.050060004</v>
      </c>
      <c r="AI410" s="32">
        <v>17206576.015709996</v>
      </c>
      <c r="AJ410" s="40"/>
    </row>
    <row r="411" spans="1:36" ht="17.399999999999999" customHeight="1" x14ac:dyDescent="0.25">
      <c r="A411" s="66">
        <v>44593</v>
      </c>
      <c r="B411" s="30">
        <v>192896979.37063995</v>
      </c>
      <c r="C411" s="30">
        <v>35798041.960980006</v>
      </c>
      <c r="D411" s="31">
        <v>26798910.035010003</v>
      </c>
      <c r="E411" s="31">
        <v>8999118.6200699992</v>
      </c>
      <c r="F411" s="31">
        <v>7.4053699999999996</v>
      </c>
      <c r="G411" s="31">
        <v>5.9005299999999989</v>
      </c>
      <c r="H411" s="30">
        <v>157098937.40965995</v>
      </c>
      <c r="I411" s="30">
        <v>59853027.140069991</v>
      </c>
      <c r="J411" s="31">
        <v>48361112.541549988</v>
      </c>
      <c r="K411" s="31">
        <v>11488763.129390001</v>
      </c>
      <c r="L411" s="31">
        <v>0</v>
      </c>
      <c r="M411" s="31">
        <v>3151.4691300000004</v>
      </c>
      <c r="N411" s="30">
        <v>91104976.533839986</v>
      </c>
      <c r="O411" s="31">
        <v>85173438.350959986</v>
      </c>
      <c r="P411" s="31">
        <v>5920841.1428900007</v>
      </c>
      <c r="Q411" s="31">
        <v>0</v>
      </c>
      <c r="R411" s="31">
        <v>10697.039990000001</v>
      </c>
      <c r="S411" s="30">
        <v>6140933.7357500009</v>
      </c>
      <c r="T411" s="31">
        <v>4673915.0169400005</v>
      </c>
      <c r="U411" s="31">
        <v>1467016.4569899999</v>
      </c>
      <c r="V411" s="31">
        <v>2.19177</v>
      </c>
      <c r="W411" s="32">
        <v>7.0050000000000001E-2</v>
      </c>
      <c r="X411" s="30">
        <v>35668969.019732758</v>
      </c>
      <c r="Y411" s="31">
        <v>15813779.699940551</v>
      </c>
      <c r="Z411" s="31">
        <v>18109936.23946001</v>
      </c>
      <c r="AA411" s="31">
        <v>1745253.0803321972</v>
      </c>
      <c r="AB411" s="30">
        <v>1547396.7409400006</v>
      </c>
      <c r="AC411" s="31">
        <v>1547007.2797800007</v>
      </c>
      <c r="AD411" s="31">
        <v>389.46116000000001</v>
      </c>
      <c r="AE411" s="31">
        <v>0</v>
      </c>
      <c r="AF411" s="62">
        <v>117007.85555000001</v>
      </c>
      <c r="AG411" s="31">
        <v>654341.29076</v>
      </c>
      <c r="AH411" s="62">
        <v>28553237.835780002</v>
      </c>
      <c r="AI411" s="32">
        <v>17293257.02132</v>
      </c>
      <c r="AJ411" s="40"/>
    </row>
    <row r="412" spans="1:36" ht="17.399999999999999" customHeight="1" x14ac:dyDescent="0.25">
      <c r="A412" s="66">
        <v>44621</v>
      </c>
      <c r="B412" s="30">
        <v>194863976.30610999</v>
      </c>
      <c r="C412" s="30">
        <v>37739521.122649997</v>
      </c>
      <c r="D412" s="31">
        <v>28778703.511210002</v>
      </c>
      <c r="E412" s="31">
        <v>8960804.3023099992</v>
      </c>
      <c r="F412" s="31">
        <v>7.4053699999999996</v>
      </c>
      <c r="G412" s="31">
        <v>5.9037600000000001</v>
      </c>
      <c r="H412" s="30">
        <v>157124455.18346</v>
      </c>
      <c r="I412" s="30">
        <v>59532314.28774</v>
      </c>
      <c r="J412" s="31">
        <v>48072563.730020002</v>
      </c>
      <c r="K412" s="31">
        <v>11456746.646100001</v>
      </c>
      <c r="L412" s="31">
        <v>0</v>
      </c>
      <c r="M412" s="31">
        <v>3003.9116199999994</v>
      </c>
      <c r="N412" s="30">
        <v>91548173.454619989</v>
      </c>
      <c r="O412" s="31">
        <v>85007819.831839979</v>
      </c>
      <c r="P412" s="31">
        <v>6529650.55277</v>
      </c>
      <c r="Q412" s="31">
        <v>0</v>
      </c>
      <c r="R412" s="31">
        <v>10703.070009999999</v>
      </c>
      <c r="S412" s="30">
        <v>6043967.4410999995</v>
      </c>
      <c r="T412" s="31">
        <v>4574461.5579399997</v>
      </c>
      <c r="U412" s="31">
        <v>1469503.6213</v>
      </c>
      <c r="V412" s="31">
        <v>2.19177</v>
      </c>
      <c r="W412" s="32">
        <v>7.009E-2</v>
      </c>
      <c r="X412" s="30">
        <v>36512418.725037143</v>
      </c>
      <c r="Y412" s="31">
        <v>16927516.252634946</v>
      </c>
      <c r="Z412" s="31">
        <v>17849264.365810003</v>
      </c>
      <c r="AA412" s="31">
        <v>1735638.1065921967</v>
      </c>
      <c r="AB412" s="30">
        <v>1493605.9935400002</v>
      </c>
      <c r="AC412" s="31">
        <v>1493515.8999000001</v>
      </c>
      <c r="AD412" s="31">
        <v>90.093639999999979</v>
      </c>
      <c r="AE412" s="31">
        <v>0</v>
      </c>
      <c r="AF412" s="62">
        <v>95397.680430000008</v>
      </c>
      <c r="AG412" s="31">
        <v>600032.95747000002</v>
      </c>
      <c r="AH412" s="62">
        <v>28540126.890690014</v>
      </c>
      <c r="AI412" s="32">
        <v>17265649.975870002</v>
      </c>
      <c r="AJ412" s="40"/>
    </row>
    <row r="413" spans="1:36" ht="17.399999999999999" customHeight="1" x14ac:dyDescent="0.25">
      <c r="A413" s="66">
        <v>44652</v>
      </c>
      <c r="B413" s="30">
        <v>194154315.18447</v>
      </c>
      <c r="C413" s="30">
        <v>35832696.228220001</v>
      </c>
      <c r="D413" s="31">
        <v>26526760.475770004</v>
      </c>
      <c r="E413" s="31">
        <v>9305922.4397400003</v>
      </c>
      <c r="F413" s="31">
        <v>7.4053699999999996</v>
      </c>
      <c r="G413" s="31">
        <v>5.9073400000000005</v>
      </c>
      <c r="H413" s="30">
        <v>158321618.95624998</v>
      </c>
      <c r="I413" s="30">
        <v>60706380.764999993</v>
      </c>
      <c r="J413" s="31">
        <v>49212024.161529996</v>
      </c>
      <c r="K413" s="31">
        <v>11491199.098340001</v>
      </c>
      <c r="L413" s="31">
        <v>0</v>
      </c>
      <c r="M413" s="31">
        <v>3157.5051299999991</v>
      </c>
      <c r="N413" s="30">
        <v>91566546.12421</v>
      </c>
      <c r="O413" s="31">
        <v>84853910.312800005</v>
      </c>
      <c r="P413" s="31">
        <v>6701925.9914200008</v>
      </c>
      <c r="Q413" s="31">
        <v>0</v>
      </c>
      <c r="R413" s="31">
        <v>10709.81999</v>
      </c>
      <c r="S413" s="30">
        <v>6048692.0670399992</v>
      </c>
      <c r="T413" s="31">
        <v>4593192.9654799998</v>
      </c>
      <c r="U413" s="31">
        <v>1455498.5803699999</v>
      </c>
      <c r="V413" s="31">
        <v>0</v>
      </c>
      <c r="W413" s="32">
        <v>0.52119000000000004</v>
      </c>
      <c r="X413" s="30">
        <v>38472624.612823941</v>
      </c>
      <c r="Y413" s="31">
        <v>18401072.822971746</v>
      </c>
      <c r="Z413" s="31">
        <v>18350530.869829997</v>
      </c>
      <c r="AA413" s="31">
        <v>1721020.9200221968</v>
      </c>
      <c r="AB413" s="30">
        <v>1123739.0491999998</v>
      </c>
      <c r="AC413" s="31">
        <v>1123674.1438899997</v>
      </c>
      <c r="AD413" s="31">
        <v>64.90531</v>
      </c>
      <c r="AE413" s="31">
        <v>0</v>
      </c>
      <c r="AF413" s="62">
        <v>116941.69273000001</v>
      </c>
      <c r="AG413" s="31">
        <v>600976.73516000004</v>
      </c>
      <c r="AH413" s="62">
        <v>28959152.017640006</v>
      </c>
      <c r="AI413" s="32">
        <v>17352048.676059999</v>
      </c>
      <c r="AJ413" s="40"/>
    </row>
    <row r="414" spans="1:36" ht="17.399999999999999" customHeight="1" x14ac:dyDescent="0.25">
      <c r="A414" s="66">
        <v>44682</v>
      </c>
      <c r="B414" s="30">
        <v>194454272.67865998</v>
      </c>
      <c r="C414" s="30">
        <v>36313978.241999999</v>
      </c>
      <c r="D414" s="31">
        <v>26960375.293820001</v>
      </c>
      <c r="E414" s="31">
        <v>9353589.63112</v>
      </c>
      <c r="F414" s="31">
        <v>7.4053699999999996</v>
      </c>
      <c r="G414" s="31">
        <v>5.911690000000001</v>
      </c>
      <c r="H414" s="30">
        <v>158140294.43665999</v>
      </c>
      <c r="I414" s="30">
        <v>59653433.752660006</v>
      </c>
      <c r="J414" s="31">
        <v>48162535.807490006</v>
      </c>
      <c r="K414" s="31">
        <v>11487653.860239998</v>
      </c>
      <c r="L414" s="31">
        <v>0</v>
      </c>
      <c r="M414" s="31">
        <v>3244.08493</v>
      </c>
      <c r="N414" s="30">
        <v>92446970.651329994</v>
      </c>
      <c r="O414" s="31">
        <v>85537805.981150001</v>
      </c>
      <c r="P414" s="31">
        <v>6898446.9301700015</v>
      </c>
      <c r="Q414" s="31">
        <v>0</v>
      </c>
      <c r="R414" s="31">
        <v>10717.74001</v>
      </c>
      <c r="S414" s="30">
        <v>6039890.0326700006</v>
      </c>
      <c r="T414" s="31">
        <v>4647942.9720200002</v>
      </c>
      <c r="U414" s="31">
        <v>1391946.99046</v>
      </c>
      <c r="V414" s="31">
        <v>0</v>
      </c>
      <c r="W414" s="32">
        <v>7.0190000000000002E-2</v>
      </c>
      <c r="X414" s="30">
        <v>38271450.696365744</v>
      </c>
      <c r="Y414" s="31">
        <v>18680449.36324355</v>
      </c>
      <c r="Z414" s="31">
        <v>17875987.555979997</v>
      </c>
      <c r="AA414" s="31">
        <v>1715013.7771421969</v>
      </c>
      <c r="AB414" s="30">
        <v>308908.31864000001</v>
      </c>
      <c r="AC414" s="31">
        <v>308830.49196000001</v>
      </c>
      <c r="AD414" s="31">
        <v>77.826679999999996</v>
      </c>
      <c r="AE414" s="31">
        <v>0</v>
      </c>
      <c r="AF414" s="62">
        <v>199628.85614000002</v>
      </c>
      <c r="AG414" s="31">
        <v>602438.15416000003</v>
      </c>
      <c r="AH414" s="62">
        <v>28878790.473860014</v>
      </c>
      <c r="AI414" s="32">
        <v>17486325.812009998</v>
      </c>
      <c r="AJ414" s="40"/>
    </row>
    <row r="415" spans="1:36" ht="17.399999999999999" customHeight="1" x14ac:dyDescent="0.25">
      <c r="A415" s="66">
        <v>44713</v>
      </c>
      <c r="B415" s="30">
        <v>197428741.29733998</v>
      </c>
      <c r="C415" s="30">
        <v>37294526.993469998</v>
      </c>
      <c r="D415" s="31">
        <v>27627752.05711</v>
      </c>
      <c r="E415" s="31">
        <v>9666761.6134700011</v>
      </c>
      <c r="F415" s="31">
        <v>7.4053699999999996</v>
      </c>
      <c r="G415" s="31">
        <v>5.9175199999999997</v>
      </c>
      <c r="H415" s="30">
        <v>160134214.30386999</v>
      </c>
      <c r="I415" s="30">
        <v>60568378.492340006</v>
      </c>
      <c r="J415" s="31">
        <v>48946009.764150009</v>
      </c>
      <c r="K415" s="31">
        <v>11618889.110130001</v>
      </c>
      <c r="L415" s="31">
        <v>0</v>
      </c>
      <c r="M415" s="31">
        <v>3479.6180599999989</v>
      </c>
      <c r="N415" s="30">
        <v>93305221.412229985</v>
      </c>
      <c r="O415" s="31">
        <v>86199975.076769978</v>
      </c>
      <c r="P415" s="31">
        <v>7094517.7954600006</v>
      </c>
      <c r="Q415" s="31">
        <v>0</v>
      </c>
      <c r="R415" s="31">
        <v>10728.54</v>
      </c>
      <c r="S415" s="30">
        <v>6260614.3993000006</v>
      </c>
      <c r="T415" s="31">
        <v>4857105.3365200004</v>
      </c>
      <c r="U415" s="31">
        <v>1403508.9925199999</v>
      </c>
      <c r="V415" s="31">
        <v>0</v>
      </c>
      <c r="W415" s="32">
        <v>7.0260000000000003E-2</v>
      </c>
      <c r="X415" s="30">
        <v>39270913.166284747</v>
      </c>
      <c r="Y415" s="31">
        <v>19268020.338422544</v>
      </c>
      <c r="Z415" s="31">
        <v>18207387.384060007</v>
      </c>
      <c r="AA415" s="31">
        <v>1795505.4438021968</v>
      </c>
      <c r="AB415" s="30">
        <v>368427.08061999991</v>
      </c>
      <c r="AC415" s="31">
        <v>368259.41025999992</v>
      </c>
      <c r="AD415" s="31">
        <v>167.67035999999999</v>
      </c>
      <c r="AE415" s="31">
        <v>0</v>
      </c>
      <c r="AF415" s="62">
        <v>198849.04325000002</v>
      </c>
      <c r="AG415" s="31">
        <v>547013.41769000003</v>
      </c>
      <c r="AH415" s="62">
        <v>29151056.087259993</v>
      </c>
      <c r="AI415" s="32">
        <v>17587493.207279999</v>
      </c>
      <c r="AJ415" s="40"/>
    </row>
    <row r="416" spans="1:36" ht="17.399999999999999" customHeight="1" x14ac:dyDescent="0.25">
      <c r="A416" s="66">
        <v>44743</v>
      </c>
      <c r="B416" s="30">
        <v>197137789.04690003</v>
      </c>
      <c r="C416" s="30">
        <v>35922193.800700001</v>
      </c>
      <c r="D416" s="31">
        <v>26410329.568990003</v>
      </c>
      <c r="E416" s="31">
        <v>9511850.9009800013</v>
      </c>
      <c r="F416" s="31">
        <v>7.4053699999999996</v>
      </c>
      <c r="G416" s="31">
        <v>5.9253599999999995</v>
      </c>
      <c r="H416" s="30">
        <v>161215595.24620003</v>
      </c>
      <c r="I416" s="30">
        <v>60247991.929580003</v>
      </c>
      <c r="J416" s="31">
        <v>48737249.477090001</v>
      </c>
      <c r="K416" s="31">
        <v>11507461.1449</v>
      </c>
      <c r="L416" s="31">
        <v>0</v>
      </c>
      <c r="M416" s="31">
        <v>3281.3075899999994</v>
      </c>
      <c r="N416" s="30">
        <v>94774265.17182</v>
      </c>
      <c r="O416" s="31">
        <v>87429991.239189997</v>
      </c>
      <c r="P416" s="31">
        <v>7333530.9476299994</v>
      </c>
      <c r="Q416" s="31">
        <v>0</v>
      </c>
      <c r="R416" s="31">
        <v>10742.985000000001</v>
      </c>
      <c r="S416" s="30">
        <v>6193338.1447999999</v>
      </c>
      <c r="T416" s="31">
        <v>4797605.5923999995</v>
      </c>
      <c r="U416" s="31">
        <v>1395732.1610699999</v>
      </c>
      <c r="V416" s="31">
        <v>0</v>
      </c>
      <c r="W416" s="32">
        <v>0.39132999999999996</v>
      </c>
      <c r="X416" s="30">
        <v>38903240.29528635</v>
      </c>
      <c r="Y416" s="31">
        <v>18839446.390954155</v>
      </c>
      <c r="Z416" s="31">
        <v>18468502.897269998</v>
      </c>
      <c r="AA416" s="31">
        <v>1595291.007062197</v>
      </c>
      <c r="AB416" s="30">
        <v>602700.47433000011</v>
      </c>
      <c r="AC416" s="31">
        <v>602632.0091400001</v>
      </c>
      <c r="AD416" s="31">
        <v>68.465189999999993</v>
      </c>
      <c r="AE416" s="31">
        <v>0</v>
      </c>
      <c r="AF416" s="62">
        <v>201971.66984000002</v>
      </c>
      <c r="AG416" s="31">
        <v>546229.13584999996</v>
      </c>
      <c r="AH416" s="62">
        <v>29351818.568909999</v>
      </c>
      <c r="AI416" s="32">
        <v>17720025.768369999</v>
      </c>
      <c r="AJ416" s="40"/>
    </row>
    <row r="417" spans="1:45" ht="17.399999999999999" customHeight="1" x14ac:dyDescent="0.25">
      <c r="A417" s="66">
        <v>44774</v>
      </c>
      <c r="B417" s="30">
        <v>199051858.21011001</v>
      </c>
      <c r="C417" s="30">
        <v>37522012.793759994</v>
      </c>
      <c r="D417" s="31">
        <v>28104257.760730002</v>
      </c>
      <c r="E417" s="31">
        <v>9417741.6930100005</v>
      </c>
      <c r="F417" s="31">
        <v>7.4053699999999996</v>
      </c>
      <c r="G417" s="31">
        <v>5.9346499999999995</v>
      </c>
      <c r="H417" s="30">
        <v>161529845.41635001</v>
      </c>
      <c r="I417" s="30">
        <v>60567983.286320008</v>
      </c>
      <c r="J417" s="31">
        <v>48969235.556570008</v>
      </c>
      <c r="K417" s="31">
        <v>11595639.821760003</v>
      </c>
      <c r="L417" s="31">
        <v>0</v>
      </c>
      <c r="M417" s="31">
        <v>3107.9079900000002</v>
      </c>
      <c r="N417" s="30">
        <v>95211017.639840007</v>
      </c>
      <c r="O417" s="31">
        <v>87824219.988860011</v>
      </c>
      <c r="P417" s="31">
        <v>7376037.4309800006</v>
      </c>
      <c r="Q417" s="31">
        <v>0</v>
      </c>
      <c r="R417" s="31">
        <v>10760.22</v>
      </c>
      <c r="S417" s="30">
        <v>5750844.4901899993</v>
      </c>
      <c r="T417" s="31">
        <v>4477465.9327199999</v>
      </c>
      <c r="U417" s="31">
        <v>1273378.487</v>
      </c>
      <c r="V417" s="31">
        <v>0</v>
      </c>
      <c r="W417" s="32">
        <v>7.0470000000000005E-2</v>
      </c>
      <c r="X417" s="30">
        <v>36881979.731776349</v>
      </c>
      <c r="Y417" s="31">
        <v>18017019.962724149</v>
      </c>
      <c r="Z417" s="31">
        <v>17349277.975260001</v>
      </c>
      <c r="AA417" s="31">
        <v>1515681.793792197</v>
      </c>
      <c r="AB417" s="30">
        <v>249286.93165000007</v>
      </c>
      <c r="AC417" s="31">
        <v>249213.20214000007</v>
      </c>
      <c r="AD417" s="31">
        <v>73.729509999999991</v>
      </c>
      <c r="AE417" s="31">
        <v>0</v>
      </c>
      <c r="AF417" s="62">
        <v>182689.27553000001</v>
      </c>
      <c r="AG417" s="31">
        <v>469054.13585000002</v>
      </c>
      <c r="AH417" s="62">
        <v>29312219.981569998</v>
      </c>
      <c r="AI417" s="32">
        <v>17872436.069750004</v>
      </c>
      <c r="AJ417" s="40"/>
    </row>
    <row r="418" spans="1:45" ht="17.399999999999999" customHeight="1" x14ac:dyDescent="0.25">
      <c r="A418" s="66">
        <v>44805</v>
      </c>
      <c r="B418" s="30">
        <v>200247217.81868997</v>
      </c>
      <c r="C418" s="30">
        <v>38127533.40552</v>
      </c>
      <c r="D418" s="31">
        <v>29001222.13871</v>
      </c>
      <c r="E418" s="31">
        <v>9126297.9187500011</v>
      </c>
      <c r="F418" s="31">
        <v>7.4053699999999996</v>
      </c>
      <c r="G418" s="31">
        <v>5.9426899999999998</v>
      </c>
      <c r="H418" s="30">
        <v>162119684.41316998</v>
      </c>
      <c r="I418" s="30">
        <v>60058239.492069997</v>
      </c>
      <c r="J418" s="31">
        <v>48525288.747429997</v>
      </c>
      <c r="K418" s="31">
        <v>11529860.573320001</v>
      </c>
      <c r="L418" s="31">
        <v>0</v>
      </c>
      <c r="M418" s="31">
        <v>3090.1713199999995</v>
      </c>
      <c r="N418" s="30">
        <v>96397644.399339989</v>
      </c>
      <c r="O418" s="31">
        <v>88744271.621219993</v>
      </c>
      <c r="P418" s="31">
        <v>7642597.7081199996</v>
      </c>
      <c r="Q418" s="31">
        <v>0</v>
      </c>
      <c r="R418" s="31">
        <v>10775.07</v>
      </c>
      <c r="S418" s="30">
        <v>5663800.5217600008</v>
      </c>
      <c r="T418" s="31">
        <v>4435821.0934500005</v>
      </c>
      <c r="U418" s="31">
        <v>1227979.0055200001</v>
      </c>
      <c r="V418" s="31">
        <v>0</v>
      </c>
      <c r="W418" s="32">
        <v>0.42279</v>
      </c>
      <c r="X418" s="30">
        <v>37882915.611021131</v>
      </c>
      <c r="Y418" s="31">
        <v>19083539.642928943</v>
      </c>
      <c r="Z418" s="31">
        <v>17264902.507599998</v>
      </c>
      <c r="AA418" s="31">
        <v>1534473.460492197</v>
      </c>
      <c r="AB418" s="30">
        <v>274894.67800000001</v>
      </c>
      <c r="AC418" s="31">
        <v>274814.58136000001</v>
      </c>
      <c r="AD418" s="31">
        <v>80.096639999999994</v>
      </c>
      <c r="AE418" s="31">
        <v>0</v>
      </c>
      <c r="AF418" s="62">
        <v>112067.49467</v>
      </c>
      <c r="AG418" s="31">
        <v>468951.53076000005</v>
      </c>
      <c r="AH418" s="62">
        <v>29875653.113840006</v>
      </c>
      <c r="AI418" s="32">
        <v>17978125.665579997</v>
      </c>
      <c r="AJ418" s="40"/>
    </row>
    <row r="419" spans="1:45" ht="17.399999999999999" customHeight="1" x14ac:dyDescent="0.25">
      <c r="A419" s="66">
        <v>44835</v>
      </c>
      <c r="B419" s="30">
        <v>200118578.50737998</v>
      </c>
      <c r="C419" s="30">
        <v>37525781.482550003</v>
      </c>
      <c r="D419" s="31">
        <v>28594973.549309999</v>
      </c>
      <c r="E419" s="31">
        <v>8930794.5766600035</v>
      </c>
      <c r="F419" s="31">
        <v>7.4053699999999996</v>
      </c>
      <c r="G419" s="31">
        <v>5.9512099999999997</v>
      </c>
      <c r="H419" s="30">
        <v>162592797.02482998</v>
      </c>
      <c r="I419" s="30">
        <v>59979656.564919993</v>
      </c>
      <c r="J419" s="31">
        <v>48495494.382359996</v>
      </c>
      <c r="K419" s="31">
        <v>11481384.555599997</v>
      </c>
      <c r="L419" s="31">
        <v>0</v>
      </c>
      <c r="M419" s="31">
        <v>2777.6269600000001</v>
      </c>
      <c r="N419" s="30">
        <v>96867082.702630013</v>
      </c>
      <c r="O419" s="31">
        <v>89092688.874430016</v>
      </c>
      <c r="P419" s="31">
        <v>7763242.96765</v>
      </c>
      <c r="Q419" s="31">
        <v>0</v>
      </c>
      <c r="R419" s="31">
        <v>11150.860549999999</v>
      </c>
      <c r="S419" s="30">
        <v>5746057.7572800005</v>
      </c>
      <c r="T419" s="31">
        <v>4552113.3333299998</v>
      </c>
      <c r="U419" s="31">
        <v>1193944.3532799999</v>
      </c>
      <c r="V419" s="31">
        <v>0</v>
      </c>
      <c r="W419" s="32">
        <v>7.0669999999999997E-2</v>
      </c>
      <c r="X419" s="30">
        <v>36712060.706009537</v>
      </c>
      <c r="Y419" s="31">
        <v>18163375.215147346</v>
      </c>
      <c r="Z419" s="31">
        <v>17040970.363689996</v>
      </c>
      <c r="AA419" s="31">
        <v>1507715.1271721967</v>
      </c>
      <c r="AB419" s="30">
        <v>226827.54451000004</v>
      </c>
      <c r="AC419" s="31">
        <v>226740.11591000002</v>
      </c>
      <c r="AD419" s="31">
        <v>87.428600000000003</v>
      </c>
      <c r="AE419" s="31">
        <v>0</v>
      </c>
      <c r="AF419" s="62">
        <v>92590.884250000003</v>
      </c>
      <c r="AG419" s="31">
        <v>462880.44128000003</v>
      </c>
      <c r="AH419" s="62">
        <v>30110392.889109999</v>
      </c>
      <c r="AI419" s="32">
        <v>18129737.778590005</v>
      </c>
      <c r="AJ419" s="40"/>
    </row>
    <row r="420" spans="1:45" ht="17.399999999999999" customHeight="1" x14ac:dyDescent="0.25">
      <c r="A420" s="66">
        <v>44866</v>
      </c>
      <c r="B420" s="30">
        <v>201412117.86684003</v>
      </c>
      <c r="C420" s="30">
        <v>37015848.948740005</v>
      </c>
      <c r="D420" s="31">
        <v>28448512.454120003</v>
      </c>
      <c r="E420" s="31">
        <v>8567323.1259300001</v>
      </c>
      <c r="F420" s="31">
        <v>7.4053699999999996</v>
      </c>
      <c r="G420" s="31">
        <v>5.9633199999999995</v>
      </c>
      <c r="H420" s="30">
        <v>164396268.91810003</v>
      </c>
      <c r="I420" s="30">
        <v>61103283.255400002</v>
      </c>
      <c r="J420" s="31">
        <v>49660001.212930001</v>
      </c>
      <c r="K420" s="31">
        <v>11440515.66701</v>
      </c>
      <c r="L420" s="31">
        <v>0</v>
      </c>
      <c r="M420" s="31">
        <v>2766.3754599999993</v>
      </c>
      <c r="N420" s="30">
        <v>97233727.150270015</v>
      </c>
      <c r="O420" s="31">
        <v>89403029.906180009</v>
      </c>
      <c r="P420" s="31">
        <v>7818802.2359100003</v>
      </c>
      <c r="Q420" s="31">
        <v>0</v>
      </c>
      <c r="R420" s="31">
        <v>11895.008180000001</v>
      </c>
      <c r="S420" s="30">
        <v>6059258.5124299992</v>
      </c>
      <c r="T420" s="31">
        <v>4802304.5360799991</v>
      </c>
      <c r="U420" s="31">
        <v>1256953.9055300001</v>
      </c>
      <c r="V420" s="31">
        <v>0</v>
      </c>
      <c r="W420" s="32">
        <v>7.0819999999999994E-2</v>
      </c>
      <c r="X420" s="30">
        <v>36854168.659863353</v>
      </c>
      <c r="Y420" s="31">
        <v>18114330.670961153</v>
      </c>
      <c r="Z420" s="31">
        <v>17254496.671220001</v>
      </c>
      <c r="AA420" s="31">
        <v>1485341.3176821969</v>
      </c>
      <c r="AB420" s="30">
        <v>249491.31046000007</v>
      </c>
      <c r="AC420" s="31">
        <v>249430.62887000007</v>
      </c>
      <c r="AD420" s="31">
        <v>60.68159</v>
      </c>
      <c r="AE420" s="31">
        <v>0</v>
      </c>
      <c r="AF420" s="62">
        <v>92715.869990000007</v>
      </c>
      <c r="AG420" s="31">
        <v>394280.44128000003</v>
      </c>
      <c r="AH420" s="62">
        <v>30599148.036260001</v>
      </c>
      <c r="AI420" s="32">
        <v>18337529.90755</v>
      </c>
      <c r="AJ420" s="40"/>
    </row>
    <row r="421" spans="1:45" ht="17.399999999999999" customHeight="1" x14ac:dyDescent="0.25">
      <c r="A421" s="66">
        <v>44896</v>
      </c>
      <c r="B421" s="30">
        <v>206018091.60096002</v>
      </c>
      <c r="C421" s="30">
        <v>37814258.831989996</v>
      </c>
      <c r="D421" s="31">
        <v>29393870.552589998</v>
      </c>
      <c r="E421" s="31">
        <v>8420374.8960500006</v>
      </c>
      <c r="F421" s="31">
        <v>7.4053699999999996</v>
      </c>
      <c r="G421" s="31">
        <v>5.9779799999999996</v>
      </c>
      <c r="H421" s="30">
        <v>168203832.76897001</v>
      </c>
      <c r="I421" s="30">
        <v>64121005.220779993</v>
      </c>
      <c r="J421" s="31">
        <v>52719191.805519998</v>
      </c>
      <c r="K421" s="31">
        <v>11399387.231459998</v>
      </c>
      <c r="L421" s="31">
        <v>0</v>
      </c>
      <c r="M421" s="31">
        <v>2426.1838000000002</v>
      </c>
      <c r="N421" s="30">
        <v>97924956.539470002</v>
      </c>
      <c r="O421" s="31">
        <v>90209300.784840003</v>
      </c>
      <c r="P421" s="31">
        <v>7704453.7365999995</v>
      </c>
      <c r="Q421" s="31">
        <v>0</v>
      </c>
      <c r="R421" s="31">
        <v>11202.018029999999</v>
      </c>
      <c r="S421" s="30">
        <v>6157871.0087200003</v>
      </c>
      <c r="T421" s="31">
        <v>4922769.7486000005</v>
      </c>
      <c r="U421" s="31">
        <v>1235101.1891300001</v>
      </c>
      <c r="V421" s="31">
        <v>0</v>
      </c>
      <c r="W421" s="32">
        <v>7.0989999999999998E-2</v>
      </c>
      <c r="X421" s="30">
        <v>37772201.569017544</v>
      </c>
      <c r="Y421" s="31">
        <v>17962858.286685355</v>
      </c>
      <c r="Z421" s="31">
        <v>18361176.964589994</v>
      </c>
      <c r="AA421" s="31">
        <v>1448166.3177421971</v>
      </c>
      <c r="AB421" s="30">
        <v>1600571.9977899999</v>
      </c>
      <c r="AC421" s="31">
        <v>1600367.06311</v>
      </c>
      <c r="AD421" s="31">
        <v>204.93468000000001</v>
      </c>
      <c r="AE421" s="31">
        <v>0</v>
      </c>
      <c r="AF421" s="62">
        <v>92301.942980000007</v>
      </c>
      <c r="AG421" s="31">
        <v>350293.70947</v>
      </c>
      <c r="AH421" s="62">
        <v>29488172.725670002</v>
      </c>
      <c r="AI421" s="32">
        <v>18608919.628560003</v>
      </c>
      <c r="AJ421" s="40"/>
    </row>
    <row r="422" spans="1:45" ht="17.399999999999999" customHeight="1" x14ac:dyDescent="0.25">
      <c r="A422" s="66">
        <v>44927</v>
      </c>
      <c r="B422" s="30">
        <v>201657471.48534</v>
      </c>
      <c r="C422" s="30">
        <v>36376619.704939991</v>
      </c>
      <c r="D422" s="31">
        <v>27931013.179659992</v>
      </c>
      <c r="E422" s="31">
        <v>8445593.1269199997</v>
      </c>
      <c r="F422" s="31">
        <v>7.4053699999999996</v>
      </c>
      <c r="G422" s="31">
        <v>5.9929899999999998</v>
      </c>
      <c r="H422" s="30">
        <v>165280851.78040001</v>
      </c>
      <c r="I422" s="30">
        <v>61838752.283819996</v>
      </c>
      <c r="J422" s="31">
        <v>50471220.66178</v>
      </c>
      <c r="K422" s="31">
        <v>11365615.137329999</v>
      </c>
      <c r="L422" s="31">
        <v>0</v>
      </c>
      <c r="M422" s="31">
        <v>1916.48471</v>
      </c>
      <c r="N422" s="30">
        <v>97366811.503230006</v>
      </c>
      <c r="O422" s="31">
        <v>89653937.365649998</v>
      </c>
      <c r="P422" s="31">
        <v>7701643.2858500006</v>
      </c>
      <c r="Q422" s="31">
        <v>0</v>
      </c>
      <c r="R422" s="31">
        <v>11230.85173</v>
      </c>
      <c r="S422" s="30">
        <v>6075287.9933500001</v>
      </c>
      <c r="T422" s="31">
        <v>4907243.1075600004</v>
      </c>
      <c r="U422" s="31">
        <v>1168042.7566200001</v>
      </c>
      <c r="V422" s="31">
        <v>2.0579900000000002</v>
      </c>
      <c r="W422" s="32">
        <v>7.1179999999999993E-2</v>
      </c>
      <c r="X422" s="30">
        <v>36386427.067509137</v>
      </c>
      <c r="Y422" s="31">
        <v>17356122.01279695</v>
      </c>
      <c r="Z422" s="31">
        <v>17595863.702719994</v>
      </c>
      <c r="AA422" s="31">
        <v>1434441.3519921971</v>
      </c>
      <c r="AB422" s="30">
        <v>1560017.59827</v>
      </c>
      <c r="AC422" s="31">
        <v>1559944.8834799998</v>
      </c>
      <c r="AD422" s="31">
        <v>72.714789999999994</v>
      </c>
      <c r="AE422" s="31">
        <v>0</v>
      </c>
      <c r="AF422" s="62">
        <v>105572.53973</v>
      </c>
      <c r="AG422" s="31">
        <v>342464.30319000001</v>
      </c>
      <c r="AH422" s="62">
        <v>29576050.199970011</v>
      </c>
      <c r="AI422" s="32">
        <v>18630916.183540002</v>
      </c>
      <c r="AJ422" s="40"/>
    </row>
    <row r="423" spans="1:45" ht="17.399999999999999" customHeight="1" x14ac:dyDescent="0.25">
      <c r="A423" s="66">
        <v>44958</v>
      </c>
      <c r="B423" s="30">
        <v>201202363.26836994</v>
      </c>
      <c r="C423" s="30">
        <v>36921363.344989993</v>
      </c>
      <c r="D423" s="31">
        <v>28323790.915180001</v>
      </c>
      <c r="E423" s="31">
        <v>8597559.0164599996</v>
      </c>
      <c r="F423" s="31">
        <v>7.4053699999999996</v>
      </c>
      <c r="G423" s="31">
        <v>6.0079799999999999</v>
      </c>
      <c r="H423" s="30">
        <v>164280999.92337996</v>
      </c>
      <c r="I423" s="30">
        <v>60646828.851689987</v>
      </c>
      <c r="J423" s="31">
        <v>49223764.847429991</v>
      </c>
      <c r="K423" s="31">
        <v>11421266.792029999</v>
      </c>
      <c r="L423" s="31">
        <v>0</v>
      </c>
      <c r="M423" s="31">
        <v>1797.2122300000003</v>
      </c>
      <c r="N423" s="30">
        <v>97593836.633209988</v>
      </c>
      <c r="O423" s="31">
        <v>89735328.666099995</v>
      </c>
      <c r="P423" s="31">
        <v>7847248.4676899984</v>
      </c>
      <c r="Q423" s="31">
        <v>0</v>
      </c>
      <c r="R423" s="31">
        <v>11259.49942</v>
      </c>
      <c r="S423" s="30">
        <v>6040334.43848</v>
      </c>
      <c r="T423" s="31">
        <v>4856296.41873</v>
      </c>
      <c r="U423" s="31">
        <v>1184035.8903999999</v>
      </c>
      <c r="V423" s="31">
        <v>2.0579900000000002</v>
      </c>
      <c r="W423" s="32">
        <v>7.1360000000000007E-2</v>
      </c>
      <c r="X423" s="30">
        <v>36120555.358819544</v>
      </c>
      <c r="Y423" s="31">
        <v>17604501.419167351</v>
      </c>
      <c r="Z423" s="31">
        <v>17067029.254339997</v>
      </c>
      <c r="AA423" s="31">
        <v>1449024.6853121971</v>
      </c>
      <c r="AB423" s="30">
        <v>1444982.11228</v>
      </c>
      <c r="AC423" s="31">
        <v>1444892.8336499999</v>
      </c>
      <c r="AD423" s="31">
        <v>89.278629999999993</v>
      </c>
      <c r="AE423" s="31">
        <v>0</v>
      </c>
      <c r="AF423" s="62">
        <v>106937.27923000001</v>
      </c>
      <c r="AG423" s="31">
        <v>308164.30319000001</v>
      </c>
      <c r="AH423" s="62">
        <v>30161069.232470009</v>
      </c>
      <c r="AI423" s="32">
        <v>18338735.185480002</v>
      </c>
      <c r="AJ423" s="40"/>
    </row>
    <row r="424" spans="1:45" ht="17.399999999999999" customHeight="1" x14ac:dyDescent="0.25">
      <c r="A424" s="66">
        <v>44986</v>
      </c>
      <c r="B424" s="30">
        <v>198336289.22354001</v>
      </c>
      <c r="C424" s="30">
        <v>36524923.490299992</v>
      </c>
      <c r="D424" s="31">
        <v>28003593.530309997</v>
      </c>
      <c r="E424" s="31">
        <v>8521316.9993999992</v>
      </c>
      <c r="F424" s="31">
        <v>7.4053699999999996</v>
      </c>
      <c r="G424" s="31">
        <v>5.5552200000000003</v>
      </c>
      <c r="H424" s="30">
        <v>161811365.73324001</v>
      </c>
      <c r="I424" s="30">
        <v>58215568.092569999</v>
      </c>
      <c r="J424" s="31">
        <v>47489940.369039997</v>
      </c>
      <c r="K424" s="31">
        <v>10724021.27369</v>
      </c>
      <c r="L424" s="31">
        <v>0</v>
      </c>
      <c r="M424" s="31">
        <v>1606.44984</v>
      </c>
      <c r="N424" s="30">
        <v>97410204.899679989</v>
      </c>
      <c r="O424" s="31">
        <v>89865838.068529993</v>
      </c>
      <c r="P424" s="31">
        <v>7544002.5203399993</v>
      </c>
      <c r="Q424" s="31">
        <v>0</v>
      </c>
      <c r="R424" s="31">
        <v>364.31081</v>
      </c>
      <c r="S424" s="30">
        <v>6185592.7409899998</v>
      </c>
      <c r="T424" s="31">
        <v>4998202.9751500003</v>
      </c>
      <c r="U424" s="31">
        <v>1187387.6363300001</v>
      </c>
      <c r="V424" s="31">
        <v>2.0579900000000002</v>
      </c>
      <c r="W424" s="32">
        <v>7.152E-2</v>
      </c>
      <c r="X424" s="30">
        <v>38095723.061120547</v>
      </c>
      <c r="Y424" s="31">
        <v>20456634.165038355</v>
      </c>
      <c r="Z424" s="31">
        <v>16179772.544129999</v>
      </c>
      <c r="AA424" s="31">
        <v>1459316.351952197</v>
      </c>
      <c r="AB424" s="30">
        <v>1546313.9076999999</v>
      </c>
      <c r="AC424" s="31">
        <v>1546125.7018499998</v>
      </c>
      <c r="AD424" s="31">
        <v>188.20584999999997</v>
      </c>
      <c r="AE424" s="31">
        <v>0</v>
      </c>
      <c r="AF424" s="62">
        <v>108303.48793</v>
      </c>
      <c r="AG424" s="31">
        <v>253754.40239</v>
      </c>
      <c r="AH424" s="62">
        <v>30309048.550949998</v>
      </c>
      <c r="AI424" s="32">
        <v>18325610.813960001</v>
      </c>
      <c r="AJ424" s="40"/>
    </row>
    <row r="425" spans="1:45" ht="17.399999999999999" customHeight="1" x14ac:dyDescent="0.25">
      <c r="A425" s="66">
        <v>45017</v>
      </c>
      <c r="B425" s="30">
        <v>194531644.24298999</v>
      </c>
      <c r="C425" s="30">
        <v>34255011.748849988</v>
      </c>
      <c r="D425" s="31">
        <v>26278756.675859991</v>
      </c>
      <c r="E425" s="31">
        <v>7976242.1009299997</v>
      </c>
      <c r="F425" s="31">
        <v>7.4053699999999996</v>
      </c>
      <c r="G425" s="31">
        <v>5.5666899999999995</v>
      </c>
      <c r="H425" s="30">
        <v>160276632.49414</v>
      </c>
      <c r="I425" s="30">
        <v>56412699.285920002</v>
      </c>
      <c r="J425" s="31">
        <v>46136037.280090004</v>
      </c>
      <c r="K425" s="31">
        <v>10274976.376089999</v>
      </c>
      <c r="L425" s="31">
        <v>0</v>
      </c>
      <c r="M425" s="31">
        <v>1685.6297400000001</v>
      </c>
      <c r="N425" s="30">
        <v>97279542.062110007</v>
      </c>
      <c r="O425" s="31">
        <v>89929759.954250008</v>
      </c>
      <c r="P425" s="31">
        <v>7349417.0284599997</v>
      </c>
      <c r="Q425" s="31">
        <v>0</v>
      </c>
      <c r="R425" s="31">
        <v>365.07940000000002</v>
      </c>
      <c r="S425" s="30">
        <v>6584391.1461100001</v>
      </c>
      <c r="T425" s="31">
        <v>5424782.5318900002</v>
      </c>
      <c r="U425" s="31">
        <v>1159606.38457</v>
      </c>
      <c r="V425" s="31">
        <v>2.0579900000000002</v>
      </c>
      <c r="W425" s="32">
        <v>0.17166000000000001</v>
      </c>
      <c r="X425" s="30">
        <v>39795462.643120341</v>
      </c>
      <c r="Y425" s="31">
        <v>22264022.545588147</v>
      </c>
      <c r="Z425" s="31">
        <v>16112248.745570002</v>
      </c>
      <c r="AA425" s="31">
        <v>1419191.3519621969</v>
      </c>
      <c r="AB425" s="30">
        <v>1887742.4006299996</v>
      </c>
      <c r="AC425" s="31">
        <v>1886698.0095499996</v>
      </c>
      <c r="AD425" s="31">
        <v>1044.3910800000001</v>
      </c>
      <c r="AE425" s="31">
        <v>0</v>
      </c>
      <c r="AF425" s="62">
        <v>112512.00393000001</v>
      </c>
      <c r="AG425" s="31">
        <v>253565.39493000001</v>
      </c>
      <c r="AH425" s="62">
        <v>31352027.061740004</v>
      </c>
      <c r="AI425" s="32">
        <v>17821217.87686</v>
      </c>
      <c r="AJ425" s="40"/>
    </row>
    <row r="426" spans="1:45" ht="17.399999999999999" customHeight="1" x14ac:dyDescent="0.25">
      <c r="A426" s="66">
        <v>45047</v>
      </c>
      <c r="B426" s="30">
        <v>189430833.21793002</v>
      </c>
      <c r="C426" s="30">
        <v>36126212.973439999</v>
      </c>
      <c r="D426" s="31">
        <v>30090562.401200004</v>
      </c>
      <c r="E426" s="31">
        <v>6035637.5886100028</v>
      </c>
      <c r="F426" s="31">
        <v>7.4053699999999996</v>
      </c>
      <c r="G426" s="31">
        <v>5.5782600000000002</v>
      </c>
      <c r="H426" s="30">
        <v>153304620.24449003</v>
      </c>
      <c r="I426" s="30">
        <v>55675536.064969994</v>
      </c>
      <c r="J426" s="31">
        <v>46331697.13003999</v>
      </c>
      <c r="K426" s="31">
        <v>9340167.2974800002</v>
      </c>
      <c r="L426" s="31">
        <v>0</v>
      </c>
      <c r="M426" s="31">
        <v>3671.6374499999997</v>
      </c>
      <c r="N426" s="30">
        <v>91302280.65730001</v>
      </c>
      <c r="O426" s="31">
        <v>85333313.612450004</v>
      </c>
      <c r="P426" s="31">
        <v>5967869.9953399999</v>
      </c>
      <c r="Q426" s="31">
        <v>0</v>
      </c>
      <c r="R426" s="31">
        <v>1097.0495100000001</v>
      </c>
      <c r="S426" s="30">
        <v>6326803.5222200006</v>
      </c>
      <c r="T426" s="31">
        <v>5581299.1954300003</v>
      </c>
      <c r="U426" s="31">
        <v>745504.25497000001</v>
      </c>
      <c r="V426" s="31">
        <v>0</v>
      </c>
      <c r="W426" s="32">
        <v>7.1819999999999995E-2</v>
      </c>
      <c r="X426" s="30">
        <v>37567830.032615349</v>
      </c>
      <c r="Y426" s="31">
        <v>21304765.723993149</v>
      </c>
      <c r="Z426" s="31">
        <v>14981913.432870004</v>
      </c>
      <c r="AA426" s="31">
        <v>1281150.8757521971</v>
      </c>
      <c r="AB426" s="30">
        <v>796303.79477000004</v>
      </c>
      <c r="AC426" s="31">
        <v>795810.56579000002</v>
      </c>
      <c r="AD426" s="31">
        <v>493.22897999999998</v>
      </c>
      <c r="AE426" s="31">
        <v>0</v>
      </c>
      <c r="AF426" s="62">
        <v>29635.516100000001</v>
      </c>
      <c r="AG426" s="31">
        <v>217838.22477</v>
      </c>
      <c r="AH426" s="62">
        <v>29579944.266890004</v>
      </c>
      <c r="AI426" s="32">
        <v>17027415.71373</v>
      </c>
      <c r="AJ426" s="40"/>
    </row>
    <row r="427" spans="1:45" ht="17.399999999999999" customHeight="1" x14ac:dyDescent="0.25">
      <c r="A427" s="66">
        <v>45078</v>
      </c>
      <c r="B427" s="30">
        <v>189957303.10232005</v>
      </c>
      <c r="C427" s="30">
        <v>34777741.761720002</v>
      </c>
      <c r="D427" s="31">
        <v>28341977.546120003</v>
      </c>
      <c r="E427" s="31">
        <v>6435751.2194100004</v>
      </c>
      <c r="F427" s="31">
        <v>7.4053699999999996</v>
      </c>
      <c r="G427" s="31">
        <v>5.5908199999999999</v>
      </c>
      <c r="H427" s="30">
        <v>155179561.34060004</v>
      </c>
      <c r="I427" s="30">
        <v>57979844.608070008</v>
      </c>
      <c r="J427" s="31">
        <v>48861677.450260006</v>
      </c>
      <c r="K427" s="31">
        <v>9114774.640569998</v>
      </c>
      <c r="L427" s="31">
        <v>0</v>
      </c>
      <c r="M427" s="31">
        <v>3392.5172400000006</v>
      </c>
      <c r="N427" s="30">
        <v>90826325.500850022</v>
      </c>
      <c r="O427" s="31">
        <v>84978966.003850013</v>
      </c>
      <c r="P427" s="31">
        <v>5846992.7946499996</v>
      </c>
      <c r="Q427" s="31">
        <v>0</v>
      </c>
      <c r="R427" s="31">
        <v>366.70234999999997</v>
      </c>
      <c r="S427" s="30">
        <v>6373391.2316799993</v>
      </c>
      <c r="T427" s="31">
        <v>5605413.1805400001</v>
      </c>
      <c r="U427" s="31">
        <v>767977.90613999998</v>
      </c>
      <c r="V427" s="31">
        <v>0</v>
      </c>
      <c r="W427" s="32">
        <v>0.14500000000000002</v>
      </c>
      <c r="X427" s="30">
        <v>36454631.550390944</v>
      </c>
      <c r="Y427" s="31">
        <v>19597502.528058749</v>
      </c>
      <c r="Z427" s="31">
        <v>15565978.146579998</v>
      </c>
      <c r="AA427" s="31">
        <v>1291150.8757521971</v>
      </c>
      <c r="AB427" s="30">
        <v>653018.25472999969</v>
      </c>
      <c r="AC427" s="31">
        <v>652812.73427999974</v>
      </c>
      <c r="AD427" s="31">
        <v>205.52044999999998</v>
      </c>
      <c r="AE427" s="31">
        <v>0</v>
      </c>
      <c r="AF427" s="62">
        <v>29988.046289999998</v>
      </c>
      <c r="AG427" s="31">
        <v>217838.22477</v>
      </c>
      <c r="AH427" s="62">
        <v>29786835.175729997</v>
      </c>
      <c r="AI427" s="32">
        <v>17186415.01771</v>
      </c>
      <c r="AJ427" s="40"/>
    </row>
    <row r="428" spans="1:45" ht="17.399999999999999" customHeight="1" x14ac:dyDescent="0.25">
      <c r="A428" s="66">
        <v>45108</v>
      </c>
      <c r="B428" s="30">
        <v>190504662.03439</v>
      </c>
      <c r="C428" s="30">
        <v>33737850.001689993</v>
      </c>
      <c r="D428" s="31">
        <v>27501429.811709996</v>
      </c>
      <c r="E428" s="31">
        <v>6236407.1811399991</v>
      </c>
      <c r="F428" s="31">
        <v>7.4053699999999996</v>
      </c>
      <c r="G428" s="31">
        <v>5.6034700000000006</v>
      </c>
      <c r="H428" s="30">
        <v>156766812.0327</v>
      </c>
      <c r="I428" s="30">
        <v>58324131.801020004</v>
      </c>
      <c r="J428" s="31">
        <v>49500372.319980003</v>
      </c>
      <c r="K428" s="31">
        <v>8820449.5773899984</v>
      </c>
      <c r="L428" s="31">
        <v>0</v>
      </c>
      <c r="M428" s="31">
        <v>3309.9036499999997</v>
      </c>
      <c r="N428" s="30">
        <v>92150149.82743001</v>
      </c>
      <c r="O428" s="31">
        <v>86273338.014830008</v>
      </c>
      <c r="P428" s="31">
        <v>5876811.8125999998</v>
      </c>
      <c r="Q428" s="31">
        <v>0</v>
      </c>
      <c r="R428" s="31">
        <v>0</v>
      </c>
      <c r="S428" s="30">
        <v>6292530.4042500006</v>
      </c>
      <c r="T428" s="31">
        <v>5562409.4763900004</v>
      </c>
      <c r="U428" s="31">
        <v>730120.85569999996</v>
      </c>
      <c r="V428" s="31">
        <v>0</v>
      </c>
      <c r="W428" s="32">
        <v>7.2160000000000002E-2</v>
      </c>
      <c r="X428" s="30">
        <v>36924939.997714549</v>
      </c>
      <c r="Y428" s="31">
        <v>19656262.863992348</v>
      </c>
      <c r="Z428" s="31">
        <v>15984439.77565</v>
      </c>
      <c r="AA428" s="31">
        <v>1284237.3580721968</v>
      </c>
      <c r="AB428" s="30">
        <v>677435.64744000009</v>
      </c>
      <c r="AC428" s="31">
        <v>677335.39124000014</v>
      </c>
      <c r="AD428" s="31">
        <v>100.25619999999999</v>
      </c>
      <c r="AE428" s="31">
        <v>0</v>
      </c>
      <c r="AF428" s="62">
        <v>24536.65062</v>
      </c>
      <c r="AG428" s="31">
        <v>217838.22477</v>
      </c>
      <c r="AH428" s="62">
        <v>30561490.251529995</v>
      </c>
      <c r="AI428" s="32">
        <v>17337854.464749999</v>
      </c>
      <c r="AJ428" s="40"/>
    </row>
    <row r="429" spans="1:45" ht="17.399999999999999" customHeight="1" x14ac:dyDescent="0.25">
      <c r="A429" s="66">
        <v>45139</v>
      </c>
      <c r="B429" s="30">
        <v>191693441.26716</v>
      </c>
      <c r="C429" s="30">
        <v>33496030.421239998</v>
      </c>
      <c r="D429" s="31">
        <v>27433531.835950002</v>
      </c>
      <c r="E429" s="31">
        <v>6062485.5639899988</v>
      </c>
      <c r="F429" s="31">
        <v>7.4053699999999996</v>
      </c>
      <c r="G429" s="31">
        <v>5.6159299999999996</v>
      </c>
      <c r="H429" s="30">
        <v>158197410.84592</v>
      </c>
      <c r="I429" s="30">
        <v>59324291.657680005</v>
      </c>
      <c r="J429" s="31">
        <v>50746160.233490005</v>
      </c>
      <c r="K429" s="31">
        <v>8575074.6889099982</v>
      </c>
      <c r="L429" s="31">
        <v>0</v>
      </c>
      <c r="M429" s="31">
        <v>3056.7352799999999</v>
      </c>
      <c r="N429" s="30">
        <v>92570667.701700002</v>
      </c>
      <c r="O429" s="31">
        <v>86534561.583499998</v>
      </c>
      <c r="P429" s="31">
        <v>6036106.1182000004</v>
      </c>
      <c r="Q429" s="31">
        <v>0</v>
      </c>
      <c r="R429" s="31">
        <v>0</v>
      </c>
      <c r="S429" s="30">
        <v>6302451.48654</v>
      </c>
      <c r="T429" s="31">
        <v>5659584.1729800003</v>
      </c>
      <c r="U429" s="31">
        <v>642867.14124000003</v>
      </c>
      <c r="V429" s="31">
        <v>0</v>
      </c>
      <c r="W429" s="32">
        <v>0.17232</v>
      </c>
      <c r="X429" s="30">
        <v>36489199.401340552</v>
      </c>
      <c r="Y429" s="31">
        <v>19393077.544098351</v>
      </c>
      <c r="Z429" s="31">
        <v>15841634.499120001</v>
      </c>
      <c r="AA429" s="31">
        <v>1254487.358122197</v>
      </c>
      <c r="AB429" s="30">
        <v>552089.06172999996</v>
      </c>
      <c r="AC429" s="31">
        <v>551879.79617999995</v>
      </c>
      <c r="AD429" s="31">
        <v>209.26554999999999</v>
      </c>
      <c r="AE429" s="31">
        <v>0</v>
      </c>
      <c r="AF429" s="62">
        <v>31780.466469999999</v>
      </c>
      <c r="AG429" s="31">
        <v>252138.22477</v>
      </c>
      <c r="AH429" s="62">
        <v>30971487.201879997</v>
      </c>
      <c r="AI429" s="32">
        <v>17463418.357199997</v>
      </c>
      <c r="AJ429" s="40"/>
    </row>
    <row r="430" spans="1:45" ht="17.399999999999999" customHeight="1" x14ac:dyDescent="0.25">
      <c r="A430" s="66">
        <v>45170</v>
      </c>
      <c r="B430" s="30">
        <v>192551957.7712</v>
      </c>
      <c r="C430" s="30">
        <v>32901845.407490004</v>
      </c>
      <c r="D430" s="31">
        <v>27033236.74746</v>
      </c>
      <c r="E430" s="31">
        <v>5868595.6253200006</v>
      </c>
      <c r="F430" s="31">
        <v>7.4053699999999996</v>
      </c>
      <c r="G430" s="31">
        <v>5.62934</v>
      </c>
      <c r="H430" s="30">
        <v>159650112.36370999</v>
      </c>
      <c r="I430" s="30">
        <v>59205354.036679998</v>
      </c>
      <c r="J430" s="31">
        <v>50777859.14147</v>
      </c>
      <c r="K430" s="31">
        <v>8424798.3285700008</v>
      </c>
      <c r="L430" s="31">
        <v>0</v>
      </c>
      <c r="M430" s="31">
        <v>2696.5666400000009</v>
      </c>
      <c r="N430" s="30">
        <v>94210231.935069993</v>
      </c>
      <c r="O430" s="31">
        <v>88216084.572589993</v>
      </c>
      <c r="P430" s="31">
        <v>5994147.3624799997</v>
      </c>
      <c r="Q430" s="31">
        <v>0</v>
      </c>
      <c r="R430" s="31">
        <v>0</v>
      </c>
      <c r="S430" s="30">
        <v>6234526.3919600006</v>
      </c>
      <c r="T430" s="31">
        <v>5636986.2363200001</v>
      </c>
      <c r="U430" s="31">
        <v>597540.08314999996</v>
      </c>
      <c r="V430" s="31">
        <v>0</v>
      </c>
      <c r="W430" s="32">
        <v>7.2489999999999999E-2</v>
      </c>
      <c r="X430" s="30">
        <v>36822036.789776959</v>
      </c>
      <c r="Y430" s="31">
        <v>19177825.414264753</v>
      </c>
      <c r="Z430" s="31">
        <v>16404057.350710003</v>
      </c>
      <c r="AA430" s="31">
        <v>1240154.024802197</v>
      </c>
      <c r="AB430" s="30">
        <v>587117.64530999993</v>
      </c>
      <c r="AC430" s="31">
        <v>586956.74572999997</v>
      </c>
      <c r="AD430" s="31">
        <v>160.89957999999999</v>
      </c>
      <c r="AE430" s="31">
        <v>0</v>
      </c>
      <c r="AF430" s="62">
        <v>44410.489710000002</v>
      </c>
      <c r="AG430" s="31">
        <v>252138.22477</v>
      </c>
      <c r="AH430" s="62">
        <v>31523212.038369998</v>
      </c>
      <c r="AI430" s="32">
        <v>17643635.189080004</v>
      </c>
      <c r="AJ430" s="40"/>
    </row>
    <row r="431" spans="1:45" ht="17.399999999999999" customHeight="1" x14ac:dyDescent="0.25">
      <c r="A431" s="66">
        <v>45200</v>
      </c>
      <c r="B431" s="30">
        <v>194391294.85587001</v>
      </c>
      <c r="C431" s="30">
        <v>33786559.506170005</v>
      </c>
      <c r="D431" s="31">
        <v>27851094.904580005</v>
      </c>
      <c r="E431" s="31">
        <v>5935451.5534699988</v>
      </c>
      <c r="F431" s="31">
        <v>7.4053699999999996</v>
      </c>
      <c r="G431" s="31">
        <v>5.6427500000000004</v>
      </c>
      <c r="H431" s="30">
        <v>160604735.3497</v>
      </c>
      <c r="I431" s="30">
        <v>59337145.831860013</v>
      </c>
      <c r="J431" s="31">
        <v>51202132.506810009</v>
      </c>
      <c r="K431" s="31">
        <v>8132335.3382500019</v>
      </c>
      <c r="L431" s="31">
        <v>0</v>
      </c>
      <c r="M431" s="31">
        <v>2677.9868000000001</v>
      </c>
      <c r="N431" s="30">
        <v>94955783.677190006</v>
      </c>
      <c r="O431" s="31">
        <v>89058961.38666001</v>
      </c>
      <c r="P431" s="31">
        <v>5896822.2905299999</v>
      </c>
      <c r="Q431" s="31">
        <v>0</v>
      </c>
      <c r="R431" s="31">
        <v>0</v>
      </c>
      <c r="S431" s="30">
        <v>6311805.8406499997</v>
      </c>
      <c r="T431" s="31">
        <v>5708346.1700299997</v>
      </c>
      <c r="U431" s="31">
        <v>603459.56793999998</v>
      </c>
      <c r="V431" s="31">
        <v>0</v>
      </c>
      <c r="W431" s="32">
        <v>0.10267999999999999</v>
      </c>
      <c r="X431" s="30">
        <v>35296865.128419951</v>
      </c>
      <c r="Y431" s="31">
        <v>18479049.419997752</v>
      </c>
      <c r="Z431" s="31">
        <v>15591953.350280004</v>
      </c>
      <c r="AA431" s="31">
        <v>1225862.3581421971</v>
      </c>
      <c r="AB431" s="30">
        <v>535632.16663999995</v>
      </c>
      <c r="AC431" s="31">
        <v>535284.10256999999</v>
      </c>
      <c r="AD431" s="31">
        <v>348.06406999999996</v>
      </c>
      <c r="AE431" s="31">
        <v>0</v>
      </c>
      <c r="AF431" s="62">
        <v>83426.06035</v>
      </c>
      <c r="AG431" s="31">
        <v>396162.64292999997</v>
      </c>
      <c r="AH431" s="62">
        <v>31667654.072459996</v>
      </c>
      <c r="AI431" s="32">
        <v>17834702.077430002</v>
      </c>
      <c r="AJ431" s="40"/>
      <c r="AK431" s="40"/>
      <c r="AL431" s="40"/>
      <c r="AM431" s="40"/>
      <c r="AN431" s="40"/>
      <c r="AO431" s="40"/>
      <c r="AP431" s="40"/>
      <c r="AQ431" s="40"/>
      <c r="AR431" s="40"/>
      <c r="AS431" s="40"/>
    </row>
    <row r="432" spans="1:45" ht="17.399999999999999" customHeight="1" x14ac:dyDescent="0.25">
      <c r="A432" s="66">
        <v>45231</v>
      </c>
      <c r="B432" s="30">
        <v>195430014.10159999</v>
      </c>
      <c r="C432" s="30">
        <v>35362972.762929998</v>
      </c>
      <c r="D432" s="31">
        <v>29599907.104570001</v>
      </c>
      <c r="E432" s="31">
        <v>5763052.5996899996</v>
      </c>
      <c r="F432" s="31">
        <v>7.4053699999999996</v>
      </c>
      <c r="G432" s="31">
        <v>5.6532999999999998</v>
      </c>
      <c r="H432" s="30">
        <v>160067041.33866999</v>
      </c>
      <c r="I432" s="30">
        <v>59240433.02260001</v>
      </c>
      <c r="J432" s="31">
        <v>51339446.833280012</v>
      </c>
      <c r="K432" s="31">
        <v>7898432.2254100004</v>
      </c>
      <c r="L432" s="31">
        <v>0</v>
      </c>
      <c r="M432" s="31">
        <v>2553.9639099999999</v>
      </c>
      <c r="N432" s="30">
        <v>94631030.517159998</v>
      </c>
      <c r="O432" s="31">
        <v>88691631.011950001</v>
      </c>
      <c r="P432" s="31">
        <v>5939399.5052100001</v>
      </c>
      <c r="Q432" s="31">
        <v>0</v>
      </c>
      <c r="R432" s="31">
        <v>0</v>
      </c>
      <c r="S432" s="30">
        <v>6195577.7989099994</v>
      </c>
      <c r="T432" s="31">
        <v>5589146.50404</v>
      </c>
      <c r="U432" s="31">
        <v>606431.22205999994</v>
      </c>
      <c r="V432" s="31">
        <v>0</v>
      </c>
      <c r="W432" s="32">
        <v>7.281E-2</v>
      </c>
      <c r="X432" s="30">
        <v>35404553.328274146</v>
      </c>
      <c r="Y432" s="31">
        <v>18081193.421971951</v>
      </c>
      <c r="Z432" s="31">
        <v>16143438.024350002</v>
      </c>
      <c r="AA432" s="31">
        <v>1179921.8819521971</v>
      </c>
      <c r="AB432" s="30">
        <v>536093.67706999998</v>
      </c>
      <c r="AC432" s="31">
        <v>535898.59247000003</v>
      </c>
      <c r="AD432" s="31">
        <v>195.08459999999999</v>
      </c>
      <c r="AE432" s="31">
        <v>0</v>
      </c>
      <c r="AF432" s="62">
        <v>124280.41676000001</v>
      </c>
      <c r="AG432" s="31">
        <v>396162.64292999997</v>
      </c>
      <c r="AH432" s="62">
        <v>32243303.193530012</v>
      </c>
      <c r="AI432" s="32">
        <v>18093263.37015</v>
      </c>
      <c r="AJ432" s="40"/>
    </row>
    <row r="433" spans="1:36" ht="17.399999999999999" customHeight="1" x14ac:dyDescent="0.25">
      <c r="A433" s="66">
        <v>45261</v>
      </c>
      <c r="B433" s="30">
        <v>201929461.29257002</v>
      </c>
      <c r="C433" s="30">
        <v>38374242.949200004</v>
      </c>
      <c r="D433" s="31">
        <v>32654664.445260003</v>
      </c>
      <c r="E433" s="31">
        <v>5719565.4369799998</v>
      </c>
      <c r="F433" s="31">
        <v>7.4053699999999996</v>
      </c>
      <c r="G433" s="31">
        <v>5.6615899999999995</v>
      </c>
      <c r="H433" s="30">
        <v>163555218.34337002</v>
      </c>
      <c r="I433" s="30">
        <v>62828739.892760009</v>
      </c>
      <c r="J433" s="31">
        <v>55087346.556460001</v>
      </c>
      <c r="K433" s="31">
        <v>7739108.7400900014</v>
      </c>
      <c r="L433" s="31">
        <v>0</v>
      </c>
      <c r="M433" s="31">
        <v>2284.5962100000002</v>
      </c>
      <c r="N433" s="30">
        <v>94468046.234070003</v>
      </c>
      <c r="O433" s="31">
        <v>88474419.202930003</v>
      </c>
      <c r="P433" s="31">
        <v>5993627.0311400015</v>
      </c>
      <c r="Q433" s="31">
        <v>0</v>
      </c>
      <c r="R433" s="31">
        <v>0</v>
      </c>
      <c r="S433" s="30">
        <v>6258432.2165400004</v>
      </c>
      <c r="T433" s="31">
        <v>5668664.1394800004</v>
      </c>
      <c r="U433" s="31">
        <v>589767.94323999994</v>
      </c>
      <c r="V433" s="31">
        <v>0</v>
      </c>
      <c r="W433" s="32">
        <v>0.13381999999999999</v>
      </c>
      <c r="X433" s="30">
        <v>35091446.526753746</v>
      </c>
      <c r="Y433" s="31">
        <v>17587691.860041551</v>
      </c>
      <c r="Z433" s="31">
        <v>16330999.451419996</v>
      </c>
      <c r="AA433" s="31">
        <v>1172755.215292197</v>
      </c>
      <c r="AB433" s="30">
        <v>1961908.1722599997</v>
      </c>
      <c r="AC433" s="31">
        <v>1961750.0375499998</v>
      </c>
      <c r="AD433" s="31">
        <v>158.13471000000001</v>
      </c>
      <c r="AE433" s="31">
        <v>0</v>
      </c>
      <c r="AF433" s="62">
        <v>112237.4221</v>
      </c>
      <c r="AG433" s="31">
        <v>396162.64292999997</v>
      </c>
      <c r="AH433" s="62">
        <v>31264945.675540011</v>
      </c>
      <c r="AI433" s="32">
        <v>18469128.130560003</v>
      </c>
      <c r="AJ433" s="40"/>
    </row>
    <row r="434" spans="1:36" ht="17.399999999999999" customHeight="1" x14ac:dyDescent="0.25">
      <c r="A434" s="66">
        <v>45292</v>
      </c>
      <c r="B434" s="30">
        <v>201193653.60946003</v>
      </c>
      <c r="C434" s="30">
        <v>39305077.32052999</v>
      </c>
      <c r="D434" s="31">
        <v>33384287.730239995</v>
      </c>
      <c r="E434" s="31">
        <v>5920776.5142399985</v>
      </c>
      <c r="F434" s="31">
        <v>7.4053699999999996</v>
      </c>
      <c r="G434" s="31">
        <v>5.6706799999999999</v>
      </c>
      <c r="H434" s="30">
        <v>161888576.28893003</v>
      </c>
      <c r="I434" s="30">
        <v>61794523.884340011</v>
      </c>
      <c r="J434" s="31">
        <v>54179249.955070011</v>
      </c>
      <c r="K434" s="31">
        <v>7613224.3388299998</v>
      </c>
      <c r="L434" s="31">
        <v>0</v>
      </c>
      <c r="M434" s="31">
        <v>2049.5904399999999</v>
      </c>
      <c r="N434" s="30">
        <v>93872352.769720018</v>
      </c>
      <c r="O434" s="31">
        <v>87994284.74891001</v>
      </c>
      <c r="P434" s="31">
        <v>5878068.0208100006</v>
      </c>
      <c r="Q434" s="31">
        <v>0</v>
      </c>
      <c r="R434" s="31">
        <v>0</v>
      </c>
      <c r="S434" s="30">
        <v>6221699.6348700011</v>
      </c>
      <c r="T434" s="31">
        <v>5638468.3341200007</v>
      </c>
      <c r="U434" s="31">
        <v>583231.22771000001</v>
      </c>
      <c r="V434" s="31">
        <v>0</v>
      </c>
      <c r="W434" s="32">
        <v>7.3039999999999994E-2</v>
      </c>
      <c r="X434" s="30">
        <v>34023264.221902549</v>
      </c>
      <c r="Y434" s="31">
        <v>17411735.88386035</v>
      </c>
      <c r="Z434" s="31">
        <v>15484148.122730004</v>
      </c>
      <c r="AA434" s="31">
        <v>1127380.2153121971</v>
      </c>
      <c r="AB434" s="30">
        <v>1747687.9169399997</v>
      </c>
      <c r="AC434" s="31">
        <v>1747596.9303099997</v>
      </c>
      <c r="AD434" s="31">
        <v>90.986630000000005</v>
      </c>
      <c r="AE434" s="31">
        <v>0</v>
      </c>
      <c r="AF434" s="62">
        <v>116968.77316000001</v>
      </c>
      <c r="AG434" s="31">
        <v>360147.64292999997</v>
      </c>
      <c r="AH434" s="62">
        <v>31427971.19800001</v>
      </c>
      <c r="AI434" s="32">
        <v>18430112.685560003</v>
      </c>
      <c r="AJ434" s="40"/>
    </row>
    <row r="435" spans="1:36" ht="17.399999999999999" customHeight="1" x14ac:dyDescent="0.25">
      <c r="A435" s="66">
        <v>45323</v>
      </c>
      <c r="B435" s="30">
        <v>201611353.72050002</v>
      </c>
      <c r="C435" s="30">
        <v>40375435.17306</v>
      </c>
      <c r="D435" s="31">
        <v>34258476.360660002</v>
      </c>
      <c r="E435" s="31">
        <v>6116945.7473599985</v>
      </c>
      <c r="F435" s="31">
        <v>7.4053699999999996</v>
      </c>
      <c r="G435" s="31">
        <v>5.6596700000000002</v>
      </c>
      <c r="H435" s="30">
        <v>161235918.54744002</v>
      </c>
      <c r="I435" s="30">
        <v>60957799.629480004</v>
      </c>
      <c r="J435" s="31">
        <v>53554575.14852</v>
      </c>
      <c r="K435" s="31">
        <v>7401313.3784799995</v>
      </c>
      <c r="L435" s="31">
        <v>0</v>
      </c>
      <c r="M435" s="31">
        <v>1911.10248</v>
      </c>
      <c r="N435" s="30">
        <v>94031422.905970007</v>
      </c>
      <c r="O435" s="31">
        <v>88248076.063859999</v>
      </c>
      <c r="P435" s="31">
        <v>5783346.8421100006</v>
      </c>
      <c r="Q435" s="31">
        <v>0</v>
      </c>
      <c r="R435" s="31">
        <v>0</v>
      </c>
      <c r="S435" s="30">
        <v>6246696.0119900014</v>
      </c>
      <c r="T435" s="31">
        <v>5648997.6231600009</v>
      </c>
      <c r="U435" s="31">
        <v>597698.31567000004</v>
      </c>
      <c r="V435" s="31">
        <v>0</v>
      </c>
      <c r="W435" s="32">
        <v>7.3160000000000003E-2</v>
      </c>
      <c r="X435" s="30">
        <v>33737753.471224546</v>
      </c>
      <c r="Y435" s="31">
        <v>17333641.673902348</v>
      </c>
      <c r="Z435" s="31">
        <v>15304148.24866</v>
      </c>
      <c r="AA435" s="31">
        <v>1099963.5486621971</v>
      </c>
      <c r="AB435" s="30">
        <v>1820134.3229</v>
      </c>
      <c r="AC435" s="31">
        <v>1820006.8005900001</v>
      </c>
      <c r="AD435" s="31">
        <v>127.52231</v>
      </c>
      <c r="AE435" s="31">
        <v>0</v>
      </c>
      <c r="AF435" s="62">
        <v>105017.57303</v>
      </c>
      <c r="AG435" s="31">
        <v>360147.64292999997</v>
      </c>
      <c r="AH435" s="62">
        <v>32010127.798290014</v>
      </c>
      <c r="AI435" s="32">
        <v>18244356.929710001</v>
      </c>
      <c r="AJ435" s="40"/>
    </row>
    <row r="436" spans="1:36" ht="17.399999999999999" customHeight="1" x14ac:dyDescent="0.25">
      <c r="A436" s="66">
        <v>45352</v>
      </c>
      <c r="B436" s="30">
        <v>203227792.65311003</v>
      </c>
      <c r="C436" s="30">
        <v>40613125.341929987</v>
      </c>
      <c r="D436" s="31">
        <v>34308000.793939993</v>
      </c>
      <c r="E436" s="31">
        <v>6305111.4723000005</v>
      </c>
      <c r="F436" s="31">
        <v>7.4053699999999996</v>
      </c>
      <c r="G436" s="31">
        <v>5.6703200000000002</v>
      </c>
      <c r="H436" s="30">
        <v>162614667.31118003</v>
      </c>
      <c r="I436" s="30">
        <v>61627120.845139995</v>
      </c>
      <c r="J436" s="31">
        <v>54389351.560999997</v>
      </c>
      <c r="K436" s="31">
        <v>7235951.0361599987</v>
      </c>
      <c r="L436" s="31">
        <v>0</v>
      </c>
      <c r="M436" s="31">
        <v>1818.2479800000001</v>
      </c>
      <c r="N436" s="30">
        <v>94618218.823320016</v>
      </c>
      <c r="O436" s="31">
        <v>88770284.000580013</v>
      </c>
      <c r="P436" s="31">
        <v>5847934.8227399997</v>
      </c>
      <c r="Q436" s="31">
        <v>0</v>
      </c>
      <c r="R436" s="31">
        <v>0</v>
      </c>
      <c r="S436" s="30">
        <v>6369327.6427199999</v>
      </c>
      <c r="T436" s="31">
        <v>5791310.1760799997</v>
      </c>
      <c r="U436" s="31">
        <v>578017.3933600001</v>
      </c>
      <c r="V436" s="31">
        <v>0</v>
      </c>
      <c r="W436" s="32">
        <v>7.3279999999999998E-2</v>
      </c>
      <c r="X436" s="30">
        <v>33955283.041150548</v>
      </c>
      <c r="Y436" s="31">
        <v>17298871.346178349</v>
      </c>
      <c r="Z436" s="31">
        <v>15538964.812959999</v>
      </c>
      <c r="AA436" s="31">
        <v>1117446.882012197</v>
      </c>
      <c r="AB436" s="30">
        <v>1586481.4466299999</v>
      </c>
      <c r="AC436" s="31">
        <v>1586443.2074</v>
      </c>
      <c r="AD436" s="31">
        <v>38.239230000000006</v>
      </c>
      <c r="AE436" s="31">
        <v>0</v>
      </c>
      <c r="AF436" s="62">
        <v>89196.484490000003</v>
      </c>
      <c r="AG436" s="31">
        <v>305839.30950999999</v>
      </c>
      <c r="AH436" s="62">
        <v>32496268.24072</v>
      </c>
      <c r="AI436" s="32">
        <v>18259624.716800001</v>
      </c>
      <c r="AJ436" s="40"/>
    </row>
    <row r="437" spans="1:36" ht="17.399999999999999" customHeight="1" x14ac:dyDescent="0.25">
      <c r="A437" s="66">
        <v>45383</v>
      </c>
      <c r="B437" s="30">
        <v>202641311.88117999</v>
      </c>
      <c r="C437" s="30">
        <v>38780482.452059992</v>
      </c>
      <c r="D437" s="31">
        <v>32613873.103929996</v>
      </c>
      <c r="E437" s="31">
        <v>6166596.2592500001</v>
      </c>
      <c r="F437" s="31">
        <v>7.4053699999999996</v>
      </c>
      <c r="G437" s="31">
        <v>5.6835100000000001</v>
      </c>
      <c r="H437" s="30">
        <v>163860829.42912</v>
      </c>
      <c r="I437" s="30">
        <v>63015670.758319996</v>
      </c>
      <c r="J437" s="31">
        <v>55969052.228730001</v>
      </c>
      <c r="K437" s="31">
        <v>7044750.4614599971</v>
      </c>
      <c r="L437" s="31">
        <v>0</v>
      </c>
      <c r="M437" s="31">
        <v>1868.0681299999999</v>
      </c>
      <c r="N437" s="30">
        <v>94702328.112120003</v>
      </c>
      <c r="O437" s="31">
        <v>89066789.883249998</v>
      </c>
      <c r="P437" s="31">
        <v>5635538.2288700007</v>
      </c>
      <c r="Q437" s="31">
        <v>0</v>
      </c>
      <c r="R437" s="31">
        <v>0</v>
      </c>
      <c r="S437" s="30">
        <v>6142830.5586799998</v>
      </c>
      <c r="T437" s="31">
        <v>5593959.00813</v>
      </c>
      <c r="U437" s="31">
        <v>548871.4770800001</v>
      </c>
      <c r="V437" s="31">
        <v>0</v>
      </c>
      <c r="W437" s="32">
        <v>7.3469999999999994E-2</v>
      </c>
      <c r="X437" s="30">
        <v>33383008.935442146</v>
      </c>
      <c r="Y437" s="31">
        <v>17176011.230519947</v>
      </c>
      <c r="Z437" s="31">
        <v>15051925.822899999</v>
      </c>
      <c r="AA437" s="31">
        <v>1155071.8820221969</v>
      </c>
      <c r="AB437" s="30">
        <v>869564.15058999998</v>
      </c>
      <c r="AC437" s="31">
        <v>869395.66677999997</v>
      </c>
      <c r="AD437" s="31">
        <v>168.48380999999998</v>
      </c>
      <c r="AE437" s="31">
        <v>0</v>
      </c>
      <c r="AF437" s="62">
        <v>95761.981480000002</v>
      </c>
      <c r="AG437" s="31">
        <v>305803.72768000001</v>
      </c>
      <c r="AH437" s="62">
        <v>32526599.814000003</v>
      </c>
      <c r="AI437" s="32">
        <v>18334482.033890001</v>
      </c>
      <c r="AJ437" s="40"/>
    </row>
    <row r="438" spans="1:36" ht="17.399999999999999" customHeight="1" x14ac:dyDescent="0.25">
      <c r="A438" s="66">
        <v>45413</v>
      </c>
      <c r="B438" s="30">
        <v>202643314.34139001</v>
      </c>
      <c r="C438" s="30">
        <v>40431789.920099989</v>
      </c>
      <c r="D438" s="31">
        <v>34348742.298819996</v>
      </c>
      <c r="E438" s="31">
        <v>6083034.5170599986</v>
      </c>
      <c r="F438" s="31">
        <v>7.4053699999999996</v>
      </c>
      <c r="G438" s="31">
        <v>5.6988500000000002</v>
      </c>
      <c r="H438" s="30">
        <v>162211524.42129001</v>
      </c>
      <c r="I438" s="30">
        <v>61267537.535440013</v>
      </c>
      <c r="J438" s="31">
        <v>54357430.509240016</v>
      </c>
      <c r="K438" s="31">
        <v>6907366.0109599996</v>
      </c>
      <c r="L438" s="31">
        <v>0</v>
      </c>
      <c r="M438" s="31">
        <v>2741.0152400000006</v>
      </c>
      <c r="N438" s="30">
        <v>94859363.807739988</v>
      </c>
      <c r="O438" s="31">
        <v>89193752.682879999</v>
      </c>
      <c r="P438" s="31">
        <v>5611460.1249199994</v>
      </c>
      <c r="Q438" s="31">
        <v>54150.999940000002</v>
      </c>
      <c r="R438" s="31">
        <v>0</v>
      </c>
      <c r="S438" s="30">
        <v>6084623.0781100001</v>
      </c>
      <c r="T438" s="31">
        <v>5548714.7571799997</v>
      </c>
      <c r="U438" s="31">
        <v>535908.24725000001</v>
      </c>
      <c r="V438" s="31">
        <v>0</v>
      </c>
      <c r="W438" s="32">
        <v>7.3679999999999995E-2</v>
      </c>
      <c r="X438" s="30">
        <v>32904736.441550549</v>
      </c>
      <c r="Y438" s="31">
        <v>16602041.01997835</v>
      </c>
      <c r="Z438" s="31">
        <v>15134064.015740002</v>
      </c>
      <c r="AA438" s="31">
        <v>1168631.4058321971</v>
      </c>
      <c r="AB438" s="30">
        <v>849553.53978000022</v>
      </c>
      <c r="AC438" s="31">
        <v>849471.20009000017</v>
      </c>
      <c r="AD438" s="31">
        <v>82.339690000000004</v>
      </c>
      <c r="AE438" s="31">
        <v>0</v>
      </c>
      <c r="AF438" s="62">
        <v>59571.742590000002</v>
      </c>
      <c r="AG438" s="31">
        <v>305803.72768000001</v>
      </c>
      <c r="AH438" s="62">
        <v>33186050.55384</v>
      </c>
      <c r="AI438" s="32">
        <v>18484244.087050002</v>
      </c>
      <c r="AJ438" s="40"/>
    </row>
    <row r="439" spans="1:36" ht="17.399999999999999" customHeight="1" x14ac:dyDescent="0.25">
      <c r="A439" s="66">
        <v>45444</v>
      </c>
      <c r="B439" s="30">
        <v>204000031.32794002</v>
      </c>
      <c r="C439" s="30">
        <v>41074754.403749995</v>
      </c>
      <c r="D439" s="31">
        <v>35268279.98646</v>
      </c>
      <c r="E439" s="31">
        <v>5806461.2969400007</v>
      </c>
      <c r="F439" s="31">
        <v>7.4053699999999996</v>
      </c>
      <c r="G439" s="31">
        <v>5.7149799999999997</v>
      </c>
      <c r="H439" s="30">
        <v>162925276.92419001</v>
      </c>
      <c r="I439" s="30">
        <v>61510018.02790001</v>
      </c>
      <c r="J439" s="31">
        <v>54759796.913740009</v>
      </c>
      <c r="K439" s="31">
        <v>6747944.8623700012</v>
      </c>
      <c r="L439" s="31">
        <v>0</v>
      </c>
      <c r="M439" s="31">
        <v>2276.2517900000003</v>
      </c>
      <c r="N439" s="30">
        <v>95099609.084240004</v>
      </c>
      <c r="O439" s="31">
        <v>89446912.931820005</v>
      </c>
      <c r="P439" s="31">
        <v>5598545.1524799997</v>
      </c>
      <c r="Q439" s="31">
        <v>54150.999940000002</v>
      </c>
      <c r="R439" s="31">
        <v>0</v>
      </c>
      <c r="S439" s="30">
        <v>6315649.8120500008</v>
      </c>
      <c r="T439" s="31">
        <v>5784527.6991699999</v>
      </c>
      <c r="U439" s="31">
        <v>531122.03901000007</v>
      </c>
      <c r="V439" s="31">
        <v>0</v>
      </c>
      <c r="W439" s="32">
        <v>7.3870000000000005E-2</v>
      </c>
      <c r="X439" s="30">
        <v>33113162.068307742</v>
      </c>
      <c r="Y439" s="31">
        <v>16602013.204225548</v>
      </c>
      <c r="Z439" s="31">
        <v>15353367.458249997</v>
      </c>
      <c r="AA439" s="31">
        <v>1157781.4058321968</v>
      </c>
      <c r="AB439" s="30">
        <v>833254.92313000001</v>
      </c>
      <c r="AC439" s="31">
        <v>833176.20856000006</v>
      </c>
      <c r="AD439" s="31">
        <v>78.714570000000009</v>
      </c>
      <c r="AE439" s="31">
        <v>0</v>
      </c>
      <c r="AF439" s="62">
        <v>57638.87343</v>
      </c>
      <c r="AG439" s="31">
        <v>305803.72768000001</v>
      </c>
      <c r="AH439" s="62">
        <v>33478908.142830003</v>
      </c>
      <c r="AI439" s="32">
        <v>18675039.168639999</v>
      </c>
      <c r="AJ439" s="40"/>
    </row>
    <row r="440" spans="1:36" ht="17.399999999999999" customHeight="1" x14ac:dyDescent="0.25">
      <c r="A440" s="66">
        <v>45474</v>
      </c>
      <c r="B440" s="30">
        <v>204499202.57597995</v>
      </c>
      <c r="C440" s="30">
        <v>41204411.853239998</v>
      </c>
      <c r="D440" s="31">
        <v>35449094.748850003</v>
      </c>
      <c r="E440" s="31">
        <v>5755303.9669799991</v>
      </c>
      <c r="F440" s="31">
        <v>7.4053699999999996</v>
      </c>
      <c r="G440" s="31">
        <v>5.7320400000000005</v>
      </c>
      <c r="H440" s="30">
        <v>163294790.72273996</v>
      </c>
      <c r="I440" s="30">
        <v>60883304.56876</v>
      </c>
      <c r="J440" s="31">
        <v>54323825.23251</v>
      </c>
      <c r="K440" s="31">
        <v>6557435.0590000022</v>
      </c>
      <c r="L440" s="31">
        <v>0</v>
      </c>
      <c r="M440" s="31">
        <v>2044.2772500000001</v>
      </c>
      <c r="N440" s="30">
        <v>96086979.045709983</v>
      </c>
      <c r="O440" s="31">
        <v>90553859.448059991</v>
      </c>
      <c r="P440" s="31">
        <v>5478968.5977099994</v>
      </c>
      <c r="Q440" s="31">
        <v>54150.999940000002</v>
      </c>
      <c r="R440" s="31">
        <v>0</v>
      </c>
      <c r="S440" s="30">
        <v>6324507.1082700007</v>
      </c>
      <c r="T440" s="31">
        <v>5822716.8654300002</v>
      </c>
      <c r="U440" s="31">
        <v>501790.16872999998</v>
      </c>
      <c r="V440" s="31">
        <v>0</v>
      </c>
      <c r="W440" s="32">
        <v>7.4109999999999995E-2</v>
      </c>
      <c r="X440" s="30">
        <v>32050525.580455743</v>
      </c>
      <c r="Y440" s="31">
        <v>16508867.53854355</v>
      </c>
      <c r="Z440" s="31">
        <v>14395084.969319997</v>
      </c>
      <c r="AA440" s="31">
        <v>1146573.072592197</v>
      </c>
      <c r="AB440" s="30">
        <v>691603.89939000004</v>
      </c>
      <c r="AC440" s="31">
        <v>691460.86194000009</v>
      </c>
      <c r="AD440" s="31">
        <v>143.03745000000001</v>
      </c>
      <c r="AE440" s="31">
        <v>0</v>
      </c>
      <c r="AF440" s="62">
        <v>37905.544029999997</v>
      </c>
      <c r="AG440" s="31">
        <v>305803.72768000001</v>
      </c>
      <c r="AH440" s="62">
        <v>33445027.572090004</v>
      </c>
      <c r="AI440" s="32">
        <v>18792939.905630004</v>
      </c>
      <c r="AJ440" s="40"/>
    </row>
    <row r="441" spans="1:36" ht="17.399999999999999" customHeight="1" x14ac:dyDescent="0.25">
      <c r="A441" s="66">
        <v>45505</v>
      </c>
      <c r="B441" s="30">
        <v>205261890.65142</v>
      </c>
      <c r="C441" s="30">
        <v>41869578.541059993</v>
      </c>
      <c r="D441" s="31">
        <v>36198994.443949997</v>
      </c>
      <c r="E441" s="31">
        <v>5670570.9417399997</v>
      </c>
      <c r="F441" s="31">
        <v>7.4053699999999996</v>
      </c>
      <c r="G441" s="31">
        <v>5.75</v>
      </c>
      <c r="H441" s="30">
        <v>163392312.11036</v>
      </c>
      <c r="I441" s="30">
        <v>61129508.005299993</v>
      </c>
      <c r="J441" s="31">
        <v>54747290.284969993</v>
      </c>
      <c r="K441" s="31">
        <v>6380271.4238599977</v>
      </c>
      <c r="L441" s="31">
        <v>0</v>
      </c>
      <c r="M441" s="31">
        <v>1946.29647</v>
      </c>
      <c r="N441" s="30">
        <v>95998314.853</v>
      </c>
      <c r="O441" s="31">
        <v>90501821.188700005</v>
      </c>
      <c r="P441" s="31">
        <v>5442342.6643599998</v>
      </c>
      <c r="Q441" s="31">
        <v>54150.999940000002</v>
      </c>
      <c r="R441" s="31">
        <v>0</v>
      </c>
      <c r="S441" s="30">
        <v>6264489.2520599999</v>
      </c>
      <c r="T441" s="31">
        <v>5852609.1828399999</v>
      </c>
      <c r="U441" s="31">
        <v>411879.99488000001</v>
      </c>
      <c r="V441" s="31">
        <v>0</v>
      </c>
      <c r="W441" s="32">
        <v>7.4340000000000003E-2</v>
      </c>
      <c r="X441" s="30">
        <v>31985010.307865743</v>
      </c>
      <c r="Y441" s="31">
        <v>16393063.66887355</v>
      </c>
      <c r="Z441" s="31">
        <v>14440956.899679994</v>
      </c>
      <c r="AA441" s="31">
        <v>1150989.7393121971</v>
      </c>
      <c r="AB441" s="30">
        <v>679325.23605999991</v>
      </c>
      <c r="AC441" s="31">
        <v>679270.4797299999</v>
      </c>
      <c r="AD441" s="31">
        <v>54.756329999999998</v>
      </c>
      <c r="AE441" s="31">
        <v>0</v>
      </c>
      <c r="AF441" s="62">
        <v>36710.545339999997</v>
      </c>
      <c r="AG441" s="31">
        <v>271503.72768000001</v>
      </c>
      <c r="AH441" s="62">
        <v>33882650.916249998</v>
      </c>
      <c r="AI441" s="32">
        <v>19022758.126880001</v>
      </c>
      <c r="AJ441" s="40"/>
    </row>
    <row r="442" spans="1:36" ht="17.399999999999999" customHeight="1" x14ac:dyDescent="0.25">
      <c r="A442" s="66">
        <v>45536</v>
      </c>
      <c r="B442" s="30">
        <v>207635576.64764997</v>
      </c>
      <c r="C442" s="30">
        <v>42886470.24447</v>
      </c>
      <c r="D442" s="31">
        <v>37280297.052540004</v>
      </c>
      <c r="E442" s="31">
        <v>5606166.7278099991</v>
      </c>
      <c r="F442" s="31">
        <v>0.69189999999999996</v>
      </c>
      <c r="G442" s="31">
        <v>5.7722199999999999</v>
      </c>
      <c r="H442" s="30">
        <v>164749106.40317997</v>
      </c>
      <c r="I442" s="30">
        <v>62528142.474019997</v>
      </c>
      <c r="J442" s="31">
        <v>56259858.409569994</v>
      </c>
      <c r="K442" s="31">
        <v>6266368.0461999988</v>
      </c>
      <c r="L442" s="31">
        <v>0</v>
      </c>
      <c r="M442" s="31">
        <v>1916.0182500000003</v>
      </c>
      <c r="N442" s="30">
        <v>95953190.325519994</v>
      </c>
      <c r="O442" s="31">
        <v>90437043.91742</v>
      </c>
      <c r="P442" s="31">
        <v>5427695.4081600001</v>
      </c>
      <c r="Q442" s="31">
        <v>88450.999939999994</v>
      </c>
      <c r="R442" s="31">
        <v>0</v>
      </c>
      <c r="S442" s="30">
        <v>6267773.6036400003</v>
      </c>
      <c r="T442" s="31">
        <v>5867536.9889400005</v>
      </c>
      <c r="U442" s="31">
        <v>400236.54005999997</v>
      </c>
      <c r="V442" s="31">
        <v>0</v>
      </c>
      <c r="W442" s="32">
        <v>7.4639999999999998E-2</v>
      </c>
      <c r="X442" s="30">
        <v>31586695.462832145</v>
      </c>
      <c r="Y442" s="31">
        <v>16412637.59402995</v>
      </c>
      <c r="Z442" s="31">
        <v>14028251.462819999</v>
      </c>
      <c r="AA442" s="31">
        <v>1145806.405982197</v>
      </c>
      <c r="AB442" s="30">
        <v>679230.58248999971</v>
      </c>
      <c r="AC442" s="31">
        <v>679089.01435999968</v>
      </c>
      <c r="AD442" s="31">
        <v>141.56813</v>
      </c>
      <c r="AE442" s="31">
        <v>0</v>
      </c>
      <c r="AF442" s="62">
        <v>31647.985249999998</v>
      </c>
      <c r="AG442" s="31">
        <v>286503.72768000001</v>
      </c>
      <c r="AH442" s="62">
        <v>34188645.421669997</v>
      </c>
      <c r="AI442" s="32">
        <v>19216220.693999998</v>
      </c>
      <c r="AJ442" s="40"/>
    </row>
    <row r="443" spans="1:36" ht="17.399999999999999" customHeight="1" x14ac:dyDescent="0.25">
      <c r="A443" s="66">
        <v>45566</v>
      </c>
      <c r="B443" s="30">
        <v>208861824.24366003</v>
      </c>
      <c r="C443" s="30">
        <v>43056674.125540003</v>
      </c>
      <c r="D443" s="31">
        <v>37523786.307270005</v>
      </c>
      <c r="E443" s="31">
        <v>5532881.3271900006</v>
      </c>
      <c r="F443" s="31">
        <v>0.69189999999999996</v>
      </c>
      <c r="G443" s="31">
        <v>5.7991799999999998</v>
      </c>
      <c r="H443" s="30">
        <v>165805150.11812001</v>
      </c>
      <c r="I443" s="30">
        <v>63400603.984179996</v>
      </c>
      <c r="J443" s="31">
        <v>57113290.098339997</v>
      </c>
      <c r="K443" s="31">
        <v>6285363.3106899997</v>
      </c>
      <c r="L443" s="31">
        <v>0</v>
      </c>
      <c r="M443" s="31">
        <v>1950.5751500000001</v>
      </c>
      <c r="N443" s="30">
        <v>96291024.525330007</v>
      </c>
      <c r="O443" s="31">
        <v>90883128.689950019</v>
      </c>
      <c r="P443" s="31">
        <v>5319444.8354399996</v>
      </c>
      <c r="Q443" s="31">
        <v>88450.999939999994</v>
      </c>
      <c r="R443" s="31">
        <v>0</v>
      </c>
      <c r="S443" s="30">
        <v>6113521.6086099995</v>
      </c>
      <c r="T443" s="31">
        <v>5761069.8688599998</v>
      </c>
      <c r="U443" s="31">
        <v>352451.66474999994</v>
      </c>
      <c r="V443" s="31">
        <v>0</v>
      </c>
      <c r="W443" s="32">
        <v>7.4999999999999997E-2</v>
      </c>
      <c r="X443" s="30">
        <v>31380347.276353139</v>
      </c>
      <c r="Y443" s="31">
        <v>16174187.342700947</v>
      </c>
      <c r="Z443" s="31">
        <v>14080561.860999994</v>
      </c>
      <c r="AA443" s="31">
        <v>1125598.072652197</v>
      </c>
      <c r="AB443" s="30">
        <v>582952.7020899998</v>
      </c>
      <c r="AC443" s="31">
        <v>582692.39700999984</v>
      </c>
      <c r="AD443" s="31">
        <v>260.30507999999998</v>
      </c>
      <c r="AE443" s="31">
        <v>0</v>
      </c>
      <c r="AF443" s="62">
        <v>30611.440759999998</v>
      </c>
      <c r="AG443" s="31">
        <v>268460.64584999997</v>
      </c>
      <c r="AH443" s="62">
        <v>34195627.008200005</v>
      </c>
      <c r="AI443" s="32">
        <v>19512538.967820004</v>
      </c>
      <c r="AJ443" s="40"/>
    </row>
    <row r="444" spans="1:36" ht="17.399999999999999" customHeight="1" x14ac:dyDescent="0.25">
      <c r="A444" s="66">
        <v>45597</v>
      </c>
      <c r="B444" s="30">
        <v>209202502.47064</v>
      </c>
      <c r="C444" s="30">
        <v>43434538.970909998</v>
      </c>
      <c r="D444" s="31">
        <v>37581699.173189998</v>
      </c>
      <c r="E444" s="31">
        <v>5852838.738549998</v>
      </c>
      <c r="F444" s="31">
        <v>0.69189999999999996</v>
      </c>
      <c r="G444" s="31">
        <v>0.36727000000000004</v>
      </c>
      <c r="H444" s="30">
        <v>165767963.49972999</v>
      </c>
      <c r="I444" s="30">
        <v>63342255.911390007</v>
      </c>
      <c r="J444" s="31">
        <v>57212214.71006</v>
      </c>
      <c r="K444" s="31">
        <v>6128171.8178399997</v>
      </c>
      <c r="L444" s="31">
        <v>0</v>
      </c>
      <c r="M444" s="31">
        <v>1869.3834899999999</v>
      </c>
      <c r="N444" s="30">
        <v>96157326.644069999</v>
      </c>
      <c r="O444" s="31">
        <v>90719545.432820007</v>
      </c>
      <c r="P444" s="31">
        <v>5349330.2113099992</v>
      </c>
      <c r="Q444" s="31">
        <v>88450.999939999994</v>
      </c>
      <c r="R444" s="31">
        <v>0</v>
      </c>
      <c r="S444" s="30">
        <v>6268380.9442699999</v>
      </c>
      <c r="T444" s="31">
        <v>5926526.1830000002</v>
      </c>
      <c r="U444" s="31">
        <v>341854.68584999995</v>
      </c>
      <c r="V444" s="31">
        <v>0</v>
      </c>
      <c r="W444" s="32">
        <v>7.5420000000000001E-2</v>
      </c>
      <c r="X444" s="30">
        <v>32161658.321654744</v>
      </c>
      <c r="Y444" s="31">
        <v>16120720.504592547</v>
      </c>
      <c r="Z444" s="31">
        <v>14897446.88727</v>
      </c>
      <c r="AA444" s="31">
        <v>1143490.929792197</v>
      </c>
      <c r="AB444" s="30">
        <v>597049.68938000011</v>
      </c>
      <c r="AC444" s="31">
        <v>596862.78709000011</v>
      </c>
      <c r="AD444" s="31">
        <v>186.90228999999997</v>
      </c>
      <c r="AE444" s="31">
        <v>0</v>
      </c>
      <c r="AF444" s="62">
        <v>33225.70493</v>
      </c>
      <c r="AG444" s="31">
        <v>267020.04584999999</v>
      </c>
      <c r="AH444" s="62">
        <v>34708378.349429987</v>
      </c>
      <c r="AI444" s="32">
        <v>19825061.753370002</v>
      </c>
      <c r="AJ444" s="40"/>
    </row>
    <row r="445" spans="1:36" ht="17.399999999999999" customHeight="1" x14ac:dyDescent="0.25">
      <c r="A445" s="66">
        <v>45627</v>
      </c>
      <c r="B445" s="30">
        <v>212894225.27360001</v>
      </c>
      <c r="C445" s="30">
        <v>44066570.063050002</v>
      </c>
      <c r="D445" s="31">
        <v>38617588.75891</v>
      </c>
      <c r="E445" s="31">
        <v>5448974.7380400002</v>
      </c>
      <c r="F445" s="31">
        <v>0.69189999999999996</v>
      </c>
      <c r="G445" s="31">
        <v>5.8742000000000001</v>
      </c>
      <c r="H445" s="30">
        <v>168827655.21055001</v>
      </c>
      <c r="I445" s="30">
        <v>66537506.288580008</v>
      </c>
      <c r="J445" s="31">
        <v>60493726.036600001</v>
      </c>
      <c r="K445" s="31">
        <v>6041812.2711300002</v>
      </c>
      <c r="L445" s="31">
        <v>0</v>
      </c>
      <c r="M445" s="31">
        <v>1967.9808499999997</v>
      </c>
      <c r="N445" s="30">
        <v>95970483.775940001</v>
      </c>
      <c r="O445" s="31">
        <v>90520009.322890013</v>
      </c>
      <c r="P445" s="31">
        <v>5217985.6636299994</v>
      </c>
      <c r="Q445" s="31">
        <v>132354.99994000001</v>
      </c>
      <c r="R445" s="31">
        <v>100133.78947999999</v>
      </c>
      <c r="S445" s="30">
        <v>6319665.1460299995</v>
      </c>
      <c r="T445" s="31">
        <v>5982322.4786399994</v>
      </c>
      <c r="U445" s="31">
        <v>337342.59140999999</v>
      </c>
      <c r="V445" s="31">
        <v>0</v>
      </c>
      <c r="W445" s="32">
        <v>7.5980000000000006E-2</v>
      </c>
      <c r="X445" s="30">
        <v>31395788.160340145</v>
      </c>
      <c r="Y445" s="31">
        <v>16292604.641757948</v>
      </c>
      <c r="Z445" s="31">
        <v>13926875.92213</v>
      </c>
      <c r="AA445" s="31">
        <v>1176307.5964521971</v>
      </c>
      <c r="AB445" s="30">
        <v>2120168.6878800001</v>
      </c>
      <c r="AC445" s="31">
        <v>2120075.88656</v>
      </c>
      <c r="AD445" s="31">
        <v>92.80131999999999</v>
      </c>
      <c r="AE445" s="31">
        <v>0</v>
      </c>
      <c r="AF445" s="62">
        <v>31350.402709999998</v>
      </c>
      <c r="AG445" s="31">
        <v>265579.44585000002</v>
      </c>
      <c r="AH445" s="62">
        <v>32984150.672419999</v>
      </c>
      <c r="AI445" s="32">
        <v>20316985.24738</v>
      </c>
      <c r="AJ445" s="40"/>
    </row>
    <row r="446" spans="1:36" ht="17.399999999999999" customHeight="1" x14ac:dyDescent="0.25">
      <c r="A446" s="66">
        <v>45658</v>
      </c>
      <c r="B446" s="30">
        <v>212864111.10128996</v>
      </c>
      <c r="C446" s="30">
        <v>45081021.732829995</v>
      </c>
      <c r="D446" s="31">
        <v>39662435.282859996</v>
      </c>
      <c r="E446" s="31">
        <v>5418579.83873</v>
      </c>
      <c r="F446" s="31">
        <v>0.69189999999999996</v>
      </c>
      <c r="G446" s="31">
        <v>5.91934</v>
      </c>
      <c r="H446" s="30">
        <v>167783089.36845997</v>
      </c>
      <c r="I446" s="30">
        <v>66043394.317569993</v>
      </c>
      <c r="J446" s="31">
        <v>60070590.107999995</v>
      </c>
      <c r="K446" s="31">
        <v>5970890.7987000002</v>
      </c>
      <c r="L446" s="31">
        <v>0</v>
      </c>
      <c r="M446" s="31">
        <v>1913.4108699999999</v>
      </c>
      <c r="N446" s="30">
        <v>95490882.575169995</v>
      </c>
      <c r="O446" s="31">
        <v>89986605.443379998</v>
      </c>
      <c r="P446" s="31">
        <v>5209868.3357299995</v>
      </c>
      <c r="Q446" s="31">
        <v>132354.99994000001</v>
      </c>
      <c r="R446" s="31">
        <v>162053.79611999998</v>
      </c>
      <c r="S446" s="30">
        <v>6248812.4757199995</v>
      </c>
      <c r="T446" s="31">
        <v>5922597.9253399996</v>
      </c>
      <c r="U446" s="31">
        <v>326214.47380000004</v>
      </c>
      <c r="V446" s="31">
        <v>0</v>
      </c>
      <c r="W446" s="32">
        <v>7.6579999999999995E-2</v>
      </c>
      <c r="X446" s="30">
        <v>31484186.996875744</v>
      </c>
      <c r="Y446" s="31">
        <v>16101994.050783549</v>
      </c>
      <c r="Z446" s="31">
        <v>14213760.349629998</v>
      </c>
      <c r="AA446" s="31">
        <v>1168432.5964621969</v>
      </c>
      <c r="AB446" s="30">
        <v>1959215.2495399998</v>
      </c>
      <c r="AC446" s="31">
        <v>1959067.0975499998</v>
      </c>
      <c r="AD446" s="31">
        <v>148.15199000000001</v>
      </c>
      <c r="AE446" s="31">
        <v>0</v>
      </c>
      <c r="AF446" s="62">
        <v>5875.6099599999998</v>
      </c>
      <c r="AG446" s="31">
        <v>264138.84585000004</v>
      </c>
      <c r="AH446" s="62">
        <v>33456272.546450008</v>
      </c>
      <c r="AI446" s="32">
        <v>20166352.665290002</v>
      </c>
      <c r="AJ446" s="40"/>
    </row>
    <row r="447" spans="1:36" ht="17.399999999999999" customHeight="1" x14ac:dyDescent="0.25">
      <c r="A447" s="66">
        <v>45689</v>
      </c>
      <c r="B447" s="30">
        <v>216048323.10237002</v>
      </c>
      <c r="C447" s="30">
        <v>46410746.68163</v>
      </c>
      <c r="D447" s="31">
        <v>41012247.79676</v>
      </c>
      <c r="E447" s="31">
        <v>5398492.9134299997</v>
      </c>
      <c r="F447" s="31">
        <v>0</v>
      </c>
      <c r="G447" s="31">
        <v>5.9714400000000003</v>
      </c>
      <c r="H447" s="30">
        <v>169637576.42074001</v>
      </c>
      <c r="I447" s="30">
        <v>68009792.308110014</v>
      </c>
      <c r="J447" s="31">
        <v>62077063.597860016</v>
      </c>
      <c r="K447" s="31">
        <v>5930859.8992100004</v>
      </c>
      <c r="L447" s="31">
        <v>0</v>
      </c>
      <c r="M447" s="31">
        <v>1868.81104</v>
      </c>
      <c r="N447" s="30">
        <v>95412419.214599982</v>
      </c>
      <c r="O447" s="31">
        <v>89792631.914459988</v>
      </c>
      <c r="P447" s="31">
        <v>5210437.7590100002</v>
      </c>
      <c r="Q447" s="31">
        <v>187935.00003</v>
      </c>
      <c r="R447" s="31">
        <v>221414.5411</v>
      </c>
      <c r="S447" s="30">
        <v>6215364.8980299998</v>
      </c>
      <c r="T447" s="31">
        <v>5887012.8977300003</v>
      </c>
      <c r="U447" s="31">
        <v>328351.92304000002</v>
      </c>
      <c r="V447" s="31">
        <v>0</v>
      </c>
      <c r="W447" s="32">
        <v>7.7259999999999995E-2</v>
      </c>
      <c r="X447" s="30">
        <v>31803892.764796551</v>
      </c>
      <c r="Y447" s="31">
        <v>16131406.566854348</v>
      </c>
      <c r="Z447" s="31">
        <v>14512470.268130006</v>
      </c>
      <c r="AA447" s="31">
        <v>1160015.9298121969</v>
      </c>
      <c r="AB447" s="30">
        <v>1835218.8412800001</v>
      </c>
      <c r="AC447" s="31">
        <v>1835040.96462</v>
      </c>
      <c r="AD447" s="31">
        <v>177.87666000000002</v>
      </c>
      <c r="AE447" s="31">
        <v>0</v>
      </c>
      <c r="AF447" s="62">
        <v>5656.5380500000001</v>
      </c>
      <c r="AG447" s="31">
        <v>267637.44585000002</v>
      </c>
      <c r="AH447" s="62">
        <v>34015243.685570002</v>
      </c>
      <c r="AI447" s="32">
        <v>19857103.298750002</v>
      </c>
      <c r="AJ447" s="40"/>
    </row>
    <row r="448" spans="1:36" ht="17.399999999999999" customHeight="1" x14ac:dyDescent="0.25">
      <c r="A448" s="66">
        <v>45717</v>
      </c>
      <c r="B448" s="30">
        <v>214111088.84701997</v>
      </c>
      <c r="C448" s="30">
        <v>46889832.328379996</v>
      </c>
      <c r="D448" s="31">
        <v>41529208.511149995</v>
      </c>
      <c r="E448" s="31">
        <v>5360617.7865599999</v>
      </c>
      <c r="F448" s="31">
        <v>0</v>
      </c>
      <c r="G448" s="31">
        <v>6.0306699999999998</v>
      </c>
      <c r="H448" s="30">
        <v>167221256.51863998</v>
      </c>
      <c r="I448" s="30">
        <v>65682808.758170001</v>
      </c>
      <c r="J448" s="31">
        <v>59846366.622960001</v>
      </c>
      <c r="K448" s="31">
        <v>5834539.8439900009</v>
      </c>
      <c r="L448" s="31">
        <v>0</v>
      </c>
      <c r="M448" s="31">
        <v>1902.2912200000001</v>
      </c>
      <c r="N448" s="30">
        <v>95382775.915700004</v>
      </c>
      <c r="O448" s="31">
        <v>89762799.316450015</v>
      </c>
      <c r="P448" s="31">
        <v>5210930.6281000003</v>
      </c>
      <c r="Q448" s="31">
        <v>205724.78421000001</v>
      </c>
      <c r="R448" s="31">
        <v>203321.18693999999</v>
      </c>
      <c r="S448" s="30">
        <v>6155671.8447699994</v>
      </c>
      <c r="T448" s="31">
        <v>5836324.9847599994</v>
      </c>
      <c r="U448" s="31">
        <v>319346.78197000001</v>
      </c>
      <c r="V448" s="31">
        <v>0</v>
      </c>
      <c r="W448" s="32">
        <v>7.8039999999999998E-2</v>
      </c>
      <c r="X448" s="30">
        <v>32254621.758978147</v>
      </c>
      <c r="Y448" s="31">
        <v>16422125.595025949</v>
      </c>
      <c r="Z448" s="31">
        <v>14681330.234139999</v>
      </c>
      <c r="AA448" s="31">
        <v>1151165.9298121969</v>
      </c>
      <c r="AB448" s="30">
        <v>1566831.5240699998</v>
      </c>
      <c r="AC448" s="31">
        <v>1566780.5864999997</v>
      </c>
      <c r="AD448" s="31">
        <v>50.937569999999994</v>
      </c>
      <c r="AE448" s="31">
        <v>0</v>
      </c>
      <c r="AF448" s="62">
        <v>5563.5624100000005</v>
      </c>
      <c r="AG448" s="31">
        <v>262988.18341</v>
      </c>
      <c r="AH448" s="62">
        <v>34205159.616849996</v>
      </c>
      <c r="AI448" s="32">
        <v>19991774.423119999</v>
      </c>
      <c r="AJ448" s="40"/>
    </row>
    <row r="449" spans="1:36" ht="17.399999999999999" customHeight="1" x14ac:dyDescent="0.25">
      <c r="A449" s="66">
        <v>45748</v>
      </c>
      <c r="B449" s="30">
        <v>209596067.52925</v>
      </c>
      <c r="C449" s="30">
        <v>41914631.684879996</v>
      </c>
      <c r="D449" s="31">
        <v>36620718.452909991</v>
      </c>
      <c r="E449" s="31">
        <v>5293907.1355400002</v>
      </c>
      <c r="F449" s="31">
        <v>0</v>
      </c>
      <c r="G449" s="31">
        <v>6.0964299999999998</v>
      </c>
      <c r="H449" s="30">
        <v>167681435.84437001</v>
      </c>
      <c r="I449" s="30">
        <v>66696116.442200005</v>
      </c>
      <c r="J449" s="31">
        <v>60908075.900729999</v>
      </c>
      <c r="K449" s="31">
        <v>5786057.9068499999</v>
      </c>
      <c r="L449" s="31">
        <v>0</v>
      </c>
      <c r="M449" s="31">
        <v>1982.63462</v>
      </c>
      <c r="N449" s="30">
        <v>94883386.743689999</v>
      </c>
      <c r="O449" s="31">
        <v>89127244.723360002</v>
      </c>
      <c r="P449" s="31">
        <v>5155125.0146399997</v>
      </c>
      <c r="Q449" s="31">
        <v>249971.78421000001</v>
      </c>
      <c r="R449" s="31">
        <v>351045.22148000001</v>
      </c>
      <c r="S449" s="30">
        <v>6101932.6584800007</v>
      </c>
      <c r="T449" s="31">
        <v>5800483.3703000005</v>
      </c>
      <c r="U449" s="31">
        <v>301449.20926999999</v>
      </c>
      <c r="V449" s="31">
        <v>0</v>
      </c>
      <c r="W449" s="32">
        <v>7.8909999999999994E-2</v>
      </c>
      <c r="X449" s="30">
        <v>33355472.291774344</v>
      </c>
      <c r="Y449" s="31">
        <v>17310752.793712147</v>
      </c>
      <c r="Z449" s="31">
        <v>14903095.23494</v>
      </c>
      <c r="AA449" s="31">
        <v>1141624.263122197</v>
      </c>
      <c r="AB449" s="30">
        <v>1325025.9342200002</v>
      </c>
      <c r="AC449" s="31">
        <v>1323154.7814600002</v>
      </c>
      <c r="AD449" s="31">
        <v>1871.1527599999999</v>
      </c>
      <c r="AE449" s="31">
        <v>0</v>
      </c>
      <c r="AF449" s="62">
        <v>5286.8199299999997</v>
      </c>
      <c r="AG449" s="31">
        <v>257793.88157999999</v>
      </c>
      <c r="AH449" s="62">
        <v>34735601.761310004</v>
      </c>
      <c r="AI449" s="32">
        <v>20170768.753449999</v>
      </c>
      <c r="AJ449" s="40"/>
    </row>
    <row r="450" spans="1:36" ht="17.399999999999999" customHeight="1" x14ac:dyDescent="0.25">
      <c r="A450" s="66">
        <v>45778</v>
      </c>
      <c r="B450" s="30">
        <v>208778342.44887999</v>
      </c>
      <c r="C450" s="30">
        <v>41148967.130580008</v>
      </c>
      <c r="D450" s="31">
        <v>35855203.535740003</v>
      </c>
      <c r="E450" s="31">
        <v>5293757.4287800007</v>
      </c>
      <c r="F450" s="31">
        <v>0</v>
      </c>
      <c r="G450" s="31">
        <v>6.1660600000000008</v>
      </c>
      <c r="H450" s="30">
        <v>167629375.31829998</v>
      </c>
      <c r="I450" s="30">
        <v>66236830.170299992</v>
      </c>
      <c r="J450" s="31">
        <v>60499520.522489995</v>
      </c>
      <c r="K450" s="31">
        <v>5735528.1134399995</v>
      </c>
      <c r="L450" s="31">
        <v>0</v>
      </c>
      <c r="M450" s="31">
        <v>1781.5343700000001</v>
      </c>
      <c r="N450" s="30">
        <v>95160642.828049988</v>
      </c>
      <c r="O450" s="31">
        <v>89177213.231789991</v>
      </c>
      <c r="P450" s="31">
        <v>5138215.7248500008</v>
      </c>
      <c r="Q450" s="31">
        <v>251684.37518999999</v>
      </c>
      <c r="R450" s="31">
        <v>593529.49621999997</v>
      </c>
      <c r="S450" s="30">
        <v>6231902.3199500004</v>
      </c>
      <c r="T450" s="31">
        <v>5936863.67399</v>
      </c>
      <c r="U450" s="31">
        <v>295038.56615999999</v>
      </c>
      <c r="V450" s="31">
        <v>0</v>
      </c>
      <c r="W450" s="32">
        <v>7.9799999999999996E-2</v>
      </c>
      <c r="X450" s="30">
        <v>34020951.871239737</v>
      </c>
      <c r="Y450" s="31">
        <v>17713639.297957547</v>
      </c>
      <c r="Z450" s="31">
        <v>15146128.786389995</v>
      </c>
      <c r="AA450" s="31">
        <v>1161183.7868921971</v>
      </c>
      <c r="AB450" s="30">
        <v>568745.65181000007</v>
      </c>
      <c r="AC450" s="31">
        <v>568627.93509000004</v>
      </c>
      <c r="AD450" s="31">
        <v>117.71672</v>
      </c>
      <c r="AE450" s="31">
        <v>0</v>
      </c>
      <c r="AF450" s="62">
        <v>4957.8770299999996</v>
      </c>
      <c r="AG450" s="31">
        <v>252723.5122</v>
      </c>
      <c r="AH450" s="62">
        <v>35095439.535899997</v>
      </c>
      <c r="AI450" s="32">
        <v>20396024.520400003</v>
      </c>
      <c r="AJ450" s="40"/>
    </row>
    <row r="451" spans="1:36" ht="17.399999999999999" customHeight="1" x14ac:dyDescent="0.25">
      <c r="A451" s="66">
        <v>45809</v>
      </c>
      <c r="B451" s="30">
        <v>207421882.61493999</v>
      </c>
      <c r="C451" s="30">
        <v>39223426.177530006</v>
      </c>
      <c r="D451" s="31">
        <v>33945317.067830004</v>
      </c>
      <c r="E451" s="31">
        <v>5278102.86259</v>
      </c>
      <c r="F451" s="31">
        <v>0</v>
      </c>
      <c r="G451" s="31">
        <v>6.2471100000000002</v>
      </c>
      <c r="H451" s="30">
        <v>168198456.43740997</v>
      </c>
      <c r="I451" s="30">
        <v>66398443.794169992</v>
      </c>
      <c r="J451" s="31">
        <v>60913324.617479995</v>
      </c>
      <c r="K451" s="31">
        <v>5483492.8337399988</v>
      </c>
      <c r="L451" s="31">
        <v>0</v>
      </c>
      <c r="M451" s="31">
        <v>1626.3429500000002</v>
      </c>
      <c r="N451" s="30">
        <v>95610098.908319995</v>
      </c>
      <c r="O451" s="31">
        <v>89249859.261819988</v>
      </c>
      <c r="P451" s="31">
        <v>5112499.0250399997</v>
      </c>
      <c r="Q451" s="31">
        <v>272950.37766</v>
      </c>
      <c r="R451" s="31">
        <v>974790.24379999994</v>
      </c>
      <c r="S451" s="30">
        <v>6189913.7349199997</v>
      </c>
      <c r="T451" s="31">
        <v>5888615.1587499995</v>
      </c>
      <c r="U451" s="31">
        <v>301298.46035999997</v>
      </c>
      <c r="V451" s="31">
        <v>0</v>
      </c>
      <c r="W451" s="32">
        <v>0.11581</v>
      </c>
      <c r="X451" s="30">
        <v>34558236.535256155</v>
      </c>
      <c r="Y451" s="31">
        <v>18756457.023933955</v>
      </c>
      <c r="Z451" s="31">
        <v>14671779.057850003</v>
      </c>
      <c r="AA451" s="31">
        <v>1130000.4534721971</v>
      </c>
      <c r="AB451" s="30">
        <v>546531.07610999991</v>
      </c>
      <c r="AC451" s="31">
        <v>546419.85007999989</v>
      </c>
      <c r="AD451" s="31">
        <v>111.22602999999999</v>
      </c>
      <c r="AE451" s="31">
        <v>0</v>
      </c>
      <c r="AF451" s="62">
        <v>25537.87703</v>
      </c>
      <c r="AG451" s="31">
        <v>249279.7922</v>
      </c>
      <c r="AH451" s="62">
        <v>35055875.429919995</v>
      </c>
      <c r="AI451" s="32">
        <v>20582737.715750001</v>
      </c>
      <c r="AJ451" s="40"/>
    </row>
    <row r="452" spans="1:36" ht="17.399999999999999" customHeight="1" x14ac:dyDescent="0.25">
      <c r="A452" s="66">
        <v>45839</v>
      </c>
      <c r="B452" s="30">
        <v>207476378.57383999</v>
      </c>
      <c r="C452" s="30">
        <v>38888733.324350007</v>
      </c>
      <c r="D452" s="31">
        <v>33748407.373850003</v>
      </c>
      <c r="E452" s="31">
        <v>5140319.600060001</v>
      </c>
      <c r="F452" s="31">
        <v>0</v>
      </c>
      <c r="G452" s="31">
        <v>6.3504399999999999</v>
      </c>
      <c r="H452" s="30">
        <v>168587645.24948999</v>
      </c>
      <c r="I452" s="30">
        <v>67387088.145249993</v>
      </c>
      <c r="J452" s="31">
        <v>61787867.477609992</v>
      </c>
      <c r="K452" s="31">
        <v>5597610.3898300007</v>
      </c>
      <c r="L452" s="31">
        <v>0</v>
      </c>
      <c r="M452" s="31">
        <v>1610.27781</v>
      </c>
      <c r="N452" s="30">
        <v>94972074.864639997</v>
      </c>
      <c r="O452" s="31">
        <v>88182031.380860001</v>
      </c>
      <c r="P452" s="31">
        <v>5097164.1332599996</v>
      </c>
      <c r="Q452" s="31">
        <v>307661.98012999998</v>
      </c>
      <c r="R452" s="31">
        <v>1385217.3703900001</v>
      </c>
      <c r="S452" s="30">
        <v>6228482.2396000009</v>
      </c>
      <c r="T452" s="31">
        <v>5928855.0744400006</v>
      </c>
      <c r="U452" s="31">
        <v>299627.08291</v>
      </c>
      <c r="V452" s="31">
        <v>0</v>
      </c>
      <c r="W452" s="32">
        <v>8.2250000000000004E-2</v>
      </c>
      <c r="X452" s="30">
        <v>35092904.355403349</v>
      </c>
      <c r="Y452" s="31">
        <v>20060295.431651149</v>
      </c>
      <c r="Z452" s="31">
        <v>13925483.47029</v>
      </c>
      <c r="AA452" s="31">
        <v>1107125.453462197</v>
      </c>
      <c r="AB452" s="30">
        <v>491963.33539999992</v>
      </c>
      <c r="AC452" s="31">
        <v>491856.92917999992</v>
      </c>
      <c r="AD452" s="31">
        <v>106.40621999999999</v>
      </c>
      <c r="AE452" s="31">
        <v>0</v>
      </c>
      <c r="AF452" s="62">
        <v>26147.702699999998</v>
      </c>
      <c r="AG452" s="31">
        <v>245836.0722</v>
      </c>
      <c r="AH452" s="62">
        <v>35307963.486499995</v>
      </c>
      <c r="AI452" s="32">
        <v>20865596.648330003</v>
      </c>
      <c r="AJ452" s="40"/>
    </row>
    <row r="453" spans="1:36" ht="17.399999999999999" customHeight="1" x14ac:dyDescent="0.25">
      <c r="A453" s="66">
        <v>45870</v>
      </c>
      <c r="B453" s="30">
        <v>209324485.75725996</v>
      </c>
      <c r="C453" s="30">
        <v>39265008.021339998</v>
      </c>
      <c r="D453" s="31">
        <v>34255753.962729998</v>
      </c>
      <c r="E453" s="31">
        <v>5009247.5927499998</v>
      </c>
      <c r="F453" s="31">
        <v>0</v>
      </c>
      <c r="G453" s="31">
        <v>6.4658599999999993</v>
      </c>
      <c r="H453" s="30">
        <v>170059477.73591998</v>
      </c>
      <c r="I453" s="30">
        <v>67067342.019719996</v>
      </c>
      <c r="J453" s="31">
        <v>61793528.771919996</v>
      </c>
      <c r="K453" s="31">
        <v>5272053.7630399987</v>
      </c>
      <c r="L453" s="31">
        <v>0</v>
      </c>
      <c r="M453" s="31">
        <v>1759.4847600000001</v>
      </c>
      <c r="N453" s="30">
        <v>96732389.261009991</v>
      </c>
      <c r="O453" s="31">
        <v>89117609.370009989</v>
      </c>
      <c r="P453" s="31">
        <v>5448469.0031599998</v>
      </c>
      <c r="Q453" s="31">
        <v>369795.49223000003</v>
      </c>
      <c r="R453" s="31">
        <v>1796515.3956100002</v>
      </c>
      <c r="S453" s="30">
        <v>6259746.4551899992</v>
      </c>
      <c r="T453" s="31">
        <v>5966656.4351199996</v>
      </c>
      <c r="U453" s="31">
        <v>293089.83189999999</v>
      </c>
      <c r="V453" s="31">
        <v>0</v>
      </c>
      <c r="W453" s="32">
        <v>0.18817</v>
      </c>
      <c r="X453" s="30">
        <v>33927647.892305337</v>
      </c>
      <c r="Y453" s="31">
        <v>18648521.056573145</v>
      </c>
      <c r="Z453" s="31">
        <v>14205751.382299995</v>
      </c>
      <c r="AA453" s="31">
        <v>1073375.453432197</v>
      </c>
      <c r="AB453" s="30">
        <v>513961.21993000002</v>
      </c>
      <c r="AC453" s="31">
        <v>513899.93956000003</v>
      </c>
      <c r="AD453" s="31">
        <v>61.280369999999998</v>
      </c>
      <c r="AE453" s="31">
        <v>0</v>
      </c>
      <c r="AF453" s="62">
        <v>27412.84633</v>
      </c>
      <c r="AG453" s="31">
        <v>223527.35219999999</v>
      </c>
      <c r="AH453" s="62">
        <v>36033032.00252001</v>
      </c>
      <c r="AI453" s="32">
        <v>21161300.66178</v>
      </c>
      <c r="AJ453" s="40"/>
    </row>
    <row r="454" spans="1:36" ht="17.399999999999999" customHeight="1" x14ac:dyDescent="0.25">
      <c r="A454" s="66">
        <v>45901</v>
      </c>
      <c r="B454" s="30">
        <v>213056203.35610002</v>
      </c>
      <c r="C454" s="30">
        <v>41847289.137040012</v>
      </c>
      <c r="D454" s="31">
        <v>37133727.977480009</v>
      </c>
      <c r="E454" s="31">
        <v>4713554.5769999996</v>
      </c>
      <c r="F454" s="31">
        <v>0</v>
      </c>
      <c r="G454" s="31">
        <v>6.58256</v>
      </c>
      <c r="H454" s="30">
        <v>171208914.21906</v>
      </c>
      <c r="I454" s="30">
        <v>68671774.411209986</v>
      </c>
      <c r="J454" s="31">
        <v>63437191.238089986</v>
      </c>
      <c r="K454" s="31">
        <v>5232751.1522999993</v>
      </c>
      <c r="L454" s="31">
        <v>0</v>
      </c>
      <c r="M454" s="31">
        <v>1832.02082</v>
      </c>
      <c r="N454" s="30">
        <v>96363958.72736001</v>
      </c>
      <c r="O454" s="31">
        <v>88137730.616930008</v>
      </c>
      <c r="P454" s="31">
        <v>5641814.3480200004</v>
      </c>
      <c r="Q454" s="31">
        <v>430163.49484000006</v>
      </c>
      <c r="R454" s="31">
        <v>2154250.2675700001</v>
      </c>
      <c r="S454" s="30">
        <v>6173181.0804900005</v>
      </c>
      <c r="T454" s="31">
        <v>5909725.6596900001</v>
      </c>
      <c r="U454" s="31">
        <v>263455.33549000003</v>
      </c>
      <c r="V454" s="31">
        <v>0</v>
      </c>
      <c r="W454" s="32">
        <v>8.5309999999999997E-2</v>
      </c>
      <c r="X454" s="30">
        <v>32857154.656739157</v>
      </c>
      <c r="Y454" s="31">
        <v>18016332.763796952</v>
      </c>
      <c r="Z454" s="31">
        <v>13791629.772880005</v>
      </c>
      <c r="AA454" s="31">
        <v>1049192.1200621971</v>
      </c>
      <c r="AB454" s="30">
        <v>457790.91716000007</v>
      </c>
      <c r="AC454" s="31">
        <v>457653.98325000005</v>
      </c>
      <c r="AD454" s="31">
        <v>136.93391</v>
      </c>
      <c r="AE454" s="31">
        <v>0</v>
      </c>
      <c r="AF454" s="62">
        <v>6687.1426099999999</v>
      </c>
      <c r="AG454" s="31">
        <v>204226.13219999999</v>
      </c>
      <c r="AH454" s="62">
        <v>36240916.481730007</v>
      </c>
      <c r="AI454" s="32">
        <v>21525337.344769999</v>
      </c>
      <c r="AJ454" s="40"/>
    </row>
    <row r="455" spans="1:36" ht="17.399999999999999" customHeight="1" x14ac:dyDescent="0.25">
      <c r="A455" s="66">
        <v>45931</v>
      </c>
      <c r="B455" s="30">
        <v>215670340.23266003</v>
      </c>
      <c r="C455" s="30">
        <v>40772653.743270002</v>
      </c>
      <c r="D455" s="31">
        <v>36063908.176590003</v>
      </c>
      <c r="E455" s="31">
        <v>4708738.8688099999</v>
      </c>
      <c r="F455" s="31">
        <v>0</v>
      </c>
      <c r="G455" s="31">
        <v>6.6978699999999991</v>
      </c>
      <c r="H455" s="30">
        <v>174897686.48939002</v>
      </c>
      <c r="I455" s="30">
        <v>71031283.292359993</v>
      </c>
      <c r="J455" s="31">
        <v>65848163.973550007</v>
      </c>
      <c r="K455" s="31">
        <v>5181284.5194599992</v>
      </c>
      <c r="L455" s="31">
        <v>0</v>
      </c>
      <c r="M455" s="31">
        <v>1834.7993500000002</v>
      </c>
      <c r="N455" s="30">
        <v>97655484.05114001</v>
      </c>
      <c r="O455" s="31">
        <v>89284766.015880004</v>
      </c>
      <c r="P455" s="31">
        <v>5638403.9656000007</v>
      </c>
      <c r="Q455" s="31">
        <v>430855.66884000006</v>
      </c>
      <c r="R455" s="31">
        <v>2301458.4008200001</v>
      </c>
      <c r="S455" s="30">
        <v>6210919.1458900003</v>
      </c>
      <c r="T455" s="31">
        <v>5990547.8095800001</v>
      </c>
      <c r="U455" s="31">
        <v>220371.24948</v>
      </c>
      <c r="V455" s="31">
        <v>0</v>
      </c>
      <c r="W455" s="32">
        <v>8.6830000000000004E-2</v>
      </c>
      <c r="X455" s="30">
        <v>32134282.825525746</v>
      </c>
      <c r="Y455" s="31">
        <v>16771983.866113551</v>
      </c>
      <c r="Z455" s="31">
        <v>14337273.50605</v>
      </c>
      <c r="AA455" s="31">
        <v>1025025.4533621969</v>
      </c>
      <c r="AB455" s="30">
        <v>409537.34740999999</v>
      </c>
      <c r="AC455" s="31">
        <v>409390.10032999999</v>
      </c>
      <c r="AD455" s="31">
        <v>147.24708000000001</v>
      </c>
      <c r="AE455" s="31">
        <v>0</v>
      </c>
      <c r="AF455" s="62">
        <v>6687.1426099999999</v>
      </c>
      <c r="AG455" s="31">
        <v>210928.80067</v>
      </c>
      <c r="AH455" s="62">
        <v>36029629.610479996</v>
      </c>
      <c r="AI455" s="32">
        <v>22000476.611889999</v>
      </c>
      <c r="AJ455" s="40"/>
    </row>
    <row r="456" spans="1:36" ht="17.399999999999999" customHeight="1" x14ac:dyDescent="0.25">
      <c r="A456" s="66">
        <v>45962</v>
      </c>
      <c r="B456" s="30">
        <v>215730727.49641997</v>
      </c>
      <c r="C456" s="30">
        <v>40252316.208390005</v>
      </c>
      <c r="D456" s="31">
        <v>35526415.890400007</v>
      </c>
      <c r="E456" s="31">
        <v>4725893.5072900001</v>
      </c>
      <c r="F456" s="31">
        <v>0</v>
      </c>
      <c r="G456" s="31">
        <v>6.8106999999999998</v>
      </c>
      <c r="H456" s="30">
        <v>175478411.28802997</v>
      </c>
      <c r="I456" s="30">
        <v>72060426.754539996</v>
      </c>
      <c r="J456" s="31">
        <v>66917323.680220008</v>
      </c>
      <c r="K456" s="31">
        <v>5139999.1317099994</v>
      </c>
      <c r="L456" s="31">
        <v>0</v>
      </c>
      <c r="M456" s="31">
        <v>3103.9426100000005</v>
      </c>
      <c r="N456" s="30">
        <v>97243590.375919983</v>
      </c>
      <c r="O456" s="31">
        <v>88850631.177449986</v>
      </c>
      <c r="P456" s="31">
        <v>5568358.5885999994</v>
      </c>
      <c r="Q456" s="31">
        <v>432954.82884000003</v>
      </c>
      <c r="R456" s="31">
        <v>2391645.7810299997</v>
      </c>
      <c r="S456" s="30">
        <v>6174394.1575699998</v>
      </c>
      <c r="T456" s="31">
        <v>5951427.8334999997</v>
      </c>
      <c r="U456" s="31">
        <v>222966.23585</v>
      </c>
      <c r="V456" s="31">
        <v>0</v>
      </c>
      <c r="W456" s="32">
        <v>8.8220000000000007E-2</v>
      </c>
      <c r="X456" s="30">
        <v>32893445.860683143</v>
      </c>
      <c r="Y456" s="31">
        <v>16523079.18317095</v>
      </c>
      <c r="Z456" s="31">
        <v>15371674.557509996</v>
      </c>
      <c r="AA456" s="31">
        <v>998692.12000219687</v>
      </c>
      <c r="AB456" s="30">
        <v>415355.43094999995</v>
      </c>
      <c r="AC456" s="31">
        <v>415198.68733999995</v>
      </c>
      <c r="AD456" s="31">
        <v>156.74361000000002</v>
      </c>
      <c r="AE456" s="31">
        <v>0</v>
      </c>
      <c r="AF456" s="62">
        <v>6687.1426099999999</v>
      </c>
      <c r="AG456" s="31">
        <v>204432.38067000001</v>
      </c>
      <c r="AH456" s="62">
        <v>36500377.659779981</v>
      </c>
      <c r="AI456" s="32">
        <v>22598803.928130001</v>
      </c>
      <c r="AJ456" s="40"/>
    </row>
    <row r="457" spans="1:36" ht="17.399999999999999" customHeight="1" x14ac:dyDescent="0.25">
      <c r="A457" s="66">
        <v>45992</v>
      </c>
      <c r="B457" s="30">
        <v>223570214.03686997</v>
      </c>
      <c r="C457" s="30">
        <v>42961479.115009993</v>
      </c>
      <c r="D457" s="31">
        <v>38508493.674679995</v>
      </c>
      <c r="E457" s="31">
        <v>4452978.5279200003</v>
      </c>
      <c r="F457" s="31">
        <v>0</v>
      </c>
      <c r="G457" s="31">
        <v>6.9124099999999995</v>
      </c>
      <c r="H457" s="30">
        <v>180608734.92185998</v>
      </c>
      <c r="I457" s="30">
        <v>76618726.657329991</v>
      </c>
      <c r="J457" s="31">
        <v>71435578.698559999</v>
      </c>
      <c r="K457" s="31">
        <v>5161143.3346200008</v>
      </c>
      <c r="L457" s="31">
        <v>0</v>
      </c>
      <c r="M457" s="31">
        <v>22004.62415</v>
      </c>
      <c r="N457" s="30">
        <v>97897420.360740006</v>
      </c>
      <c r="O457" s="31">
        <v>89201533.299290016</v>
      </c>
      <c r="P457" s="31">
        <v>5907772.76664</v>
      </c>
      <c r="Q457" s="31">
        <v>456994.3051</v>
      </c>
      <c r="R457" s="31">
        <v>2331119.9897099999</v>
      </c>
      <c r="S457" s="30">
        <v>6092587.9037900008</v>
      </c>
      <c r="T457" s="31">
        <v>5869394.6047600005</v>
      </c>
      <c r="U457" s="31">
        <v>223193.20928000001</v>
      </c>
      <c r="V457" s="31">
        <v>0</v>
      </c>
      <c r="W457" s="32">
        <v>8.9749999999999996E-2</v>
      </c>
      <c r="X457" s="30">
        <v>32519467.373250138</v>
      </c>
      <c r="Y457" s="31">
        <v>16840076.543237951</v>
      </c>
      <c r="Z457" s="31">
        <v>14699882.043359993</v>
      </c>
      <c r="AA457" s="31">
        <v>979508.7866521969</v>
      </c>
      <c r="AB457" s="30">
        <v>1887077.58397</v>
      </c>
      <c r="AC457" s="31">
        <v>1886983.5375000001</v>
      </c>
      <c r="AD457" s="31">
        <v>94.046469999999999</v>
      </c>
      <c r="AE457" s="31">
        <v>0</v>
      </c>
      <c r="AF457" s="62">
        <v>5677.0036199999995</v>
      </c>
      <c r="AG457" s="31">
        <v>197935.96067</v>
      </c>
      <c r="AH457" s="62">
        <v>34586602.405730002</v>
      </c>
      <c r="AI457" s="32">
        <v>23175287.86956</v>
      </c>
      <c r="AJ457" s="40"/>
    </row>
    <row r="458" spans="1:36" ht="17.399999999999999" customHeight="1" x14ac:dyDescent="0.25">
      <c r="A458" s="66">
        <v>46023</v>
      </c>
      <c r="B458" s="30">
        <v>222041035.09353</v>
      </c>
      <c r="C458" s="30">
        <v>42144012.245419994</v>
      </c>
      <c r="D458" s="31">
        <v>37769097.243039995</v>
      </c>
      <c r="E458" s="31">
        <v>4374907.9830399994</v>
      </c>
      <c r="F458" s="31">
        <v>0</v>
      </c>
      <c r="G458" s="31">
        <v>7.0193399999999997</v>
      </c>
      <c r="H458" s="30">
        <v>179897022.84811002</v>
      </c>
      <c r="I458" s="30">
        <v>75432537.083450004</v>
      </c>
      <c r="J458" s="31">
        <v>70238849.720270008</v>
      </c>
      <c r="K458" s="31">
        <v>5179396.9507100005</v>
      </c>
      <c r="L458" s="31">
        <v>0</v>
      </c>
      <c r="M458" s="31">
        <v>14290.412469999999</v>
      </c>
      <c r="N458" s="30">
        <v>98329600.143300012</v>
      </c>
      <c r="O458" s="31">
        <v>89736913.210770011</v>
      </c>
      <c r="P458" s="31">
        <v>5780340.4778800001</v>
      </c>
      <c r="Q458" s="31">
        <v>588706.33734000009</v>
      </c>
      <c r="R458" s="31">
        <v>2223640.1173100001</v>
      </c>
      <c r="S458" s="30">
        <v>6134885.6213599993</v>
      </c>
      <c r="T458" s="31">
        <v>5912784.5022599995</v>
      </c>
      <c r="U458" s="31">
        <v>222101.02798000001</v>
      </c>
      <c r="V458" s="31">
        <v>0</v>
      </c>
      <c r="W458" s="32">
        <v>9.1120000000000007E-2</v>
      </c>
      <c r="X458" s="30">
        <v>32912742.027896546</v>
      </c>
      <c r="Y458" s="31">
        <v>16875973.158794351</v>
      </c>
      <c r="Z458" s="31">
        <v>15057760.082479997</v>
      </c>
      <c r="AA458" s="31">
        <v>979008.7866221969</v>
      </c>
      <c r="AB458" s="30">
        <v>1833569.3094599999</v>
      </c>
      <c r="AC458" s="31">
        <v>1833278.7315099998</v>
      </c>
      <c r="AD458" s="31">
        <v>290.57794999999999</v>
      </c>
      <c r="AE458" s="31">
        <v>0</v>
      </c>
      <c r="AF458" s="62">
        <v>4957.8770299999996</v>
      </c>
      <c r="AG458" s="31">
        <v>190959.3406</v>
      </c>
      <c r="AH458" s="62">
        <v>35118786.450509995</v>
      </c>
      <c r="AI458" s="32">
        <v>22796105.775419999</v>
      </c>
      <c r="AJ458" s="40"/>
    </row>
    <row r="459" spans="1:36" ht="10.199999999999999" customHeight="1" thickBot="1" x14ac:dyDescent="0.3">
      <c r="A459" s="57"/>
      <c r="B459" s="34"/>
      <c r="C459" s="34"/>
      <c r="D459" s="35"/>
      <c r="E459" s="35"/>
      <c r="F459" s="35"/>
      <c r="G459" s="35"/>
      <c r="H459" s="34"/>
      <c r="I459" s="34"/>
      <c r="J459" s="35"/>
      <c r="K459" s="35"/>
      <c r="L459" s="35"/>
      <c r="M459" s="35"/>
      <c r="N459" s="34"/>
      <c r="O459" s="35"/>
      <c r="P459" s="35"/>
      <c r="Q459" s="35"/>
      <c r="R459" s="35"/>
      <c r="S459" s="34"/>
      <c r="T459" s="35"/>
      <c r="U459" s="35"/>
      <c r="V459" s="35"/>
      <c r="W459" s="36"/>
      <c r="X459" s="34"/>
      <c r="Y459" s="35"/>
      <c r="Z459" s="35"/>
      <c r="AA459" s="35"/>
      <c r="AB459" s="34"/>
      <c r="AC459" s="35"/>
      <c r="AD459" s="35"/>
      <c r="AE459" s="35"/>
      <c r="AF459" s="63"/>
      <c r="AG459" s="35"/>
      <c r="AH459" s="63"/>
      <c r="AI459" s="36"/>
    </row>
    <row r="460" spans="1:36" ht="17.399999999999999" customHeight="1" x14ac:dyDescent="0.25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</row>
    <row r="461" spans="1:36" ht="15" x14ac:dyDescent="0.25">
      <c r="A461" s="64" t="s">
        <v>79</v>
      </c>
      <c r="B461" s="64" t="s">
        <v>39</v>
      </c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</row>
    <row r="462" spans="1:36" ht="15" x14ac:dyDescent="0.25">
      <c r="A462" s="64" t="s">
        <v>40</v>
      </c>
      <c r="B462" s="64" t="s">
        <v>80</v>
      </c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</row>
    <row r="463" spans="1:36" ht="15" x14ac:dyDescent="0.25">
      <c r="A463" s="64" t="s">
        <v>42</v>
      </c>
      <c r="B463" s="64" t="s">
        <v>45</v>
      </c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</row>
    <row r="464" spans="1:36" ht="15" x14ac:dyDescent="0.25">
      <c r="A464" s="64"/>
      <c r="B464" s="64" t="s">
        <v>43</v>
      </c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</row>
    <row r="465" spans="1:22" ht="15" x14ac:dyDescent="0.25">
      <c r="A465" s="64"/>
      <c r="B465" s="64" t="s">
        <v>81</v>
      </c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</row>
    <row r="466" spans="1:22" ht="15" x14ac:dyDescent="0.25">
      <c r="A466" s="64"/>
      <c r="B466" s="64" t="s">
        <v>82</v>
      </c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</row>
    <row r="467" spans="1:22" ht="15" x14ac:dyDescent="0.25">
      <c r="A467" s="64"/>
      <c r="B467" s="64" t="s">
        <v>83</v>
      </c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</row>
    <row r="468" spans="1:22" ht="15" x14ac:dyDescent="0.25">
      <c r="A468" s="38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</row>
    <row r="469" spans="1:22" ht="15" x14ac:dyDescent="0.25">
      <c r="A469" s="38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</row>
    <row r="470" spans="1:22" ht="15" x14ac:dyDescent="0.25">
      <c r="A470" s="38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</row>
    <row r="471" spans="1:22" ht="15" x14ac:dyDescent="0.25">
      <c r="A471" s="38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</row>
    <row r="472" spans="1:22" ht="15" x14ac:dyDescent="0.25">
      <c r="A472" s="38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</row>
    <row r="473" spans="1:22" ht="15" x14ac:dyDescent="0.25">
      <c r="A473" s="38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</row>
    <row r="474" spans="1:22" ht="15" x14ac:dyDescent="0.25">
      <c r="A474" s="38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</row>
    <row r="475" spans="1:22" ht="15" x14ac:dyDescent="0.25">
      <c r="A475" s="38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</row>
    <row r="476" spans="1:22" ht="15" x14ac:dyDescent="0.25">
      <c r="A476" s="38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</row>
    <row r="477" spans="1:22" ht="15" x14ac:dyDescent="0.25">
      <c r="A477" s="38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</row>
    <row r="478" spans="1:22" ht="15" x14ac:dyDescent="0.25">
      <c r="A478" s="38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</row>
    <row r="479" spans="1:22" ht="15" x14ac:dyDescent="0.25">
      <c r="A479" s="38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</row>
    <row r="480" spans="1:22" ht="15" x14ac:dyDescent="0.25">
      <c r="A480" s="38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</row>
    <row r="481" spans="1:22" ht="15" x14ac:dyDescent="0.25">
      <c r="A481" s="38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</row>
    <row r="482" spans="1:22" ht="15" x14ac:dyDescent="0.25">
      <c r="A482" s="38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</row>
    <row r="483" spans="1:22" ht="15" x14ac:dyDescent="0.25">
      <c r="A483" s="38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</row>
    <row r="484" spans="1:22" ht="15" x14ac:dyDescent="0.25">
      <c r="A484" s="38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</row>
    <row r="485" spans="1:22" ht="15" x14ac:dyDescent="0.25">
      <c r="A485" s="38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</row>
    <row r="486" spans="1:22" ht="15" x14ac:dyDescent="0.25">
      <c r="A486" s="38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</row>
    <row r="487" spans="1:22" ht="15" x14ac:dyDescent="0.25">
      <c r="A487" s="38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</row>
    <row r="488" spans="1:22" ht="15" x14ac:dyDescent="0.25">
      <c r="A488" s="38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</row>
    <row r="489" spans="1:22" ht="15" x14ac:dyDescent="0.25">
      <c r="A489" s="38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</row>
    <row r="490" spans="1:22" ht="15" x14ac:dyDescent="0.25">
      <c r="A490" s="38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</row>
    <row r="491" spans="1:22" ht="15" x14ac:dyDescent="0.25">
      <c r="A491" s="38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</row>
    <row r="492" spans="1:22" ht="15" x14ac:dyDescent="0.25">
      <c r="A492" s="38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</row>
    <row r="493" spans="1:22" ht="15" x14ac:dyDescent="0.25">
      <c r="A493" s="38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</row>
    <row r="494" spans="1:22" ht="15" x14ac:dyDescent="0.25">
      <c r="A494" s="38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</row>
    <row r="495" spans="1:22" ht="15" x14ac:dyDescent="0.25">
      <c r="A495" s="38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</row>
    <row r="496" spans="1:22" ht="15" x14ac:dyDescent="0.25">
      <c r="A496" s="38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</row>
    <row r="497" spans="1:22" ht="15" x14ac:dyDescent="0.25">
      <c r="A497" s="38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</row>
    <row r="498" spans="1:22" ht="15" x14ac:dyDescent="0.25">
      <c r="A498" s="38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</row>
    <row r="499" spans="1:22" ht="15" x14ac:dyDescent="0.25">
      <c r="A499" s="38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</row>
    <row r="500" spans="1:22" ht="15" x14ac:dyDescent="0.25">
      <c r="A500" s="38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</row>
    <row r="501" spans="1:22" ht="15" x14ac:dyDescent="0.25">
      <c r="A501" s="38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</row>
    <row r="502" spans="1:22" ht="15" x14ac:dyDescent="0.25">
      <c r="A502" s="38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</row>
    <row r="503" spans="1:22" ht="15" x14ac:dyDescent="0.25">
      <c r="A503" s="38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</row>
    <row r="504" spans="1:22" ht="15" x14ac:dyDescent="0.25">
      <c r="A504" s="38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</row>
    <row r="505" spans="1:22" ht="15" x14ac:dyDescent="0.25">
      <c r="A505" s="38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</row>
    <row r="506" spans="1:22" ht="15" x14ac:dyDescent="0.25">
      <c r="A506" s="38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</row>
    <row r="507" spans="1:22" ht="15" x14ac:dyDescent="0.25">
      <c r="A507" s="38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</row>
    <row r="508" spans="1:22" ht="15" x14ac:dyDescent="0.25">
      <c r="A508" s="38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</row>
    <row r="509" spans="1:22" ht="15" x14ac:dyDescent="0.25">
      <c r="A509" s="38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</row>
    <row r="510" spans="1:22" ht="15" x14ac:dyDescent="0.25">
      <c r="A510" s="38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</row>
    <row r="511" spans="1:22" ht="15" x14ac:dyDescent="0.25">
      <c r="A511" s="38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</row>
    <row r="512" spans="1:22" ht="15" x14ac:dyDescent="0.25">
      <c r="A512" s="38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</row>
    <row r="513" spans="1:22" ht="15" x14ac:dyDescent="0.25">
      <c r="A513" s="38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</row>
    <row r="514" spans="1:22" ht="15" x14ac:dyDescent="0.25">
      <c r="A514" s="38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</row>
    <row r="515" spans="1:22" ht="15" x14ac:dyDescent="0.25">
      <c r="A515" s="38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</row>
    <row r="516" spans="1:22" ht="15" x14ac:dyDescent="0.25">
      <c r="A516" s="38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</row>
    <row r="517" spans="1:22" ht="15" x14ac:dyDescent="0.25">
      <c r="A517" s="38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</row>
    <row r="518" spans="1:22" ht="15" x14ac:dyDescent="0.25">
      <c r="A518" s="38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</row>
    <row r="519" spans="1:22" ht="15" x14ac:dyDescent="0.25">
      <c r="A519" s="38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</row>
    <row r="520" spans="1:22" ht="15" x14ac:dyDescent="0.25">
      <c r="A520" s="38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</row>
    <row r="521" spans="1:22" ht="15" x14ac:dyDescent="0.25">
      <c r="A521" s="38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</row>
    <row r="522" spans="1:22" ht="15" x14ac:dyDescent="0.25">
      <c r="A522" s="38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</row>
    <row r="523" spans="1:22" ht="15" x14ac:dyDescent="0.25">
      <c r="A523" s="38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</row>
    <row r="524" spans="1:22" ht="15" x14ac:dyDescent="0.25">
      <c r="A524" s="38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</row>
    <row r="525" spans="1:22" ht="15" x14ac:dyDescent="0.25">
      <c r="A525" s="38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</row>
    <row r="526" spans="1:22" ht="15" x14ac:dyDescent="0.25">
      <c r="A526" s="38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</row>
    <row r="527" spans="1:22" ht="15" x14ac:dyDescent="0.25">
      <c r="A527" s="38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</row>
    <row r="528" spans="1:22" ht="15" x14ac:dyDescent="0.25">
      <c r="A528" s="38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</row>
    <row r="529" spans="1:22" ht="15" x14ac:dyDescent="0.25">
      <c r="A529" s="38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</row>
    <row r="530" spans="1:22" ht="15" x14ac:dyDescent="0.25">
      <c r="A530" s="38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</row>
    <row r="531" spans="1:22" ht="15" x14ac:dyDescent="0.25">
      <c r="A531" s="38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</row>
    <row r="532" spans="1:22" ht="15" x14ac:dyDescent="0.25">
      <c r="A532" s="38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</row>
    <row r="533" spans="1:22" ht="15" x14ac:dyDescent="0.25">
      <c r="A533" s="38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</row>
    <row r="534" spans="1:22" ht="15" x14ac:dyDescent="0.25">
      <c r="A534" s="38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</row>
    <row r="535" spans="1:22" ht="15" x14ac:dyDescent="0.25">
      <c r="A535" s="38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</row>
    <row r="536" spans="1:22" ht="15" x14ac:dyDescent="0.25">
      <c r="A536" s="38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</row>
    <row r="537" spans="1:22" ht="15" x14ac:dyDescent="0.25">
      <c r="A537" s="38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</row>
    <row r="538" spans="1:22" ht="15" x14ac:dyDescent="0.25">
      <c r="A538" s="38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</row>
    <row r="539" spans="1:22" ht="15" x14ac:dyDescent="0.25">
      <c r="A539" s="38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</row>
    <row r="540" spans="1:22" ht="15" x14ac:dyDescent="0.25">
      <c r="A540" s="38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</row>
    <row r="541" spans="1:22" ht="15" x14ac:dyDescent="0.25">
      <c r="A541" s="38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</row>
    <row r="542" spans="1:22" ht="15" x14ac:dyDescent="0.25">
      <c r="A542" s="38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</row>
    <row r="543" spans="1:22" ht="15" x14ac:dyDescent="0.25">
      <c r="A543" s="38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</row>
    <row r="544" spans="1:22" ht="15" x14ac:dyDescent="0.25">
      <c r="A544" s="38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</row>
    <row r="545" spans="1:22" ht="15" x14ac:dyDescent="0.25">
      <c r="A545" s="38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</row>
    <row r="546" spans="1:22" ht="15" x14ac:dyDescent="0.25">
      <c r="A546" s="38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</row>
    <row r="547" spans="1:22" ht="15" x14ac:dyDescent="0.25">
      <c r="A547" s="38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</row>
    <row r="548" spans="1:22" ht="15" x14ac:dyDescent="0.25">
      <c r="A548" s="38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</row>
    <row r="549" spans="1:22" ht="15" x14ac:dyDescent="0.25">
      <c r="A549" s="38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</row>
    <row r="550" spans="1:22" ht="15" x14ac:dyDescent="0.25">
      <c r="A550" s="38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</row>
    <row r="551" spans="1:22" ht="15" x14ac:dyDescent="0.25">
      <c r="A551" s="38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</row>
    <row r="552" spans="1:22" ht="15" x14ac:dyDescent="0.25">
      <c r="A552" s="38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</row>
    <row r="553" spans="1:22" ht="15" x14ac:dyDescent="0.25">
      <c r="A553" s="38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</row>
    <row r="554" spans="1:22" ht="15" x14ac:dyDescent="0.25">
      <c r="A554" s="38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</row>
    <row r="555" spans="1:22" ht="15" x14ac:dyDescent="0.25">
      <c r="A555" s="38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</row>
    <row r="556" spans="1:22" ht="15" x14ac:dyDescent="0.25">
      <c r="A556" s="38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</row>
    <row r="557" spans="1:22" ht="15" x14ac:dyDescent="0.25">
      <c r="A557" s="38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</row>
    <row r="558" spans="1:22" ht="15" x14ac:dyDescent="0.25">
      <c r="A558" s="38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</row>
    <row r="559" spans="1:22" ht="15" x14ac:dyDescent="0.25">
      <c r="A559" s="38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</row>
    <row r="560" spans="1:22" ht="15" x14ac:dyDescent="0.25">
      <c r="A560" s="38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</row>
    <row r="561" spans="1:22" ht="15" x14ac:dyDescent="0.25">
      <c r="A561" s="38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</row>
    <row r="562" spans="1:22" ht="15" x14ac:dyDescent="0.25">
      <c r="A562" s="38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</row>
    <row r="563" spans="1:22" ht="15" x14ac:dyDescent="0.25">
      <c r="A563" s="38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</row>
    <row r="564" spans="1:22" ht="15" x14ac:dyDescent="0.25">
      <c r="A564" s="38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</row>
  </sheetData>
  <mergeCells count="23">
    <mergeCell ref="A3:V3"/>
    <mergeCell ref="A4:V4"/>
    <mergeCell ref="B7:W7"/>
    <mergeCell ref="C8:G8"/>
    <mergeCell ref="H8:W8"/>
    <mergeCell ref="AE9:AE10"/>
    <mergeCell ref="I9:M9"/>
    <mergeCell ref="N9:Q9"/>
    <mergeCell ref="S9:W9"/>
    <mergeCell ref="X7:AG7"/>
    <mergeCell ref="X8:AA8"/>
    <mergeCell ref="AB8:AE8"/>
    <mergeCell ref="AD9:AD10"/>
    <mergeCell ref="C9:C10"/>
    <mergeCell ref="D9:D10"/>
    <mergeCell ref="E9:E10"/>
    <mergeCell ref="F9:F10"/>
    <mergeCell ref="G9:G10"/>
    <mergeCell ref="H9:H10"/>
    <mergeCell ref="X9:X10"/>
    <mergeCell ref="Y9:Y10"/>
    <mergeCell ref="AB9:AB10"/>
    <mergeCell ref="AC9:AC10"/>
  </mergeCells>
  <printOptions horizontalCentered="1" verticalCentered="1"/>
  <pageMargins left="0.39370078740157483" right="0.39370078740157483" top="0.23622047244094491" bottom="0.23622047244094491" header="0" footer="0"/>
  <pageSetup paperSize="198" scale="1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2.08a</vt:lpstr>
      <vt:lpstr>2.08p</vt:lpstr>
      <vt:lpstr>'2.08a'!Área_de_impresión</vt:lpstr>
      <vt:lpstr>'2.08p'!Área_de_impresión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Cardenas Ricardo</dc:creator>
  <cp:lastModifiedBy>Oporto de Valencia Maria Renee</cp:lastModifiedBy>
  <cp:lastPrinted>2025-04-22T18:35:21Z</cp:lastPrinted>
  <dcterms:created xsi:type="dcterms:W3CDTF">2021-07-27T17:31:50Z</dcterms:created>
  <dcterms:modified xsi:type="dcterms:W3CDTF">2026-02-26T18:13:36Z</dcterms:modified>
</cp:coreProperties>
</file>