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CB\documentos\3 - BOLETIN MENSUAL TASAS DE REPORTO Y FONDO RAL\MENSUAL 2025\DICIEMBRE 2025\"/>
    </mc:Choice>
  </mc:AlternateContent>
  <bookViews>
    <workbookView xWindow="0" yWindow="0" windowWidth="25125" windowHeight="11100"/>
  </bookViews>
  <sheets>
    <sheet name="Hoja1" sheetId="6" r:id="rId1"/>
  </sheets>
  <definedNames>
    <definedName name="_xlnm.Print_Area" localSheetId="0">Hoja1!$A$1:$D$70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6" l="1"/>
  <c r="C65" i="6"/>
</calcChain>
</file>

<file path=xl/sharedStrings.xml><?xml version="1.0" encoding="utf-8"?>
<sst xmlns="http://schemas.openxmlformats.org/spreadsheetml/2006/main" count="78" uniqueCount="41">
  <si>
    <t>-.-</t>
  </si>
  <si>
    <t>PERIODO</t>
  </si>
  <si>
    <t>Moneda Extranjera</t>
  </si>
  <si>
    <t xml:space="preserve">AGO </t>
  </si>
  <si>
    <t xml:space="preserve">SEP </t>
  </si>
  <si>
    <t xml:space="preserve">OCT </t>
  </si>
  <si>
    <t xml:space="preserve">NOV </t>
  </si>
  <si>
    <t xml:space="preserve">DIC </t>
  </si>
  <si>
    <t>SEP</t>
  </si>
  <si>
    <t>OCT</t>
  </si>
  <si>
    <t>NOV</t>
  </si>
  <si>
    <t>DIC</t>
  </si>
  <si>
    <t>FEB</t>
  </si>
  <si>
    <t>MAR</t>
  </si>
  <si>
    <t>ABR</t>
  </si>
  <si>
    <t>MAY</t>
  </si>
  <si>
    <t>JUN</t>
  </si>
  <si>
    <t>JUL</t>
  </si>
  <si>
    <t>AGO</t>
  </si>
  <si>
    <t>ENE</t>
  </si>
  <si>
    <t>FUENTE</t>
  </si>
  <si>
    <t>ELABORACIÓN</t>
  </si>
  <si>
    <t>NOTAS</t>
  </si>
  <si>
    <r>
      <t xml:space="preserve">       </t>
    </r>
    <r>
      <rPr>
        <sz val="9"/>
        <rFont val="Arial"/>
        <family val="2"/>
      </rPr>
      <t xml:space="preserve">se otorgan en dos tramos: El primer tramo, por un monto equivalente de hasta el 40% de la cuota parte de la EIF en el Fondo RAL </t>
    </r>
  </si>
  <si>
    <r>
      <t xml:space="preserve">       </t>
    </r>
    <r>
      <rPr>
        <sz val="9"/>
        <rFont val="Arial"/>
        <family val="2"/>
      </rPr>
      <t>y el segundo tramo, por un monto equivalente de hasta el 30% adicional de la cuota parte de la EIF en el Fondo RAL .</t>
    </r>
  </si>
  <si>
    <t>Moneda Nacional</t>
  </si>
  <si>
    <t>Monto
 (En Bs)</t>
  </si>
  <si>
    <t>Monto
 (En $us)</t>
  </si>
  <si>
    <r>
      <t xml:space="preserve">MAY </t>
    </r>
    <r>
      <rPr>
        <vertAlign val="superscript"/>
        <sz val="11"/>
        <rFont val="Arial"/>
        <family val="2"/>
      </rPr>
      <t>3</t>
    </r>
  </si>
  <si>
    <r>
      <t xml:space="preserve">JUN </t>
    </r>
    <r>
      <rPr>
        <vertAlign val="superscript"/>
        <sz val="11"/>
        <rFont val="Arial"/>
        <family val="2"/>
      </rPr>
      <t>3</t>
    </r>
  </si>
  <si>
    <r>
      <t xml:space="preserve">JUL </t>
    </r>
    <r>
      <rPr>
        <vertAlign val="superscript"/>
        <sz val="11"/>
        <rFont val="Arial"/>
        <family val="2"/>
      </rPr>
      <t>3</t>
    </r>
  </si>
  <si>
    <t>Del 01 al 05 de diciembre de 2025</t>
  </si>
  <si>
    <t>Del 08 al 12 de diciembre de 2025</t>
  </si>
  <si>
    <t>Del 15 al 19 de diciembre de 2025</t>
  </si>
  <si>
    <t>Del 22 al 26 de diciembre de 2025</t>
  </si>
  <si>
    <t>Del 29 al 31 de diciembre de 2025</t>
  </si>
  <si>
    <t xml:space="preserve"> -.-</t>
  </si>
  <si>
    <r>
      <t xml:space="preserve"> </t>
    </r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 xml:space="preserve">Por R.D. N° 18/2020 de fecha 18/02/2020, de acuerdo al Artículo 24, los créditos de liquidez con garantía del Fondo RAL </t>
    </r>
  </si>
  <si>
    <r>
      <t xml:space="preserve">O P E R A C I O N E S   C O N   G A R A N T Í A  -  FONDO RAL </t>
    </r>
    <r>
      <rPr>
        <b/>
        <vertAlign val="superscript"/>
        <sz val="11"/>
        <rFont val="Arial"/>
        <family val="2"/>
      </rPr>
      <t>1</t>
    </r>
  </si>
  <si>
    <t>: BANCO CENTRAL DE BOLIVIA - GERENCIA DE ENTIDADES FINANCIERAS</t>
  </si>
  <si>
    <t>CRÉDITOS DE LIQUIDEZ CON GARANTÍA DEL FONDO 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</si>
</sst>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vertAlign val="superscript"/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16" fontId="2" fillId="2" borderId="0" xfId="1" quotePrefix="1" applyNumberFormat="1" applyFont="1" applyFill="1" applyBorder="1" applyAlignment="1">
      <alignment horizontal="center"/>
    </xf>
    <xf numFmtId="0" fontId="5" fillId="3" borderId="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13" fillId="3" borderId="0" xfId="1" applyFont="1" applyFill="1" applyBorder="1"/>
    <xf numFmtId="0" fontId="13" fillId="3" borderId="0" xfId="1" applyFont="1" applyFill="1" applyBorder="1" applyAlignment="1">
      <alignment horizontal="left"/>
    </xf>
    <xf numFmtId="0" fontId="13" fillId="3" borderId="0" xfId="1" applyFont="1" applyFill="1" applyBorder="1" applyAlignment="1">
      <alignment horizontal="center"/>
    </xf>
    <xf numFmtId="0" fontId="14" fillId="3" borderId="0" xfId="1" applyFont="1" applyFill="1" applyAlignment="1">
      <alignment vertical="center"/>
    </xf>
    <xf numFmtId="0" fontId="13" fillId="3" borderId="0" xfId="1" applyFont="1" applyFill="1" applyBorder="1" applyAlignment="1"/>
    <xf numFmtId="0" fontId="2" fillId="3" borderId="0" xfId="1" applyFont="1" applyFill="1" applyBorder="1" applyAlignment="1">
      <alignment horizontal="center"/>
    </xf>
    <xf numFmtId="4" fontId="11" fillId="2" borderId="0" xfId="2" quotePrefix="1" applyNumberFormat="1" applyFont="1" applyFill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4" fontId="11" fillId="3" borderId="3" xfId="3" quotePrefix="1" applyFont="1" applyFill="1" applyBorder="1" applyAlignment="1">
      <alignment horizontal="center" wrapText="1"/>
    </xf>
    <xf numFmtId="164" fontId="11" fillId="3" borderId="3" xfId="3" quotePrefix="1" applyFont="1" applyFill="1" applyBorder="1" applyAlignment="1">
      <alignment horizontal="right" vertical="center" wrapText="1"/>
    </xf>
    <xf numFmtId="164" fontId="11" fillId="2" borderId="3" xfId="3" quotePrefix="1" applyFont="1" applyFill="1" applyBorder="1" applyAlignment="1">
      <alignment horizontal="right" vertical="center" wrapText="1"/>
    </xf>
    <xf numFmtId="164" fontId="11" fillId="3" borderId="13" xfId="3" quotePrefix="1" applyFont="1" applyFill="1" applyBorder="1" applyAlignment="1">
      <alignment horizontal="center" wrapText="1"/>
    </xf>
    <xf numFmtId="164" fontId="11" fillId="2" borderId="3" xfId="3" quotePrefix="1" applyFont="1" applyFill="1" applyBorder="1" applyAlignment="1">
      <alignment horizontal="center" wrapText="1"/>
    </xf>
    <xf numFmtId="0" fontId="13" fillId="3" borderId="0" xfId="4" applyFont="1" applyFill="1" applyBorder="1"/>
    <xf numFmtId="164" fontId="11" fillId="2" borderId="3" xfId="3" quotePrefix="1" applyFont="1" applyFill="1" applyBorder="1" applyAlignment="1">
      <alignment horizontal="right" wrapText="1"/>
    </xf>
    <xf numFmtId="43" fontId="2" fillId="3" borderId="0" xfId="5" applyFont="1" applyFill="1" applyBorder="1" applyAlignment="1">
      <alignment horizontal="center"/>
    </xf>
    <xf numFmtId="4" fontId="2" fillId="3" borderId="0" xfId="1" applyNumberFormat="1" applyFont="1" applyFill="1" applyBorder="1" applyAlignment="1">
      <alignment horizontal="center"/>
    </xf>
    <xf numFmtId="17" fontId="9" fillId="3" borderId="1" xfId="1" quotePrefix="1" applyNumberFormat="1" applyFont="1" applyFill="1" applyBorder="1" applyAlignment="1">
      <alignment horizontal="center"/>
    </xf>
    <xf numFmtId="17" fontId="10" fillId="2" borderId="15" xfId="1" applyNumberFormat="1" applyFont="1" applyFill="1" applyBorder="1" applyAlignment="1">
      <alignment horizontal="left"/>
    </xf>
    <xf numFmtId="164" fontId="16" fillId="2" borderId="6" xfId="3" quotePrefix="1" applyFont="1" applyFill="1" applyBorder="1" applyAlignment="1">
      <alignment horizontal="right" wrapText="1"/>
    </xf>
    <xf numFmtId="0" fontId="1" fillId="3" borderId="3" xfId="1" applyFont="1" applyFill="1" applyBorder="1" applyAlignment="1">
      <alignment horizontal="center"/>
    </xf>
    <xf numFmtId="4" fontId="11" fillId="3" borderId="14" xfId="2" quotePrefix="1" applyNumberFormat="1" applyFont="1" applyFill="1" applyBorder="1" applyAlignment="1">
      <alignment horizontal="right" wrapText="1"/>
    </xf>
    <xf numFmtId="4" fontId="11" fillId="3" borderId="0" xfId="2" quotePrefix="1" applyNumberFormat="1" applyFont="1" applyFill="1" applyBorder="1" applyAlignment="1">
      <alignment horizontal="right" wrapText="1"/>
    </xf>
    <xf numFmtId="43" fontId="18" fillId="2" borderId="5" xfId="5" applyFont="1" applyFill="1" applyBorder="1"/>
    <xf numFmtId="0" fontId="15" fillId="3" borderId="3" xfId="1" applyFont="1" applyFill="1" applyBorder="1" applyAlignment="1">
      <alignment horizontal="center"/>
    </xf>
    <xf numFmtId="17" fontId="10" fillId="2" borderId="16" xfId="1" applyNumberFormat="1" applyFont="1" applyFill="1" applyBorder="1" applyAlignment="1">
      <alignment horizontal="left"/>
    </xf>
    <xf numFmtId="17" fontId="10" fillId="3" borderId="1" xfId="1" quotePrefix="1" applyNumberFormat="1" applyFont="1" applyFill="1" applyBorder="1" applyAlignment="1">
      <alignment horizontal="center"/>
    </xf>
    <xf numFmtId="0" fontId="1" fillId="3" borderId="3" xfId="1" applyFont="1" applyFill="1" applyBorder="1" applyAlignment="1">
      <alignment horizontal="center"/>
    </xf>
    <xf numFmtId="17" fontId="10" fillId="3" borderId="3" xfId="1" quotePrefix="1" applyNumberFormat="1" applyFont="1" applyFill="1" applyBorder="1" applyAlignment="1">
      <alignment horizontal="center"/>
    </xf>
    <xf numFmtId="17" fontId="10" fillId="3" borderId="1" xfId="1" quotePrefix="1" applyNumberFormat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17" fontId="10" fillId="3" borderId="1" xfId="1" applyNumberFormat="1" applyFont="1" applyFill="1" applyBorder="1" applyAlignment="1">
      <alignment horizontal="center"/>
    </xf>
    <xf numFmtId="17" fontId="10" fillId="3" borderId="3" xfId="1" applyNumberFormat="1" applyFont="1" applyFill="1" applyBorder="1" applyAlignment="1">
      <alignment horizontal="center"/>
    </xf>
    <xf numFmtId="17" fontId="10" fillId="3" borderId="1" xfId="1" applyNumberFormat="1" applyFont="1" applyFill="1" applyBorder="1" applyAlignment="1">
      <alignment horizontal="center" vertical="center"/>
    </xf>
    <xf numFmtId="17" fontId="10" fillId="3" borderId="3" xfId="1" applyNumberFormat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wrapText="1"/>
    </xf>
    <xf numFmtId="0" fontId="1" fillId="3" borderId="3" xfId="1" applyFill="1" applyBorder="1" applyAlignment="1">
      <alignment horizontal="left" wrapText="1"/>
    </xf>
    <xf numFmtId="0" fontId="9" fillId="2" borderId="2" xfId="1" applyFont="1" applyFill="1" applyBorder="1" applyAlignment="1">
      <alignment horizontal="left" wrapText="1"/>
    </xf>
    <xf numFmtId="0" fontId="1" fillId="3" borderId="13" xfId="1" applyFill="1" applyBorder="1" applyAlignment="1">
      <alignment horizontal="left" wrapText="1"/>
    </xf>
    <xf numFmtId="17" fontId="10" fillId="3" borderId="1" xfId="1" quotePrefix="1" applyNumberFormat="1" applyFont="1" applyFill="1" applyBorder="1" applyAlignment="1">
      <alignment horizontal="center" wrapText="1"/>
    </xf>
    <xf numFmtId="0" fontId="1" fillId="3" borderId="3" xfId="1" applyFont="1" applyFill="1" applyBorder="1" applyAlignment="1">
      <alignment horizontal="center" wrapText="1"/>
    </xf>
    <xf numFmtId="0" fontId="1" fillId="3" borderId="3" xfId="1" applyFill="1" applyBorder="1" applyAlignment="1">
      <alignment horizontal="center"/>
    </xf>
    <xf numFmtId="17" fontId="9" fillId="3" borderId="4" xfId="1" quotePrefix="1" applyNumberFormat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</cellXfs>
  <cellStyles count="6">
    <cellStyle name="Millares" xfId="5" builtinId="3"/>
    <cellStyle name="Millares 2" xfId="3"/>
    <cellStyle name="Normal" xfId="0" builtinId="0"/>
    <cellStyle name="Normal 2" xfId="1"/>
    <cellStyle name="Normal 2 2" xfId="4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view="pageBreakPreview" zoomScaleNormal="100" zoomScaleSheetLayoutView="100" workbookViewId="0">
      <pane ySplit="1" topLeftCell="A38" activePane="bottomLeft" state="frozen"/>
      <selection pane="bottomLeft" activeCell="A39" sqref="A39:B39"/>
    </sheetView>
  </sheetViews>
  <sheetFormatPr baseColWidth="10" defaultColWidth="11.42578125" defaultRowHeight="11.25" x14ac:dyDescent="0.2"/>
  <cols>
    <col min="1" max="1" width="16" style="6" customWidth="1"/>
    <col min="2" max="2" width="36.28515625" style="6" customWidth="1"/>
    <col min="3" max="4" width="35.7109375" style="6" customWidth="1"/>
    <col min="5" max="5" width="11.42578125" style="6"/>
    <col min="6" max="6" width="12" style="6" bestFit="1" customWidth="1"/>
    <col min="7" max="16384" width="11.42578125" style="6"/>
  </cols>
  <sheetData>
    <row r="1" spans="1:5" s="4" customFormat="1" ht="18.75" customHeight="1" x14ac:dyDescent="0.3">
      <c r="A1" s="2"/>
      <c r="B1" s="3"/>
    </row>
    <row r="2" spans="1:5" s="4" customFormat="1" ht="35.25" customHeight="1" thickBot="1" x14ac:dyDescent="0.4">
      <c r="A2" s="53" t="s">
        <v>40</v>
      </c>
      <c r="B2" s="53"/>
      <c r="C2" s="53"/>
      <c r="D2" s="53"/>
    </row>
    <row r="3" spans="1:5" ht="24" customHeight="1" x14ac:dyDescent="0.2">
      <c r="A3" s="62" t="s">
        <v>1</v>
      </c>
      <c r="B3" s="63"/>
      <c r="C3" s="54" t="s">
        <v>38</v>
      </c>
      <c r="D3" s="55"/>
      <c r="E3" s="5"/>
    </row>
    <row r="4" spans="1:5" s="5" customFormat="1" ht="18.95" customHeight="1" x14ac:dyDescent="0.2">
      <c r="A4" s="64"/>
      <c r="B4" s="65"/>
      <c r="C4" s="14" t="s">
        <v>25</v>
      </c>
      <c r="D4" s="15" t="s">
        <v>2</v>
      </c>
    </row>
    <row r="5" spans="1:5" s="5" customFormat="1" ht="18.95" customHeight="1" x14ac:dyDescent="0.2">
      <c r="A5" s="64"/>
      <c r="B5" s="65"/>
      <c r="C5" s="56" t="s">
        <v>26</v>
      </c>
      <c r="D5" s="59" t="s">
        <v>27</v>
      </c>
    </row>
    <row r="6" spans="1:5" s="5" customFormat="1" ht="18.95" customHeight="1" x14ac:dyDescent="0.2">
      <c r="A6" s="64"/>
      <c r="B6" s="65"/>
      <c r="C6" s="57"/>
      <c r="D6" s="60"/>
    </row>
    <row r="7" spans="1:5" s="5" customFormat="1" ht="14.25" customHeight="1" thickBot="1" x14ac:dyDescent="0.25">
      <c r="A7" s="66"/>
      <c r="B7" s="67"/>
      <c r="C7" s="58"/>
      <c r="D7" s="61"/>
      <c r="E7" s="6"/>
    </row>
    <row r="8" spans="1:5" ht="15" x14ac:dyDescent="0.25">
      <c r="A8" s="46">
        <v>2022</v>
      </c>
      <c r="B8" s="47"/>
      <c r="C8" s="29"/>
      <c r="D8" s="19"/>
    </row>
    <row r="9" spans="1:5" ht="14.25" x14ac:dyDescent="0.2">
      <c r="A9" s="48" t="s">
        <v>19</v>
      </c>
      <c r="B9" s="49"/>
      <c r="C9" s="30">
        <v>156462197</v>
      </c>
      <c r="D9" s="16">
        <v>39472685</v>
      </c>
    </row>
    <row r="10" spans="1:5" ht="14.25" customHeight="1" x14ac:dyDescent="0.2">
      <c r="A10" s="39" t="s">
        <v>12</v>
      </c>
      <c r="B10" s="50"/>
      <c r="C10" s="30">
        <v>162577672</v>
      </c>
      <c r="D10" s="16">
        <v>29891334</v>
      </c>
    </row>
    <row r="11" spans="1:5" ht="14.25" customHeight="1" x14ac:dyDescent="0.2">
      <c r="A11" s="39" t="s">
        <v>13</v>
      </c>
      <c r="B11" s="40"/>
      <c r="C11" s="30">
        <v>349406647</v>
      </c>
      <c r="D11" s="16">
        <v>27569038</v>
      </c>
    </row>
    <row r="12" spans="1:5" ht="14.25" customHeight="1" x14ac:dyDescent="0.2">
      <c r="A12" s="39" t="s">
        <v>14</v>
      </c>
      <c r="B12" s="40"/>
      <c r="C12" s="30">
        <v>166639057</v>
      </c>
      <c r="D12" s="16">
        <v>30429462</v>
      </c>
    </row>
    <row r="13" spans="1:5" ht="14.25" customHeight="1" x14ac:dyDescent="0.2">
      <c r="A13" s="39" t="s">
        <v>15</v>
      </c>
      <c r="B13" s="40"/>
      <c r="C13" s="30">
        <v>377560945</v>
      </c>
      <c r="D13" s="16">
        <v>79932292</v>
      </c>
    </row>
    <row r="14" spans="1:5" ht="14.25" customHeight="1" x14ac:dyDescent="0.2">
      <c r="A14" s="39" t="s">
        <v>16</v>
      </c>
      <c r="B14" s="40"/>
      <c r="C14" s="30">
        <v>176486372</v>
      </c>
      <c r="D14" s="16">
        <v>83467276</v>
      </c>
    </row>
    <row r="15" spans="1:5" ht="14.25" customHeight="1" x14ac:dyDescent="0.2">
      <c r="A15" s="39" t="s">
        <v>17</v>
      </c>
      <c r="B15" s="50"/>
      <c r="C15" s="30">
        <v>176955267</v>
      </c>
      <c r="D15" s="16">
        <v>100448262</v>
      </c>
    </row>
    <row r="16" spans="1:5" ht="14.25" customHeight="1" x14ac:dyDescent="0.2">
      <c r="A16" s="39" t="s">
        <v>18</v>
      </c>
      <c r="B16" s="50"/>
      <c r="C16" s="30">
        <v>179360457</v>
      </c>
      <c r="D16" s="16">
        <v>94340889</v>
      </c>
    </row>
    <row r="17" spans="1:4" ht="14.25" customHeight="1" x14ac:dyDescent="0.2">
      <c r="A17" s="39" t="s">
        <v>8</v>
      </c>
      <c r="B17" s="40"/>
      <c r="C17" s="30">
        <v>179385754</v>
      </c>
      <c r="D17" s="16">
        <v>83767184</v>
      </c>
    </row>
    <row r="18" spans="1:4" ht="14.25" customHeight="1" x14ac:dyDescent="0.2">
      <c r="A18" s="39" t="s">
        <v>9</v>
      </c>
      <c r="B18" s="40"/>
      <c r="C18" s="30">
        <v>302361717</v>
      </c>
      <c r="D18" s="16">
        <v>132386634</v>
      </c>
    </row>
    <row r="19" spans="1:4" ht="14.25" customHeight="1" x14ac:dyDescent="0.2">
      <c r="A19" s="39" t="s">
        <v>10</v>
      </c>
      <c r="B19" s="40"/>
      <c r="C19" s="30">
        <v>188270464</v>
      </c>
      <c r="D19" s="16">
        <v>104262345</v>
      </c>
    </row>
    <row r="20" spans="1:4" ht="14.25" customHeight="1" x14ac:dyDescent="0.2">
      <c r="A20" s="39" t="s">
        <v>7</v>
      </c>
      <c r="B20" s="40"/>
      <c r="C20" s="30">
        <v>157200584</v>
      </c>
      <c r="D20" s="16">
        <v>58523343</v>
      </c>
    </row>
    <row r="21" spans="1:4" ht="14.25" customHeight="1" x14ac:dyDescent="0.25">
      <c r="A21" s="44">
        <v>2023</v>
      </c>
      <c r="B21" s="45"/>
      <c r="C21" s="30"/>
      <c r="D21" s="16"/>
    </row>
    <row r="22" spans="1:4" ht="14.25" customHeight="1" x14ac:dyDescent="0.2">
      <c r="A22" s="41" t="s">
        <v>19</v>
      </c>
      <c r="B22" s="43"/>
      <c r="C22" s="30">
        <v>490541166</v>
      </c>
      <c r="D22" s="16">
        <v>67516230</v>
      </c>
    </row>
    <row r="23" spans="1:4" ht="14.25" customHeight="1" x14ac:dyDescent="0.2">
      <c r="A23" s="41" t="s">
        <v>12</v>
      </c>
      <c r="B23" s="43"/>
      <c r="C23" s="30">
        <v>485854386</v>
      </c>
      <c r="D23" s="16">
        <v>56826906</v>
      </c>
    </row>
    <row r="24" spans="1:4" ht="14.25" customHeight="1" x14ac:dyDescent="0.2">
      <c r="A24" s="41" t="s">
        <v>13</v>
      </c>
      <c r="B24" s="42"/>
      <c r="C24" s="30">
        <v>521178518</v>
      </c>
      <c r="D24" s="16">
        <v>50155462</v>
      </c>
    </row>
    <row r="25" spans="1:4" ht="14.25" customHeight="1" x14ac:dyDescent="0.2">
      <c r="A25" s="41" t="s">
        <v>14</v>
      </c>
      <c r="B25" s="42"/>
      <c r="C25" s="30">
        <v>157190000</v>
      </c>
      <c r="D25" s="16">
        <v>3184580</v>
      </c>
    </row>
    <row r="26" spans="1:4" ht="14.25" customHeight="1" x14ac:dyDescent="0.2">
      <c r="A26" s="37" t="s">
        <v>28</v>
      </c>
      <c r="B26" s="38"/>
      <c r="C26" s="30">
        <v>84200000</v>
      </c>
      <c r="D26" s="16">
        <v>494000</v>
      </c>
    </row>
    <row r="27" spans="1:4" ht="14.25" customHeight="1" x14ac:dyDescent="0.2">
      <c r="A27" s="37" t="s">
        <v>29</v>
      </c>
      <c r="B27" s="38"/>
      <c r="C27" s="30">
        <v>52100000</v>
      </c>
      <c r="D27" s="16">
        <v>1475000</v>
      </c>
    </row>
    <row r="28" spans="1:4" ht="14.25" customHeight="1" x14ac:dyDescent="0.2">
      <c r="A28" s="37" t="s">
        <v>30</v>
      </c>
      <c r="B28" s="38"/>
      <c r="C28" s="30">
        <v>54000000</v>
      </c>
      <c r="D28" s="17" t="s">
        <v>0</v>
      </c>
    </row>
    <row r="29" spans="1:4" ht="14.25" customHeight="1" x14ac:dyDescent="0.2">
      <c r="A29" s="37" t="s">
        <v>3</v>
      </c>
      <c r="B29" s="38"/>
      <c r="C29" s="30">
        <v>34100000</v>
      </c>
      <c r="D29" s="17" t="s">
        <v>0</v>
      </c>
    </row>
    <row r="30" spans="1:4" ht="14.25" customHeight="1" x14ac:dyDescent="0.2">
      <c r="A30" s="37" t="s">
        <v>4</v>
      </c>
      <c r="B30" s="38"/>
      <c r="C30" s="30">
        <v>33700000</v>
      </c>
      <c r="D30" s="17" t="s">
        <v>0</v>
      </c>
    </row>
    <row r="31" spans="1:4" ht="14.25" customHeight="1" x14ac:dyDescent="0.2">
      <c r="A31" s="37" t="s">
        <v>5</v>
      </c>
      <c r="B31" s="38"/>
      <c r="C31" s="30">
        <v>33500000</v>
      </c>
      <c r="D31" s="18" t="s">
        <v>0</v>
      </c>
    </row>
    <row r="32" spans="1:4" ht="14.25" customHeight="1" x14ac:dyDescent="0.2">
      <c r="A32" s="37" t="s">
        <v>6</v>
      </c>
      <c r="B32" s="38"/>
      <c r="C32" s="30">
        <v>33300000</v>
      </c>
      <c r="D32" s="18" t="s">
        <v>0</v>
      </c>
    </row>
    <row r="33" spans="1:4" ht="14.25" customHeight="1" x14ac:dyDescent="0.2">
      <c r="A33" s="37" t="s">
        <v>11</v>
      </c>
      <c r="B33" s="38"/>
      <c r="C33" s="30">
        <v>37700000</v>
      </c>
      <c r="D33" s="16">
        <v>502000</v>
      </c>
    </row>
    <row r="34" spans="1:4" ht="14.25" customHeight="1" x14ac:dyDescent="0.25">
      <c r="A34" s="44">
        <v>2024</v>
      </c>
      <c r="B34" s="45"/>
      <c r="C34" s="13"/>
      <c r="D34" s="20"/>
    </row>
    <row r="35" spans="1:4" s="12" customFormat="1" ht="14.25" customHeight="1" x14ac:dyDescent="0.2">
      <c r="A35" s="34" t="s">
        <v>19</v>
      </c>
      <c r="B35" s="35"/>
      <c r="C35" s="13">
        <v>23200000</v>
      </c>
      <c r="D35" s="22">
        <v>1990000</v>
      </c>
    </row>
    <row r="36" spans="1:4" s="12" customFormat="1" ht="14.25" customHeight="1" x14ac:dyDescent="0.2">
      <c r="A36" s="34" t="s">
        <v>12</v>
      </c>
      <c r="B36" s="35"/>
      <c r="C36" s="13">
        <v>13000000</v>
      </c>
      <c r="D36" s="22">
        <v>2331000</v>
      </c>
    </row>
    <row r="37" spans="1:4" s="12" customFormat="1" ht="14.25" customHeight="1" x14ac:dyDescent="0.2">
      <c r="A37" s="34" t="s">
        <v>13</v>
      </c>
      <c r="B37" s="35"/>
      <c r="C37" s="13">
        <v>16500000</v>
      </c>
      <c r="D37" s="22">
        <v>960000</v>
      </c>
    </row>
    <row r="38" spans="1:4" s="12" customFormat="1" ht="14.25" customHeight="1" x14ac:dyDescent="0.2">
      <c r="A38" s="34" t="s">
        <v>14</v>
      </c>
      <c r="B38" s="36"/>
      <c r="C38" s="13">
        <v>35050000</v>
      </c>
      <c r="D38" s="22" t="s">
        <v>0</v>
      </c>
    </row>
    <row r="39" spans="1:4" s="12" customFormat="1" ht="14.25" customHeight="1" x14ac:dyDescent="0.2">
      <c r="A39" s="34" t="s">
        <v>15</v>
      </c>
      <c r="B39" s="36"/>
      <c r="C39" s="13">
        <v>36940000</v>
      </c>
      <c r="D39" s="22">
        <v>470000</v>
      </c>
    </row>
    <row r="40" spans="1:4" s="12" customFormat="1" ht="14.25" customHeight="1" x14ac:dyDescent="0.2">
      <c r="A40" s="34" t="s">
        <v>16</v>
      </c>
      <c r="B40" s="36"/>
      <c r="C40" s="13">
        <v>38900000</v>
      </c>
      <c r="D40" s="22">
        <v>920000</v>
      </c>
    </row>
    <row r="41" spans="1:4" s="12" customFormat="1" ht="14.25" customHeight="1" x14ac:dyDescent="0.2">
      <c r="A41" s="34" t="s">
        <v>17</v>
      </c>
      <c r="B41" s="36"/>
      <c r="C41" s="13">
        <v>35975000</v>
      </c>
      <c r="D41" s="22">
        <v>2183000</v>
      </c>
    </row>
    <row r="42" spans="1:4" s="12" customFormat="1" ht="14.25" customHeight="1" x14ac:dyDescent="0.2">
      <c r="A42" s="34" t="s">
        <v>18</v>
      </c>
      <c r="B42" s="35"/>
      <c r="C42" s="13">
        <v>105502000</v>
      </c>
      <c r="D42" s="18">
        <v>2289900</v>
      </c>
    </row>
    <row r="43" spans="1:4" s="12" customFormat="1" ht="14.25" x14ac:dyDescent="0.2">
      <c r="A43" s="34" t="s">
        <v>8</v>
      </c>
      <c r="B43" s="35"/>
      <c r="C43" s="13">
        <v>75251000</v>
      </c>
      <c r="D43" s="18">
        <v>1818600</v>
      </c>
    </row>
    <row r="44" spans="1:4" s="12" customFormat="1" ht="14.25" customHeight="1" x14ac:dyDescent="0.2">
      <c r="A44" s="34" t="s">
        <v>9</v>
      </c>
      <c r="B44" s="35"/>
      <c r="C44" s="13">
        <v>82308000</v>
      </c>
      <c r="D44" s="22">
        <v>2152000</v>
      </c>
    </row>
    <row r="45" spans="1:4" s="12" customFormat="1" ht="14.25" customHeight="1" x14ac:dyDescent="0.2">
      <c r="A45" s="34" t="s">
        <v>10</v>
      </c>
      <c r="B45" s="35"/>
      <c r="C45" s="13">
        <v>62446000</v>
      </c>
      <c r="D45" s="22">
        <v>2008000</v>
      </c>
    </row>
    <row r="46" spans="1:4" s="12" customFormat="1" ht="14.25" x14ac:dyDescent="0.2">
      <c r="A46" s="34" t="s">
        <v>11</v>
      </c>
      <c r="B46" s="35"/>
      <c r="C46" s="13">
        <v>62281000</v>
      </c>
      <c r="D46" s="22">
        <v>1667200</v>
      </c>
    </row>
    <row r="47" spans="1:4" s="12" customFormat="1" ht="14.25" customHeight="1" x14ac:dyDescent="0.25">
      <c r="A47" s="44">
        <v>2025</v>
      </c>
      <c r="B47" s="45"/>
      <c r="C47" s="13"/>
      <c r="D47" s="20"/>
    </row>
    <row r="48" spans="1:4" s="12" customFormat="1" ht="14.25" x14ac:dyDescent="0.2">
      <c r="A48" s="34" t="s">
        <v>19</v>
      </c>
      <c r="B48" s="35"/>
      <c r="C48" s="13">
        <v>84782000</v>
      </c>
      <c r="D48" s="18">
        <v>1765200</v>
      </c>
    </row>
    <row r="49" spans="1:4" s="12" customFormat="1" ht="14.25" x14ac:dyDescent="0.2">
      <c r="A49" s="34" t="s">
        <v>12</v>
      </c>
      <c r="B49" s="35"/>
      <c r="C49" s="13">
        <v>44558000</v>
      </c>
      <c r="D49" s="18">
        <v>1237100</v>
      </c>
    </row>
    <row r="50" spans="1:4" s="12" customFormat="1" ht="15" customHeight="1" x14ac:dyDescent="0.2">
      <c r="A50" s="34" t="s">
        <v>13</v>
      </c>
      <c r="B50" s="35"/>
      <c r="C50" s="13">
        <v>26694000</v>
      </c>
      <c r="D50" s="18">
        <v>1237500</v>
      </c>
    </row>
    <row r="51" spans="1:4" s="12" customFormat="1" ht="15" customHeight="1" x14ac:dyDescent="0.2">
      <c r="A51" s="34" t="s">
        <v>14</v>
      </c>
      <c r="B51" s="35"/>
      <c r="C51" s="13">
        <v>33195000</v>
      </c>
      <c r="D51" s="18">
        <v>1910200</v>
      </c>
    </row>
    <row r="52" spans="1:4" s="12" customFormat="1" ht="15" customHeight="1" x14ac:dyDescent="0.2">
      <c r="A52" s="34" t="s">
        <v>15</v>
      </c>
      <c r="B52" s="35"/>
      <c r="C52" s="13">
        <v>33830000</v>
      </c>
      <c r="D52" s="18">
        <v>1200000</v>
      </c>
    </row>
    <row r="53" spans="1:4" s="12" customFormat="1" ht="15" customHeight="1" x14ac:dyDescent="0.2">
      <c r="A53" s="34" t="s">
        <v>16</v>
      </c>
      <c r="B53" s="35"/>
      <c r="C53" s="13">
        <v>55220000</v>
      </c>
      <c r="D53" s="18">
        <v>1902000</v>
      </c>
    </row>
    <row r="54" spans="1:4" s="12" customFormat="1" ht="15" customHeight="1" x14ac:dyDescent="0.2">
      <c r="A54" s="34" t="s">
        <v>17</v>
      </c>
      <c r="B54" s="35"/>
      <c r="C54" s="13">
        <v>120020000</v>
      </c>
      <c r="D54" s="18">
        <v>2600000</v>
      </c>
    </row>
    <row r="55" spans="1:4" s="12" customFormat="1" ht="15" customHeight="1" x14ac:dyDescent="0.2">
      <c r="A55" s="34" t="s">
        <v>18</v>
      </c>
      <c r="B55" s="35"/>
      <c r="C55" s="13">
        <v>39099700</v>
      </c>
      <c r="D55" s="18">
        <v>1905000</v>
      </c>
    </row>
    <row r="56" spans="1:4" s="12" customFormat="1" ht="15" customHeight="1" x14ac:dyDescent="0.2">
      <c r="A56" s="34" t="s">
        <v>8</v>
      </c>
      <c r="B56" s="35"/>
      <c r="C56" s="13">
        <v>11680000</v>
      </c>
      <c r="D56" s="22">
        <v>1503500</v>
      </c>
    </row>
    <row r="57" spans="1:4" s="12" customFormat="1" ht="15" customHeight="1" x14ac:dyDescent="0.2">
      <c r="A57" s="34" t="s">
        <v>9</v>
      </c>
      <c r="B57" s="35"/>
      <c r="C57" s="13">
        <v>9555000</v>
      </c>
      <c r="D57" s="22">
        <v>2308500</v>
      </c>
    </row>
    <row r="58" spans="1:4" s="12" customFormat="1" ht="15" customHeight="1" x14ac:dyDescent="0.2">
      <c r="A58" s="34" t="s">
        <v>10</v>
      </c>
      <c r="B58" s="35"/>
      <c r="C58" s="13">
        <v>3935000</v>
      </c>
      <c r="D58" s="22">
        <v>1405500</v>
      </c>
    </row>
    <row r="59" spans="1:4" s="12" customFormat="1" ht="15" customHeight="1" x14ac:dyDescent="0.25">
      <c r="A59" s="25"/>
      <c r="B59" s="32"/>
      <c r="C59" s="13"/>
      <c r="D59" s="18"/>
    </row>
    <row r="60" spans="1:4" s="12" customFormat="1" ht="15" customHeight="1" x14ac:dyDescent="0.2">
      <c r="A60" s="26" t="s">
        <v>31</v>
      </c>
      <c r="B60" s="33"/>
      <c r="C60" s="13" t="s">
        <v>36</v>
      </c>
      <c r="D60" s="22">
        <v>220000</v>
      </c>
    </row>
    <row r="61" spans="1:4" s="12" customFormat="1" ht="15" customHeight="1" x14ac:dyDescent="0.2">
      <c r="A61" s="26" t="s">
        <v>32</v>
      </c>
      <c r="B61" s="33"/>
      <c r="C61" s="13" t="s">
        <v>36</v>
      </c>
      <c r="D61" s="22">
        <v>200000</v>
      </c>
    </row>
    <row r="62" spans="1:4" s="12" customFormat="1" ht="15" customHeight="1" x14ac:dyDescent="0.2">
      <c r="A62" s="26" t="s">
        <v>33</v>
      </c>
      <c r="B62" s="28"/>
      <c r="C62" s="13">
        <v>400000</v>
      </c>
      <c r="D62" s="22">
        <v>200000</v>
      </c>
    </row>
    <row r="63" spans="1:4" s="12" customFormat="1" ht="15" customHeight="1" x14ac:dyDescent="0.2">
      <c r="A63" s="26" t="s">
        <v>34</v>
      </c>
      <c r="B63" s="28"/>
      <c r="C63" s="13" t="s">
        <v>36</v>
      </c>
      <c r="D63" s="22">
        <v>200000</v>
      </c>
    </row>
    <row r="64" spans="1:4" s="12" customFormat="1" ht="15" customHeight="1" x14ac:dyDescent="0.2">
      <c r="A64" s="26" t="s">
        <v>35</v>
      </c>
      <c r="B64" s="28"/>
      <c r="C64" s="13" t="s">
        <v>36</v>
      </c>
      <c r="D64" s="22">
        <v>200000</v>
      </c>
    </row>
    <row r="65" spans="1:9" s="12" customFormat="1" ht="15.75" thickBot="1" x14ac:dyDescent="0.3">
      <c r="A65" s="51" t="s">
        <v>11</v>
      </c>
      <c r="B65" s="52"/>
      <c r="C65" s="31">
        <f>SUM(C60:C64)</f>
        <v>400000</v>
      </c>
      <c r="D65" s="27">
        <f>SUM(D60:D64)</f>
        <v>1020000</v>
      </c>
      <c r="F65" s="23"/>
    </row>
    <row r="66" spans="1:9" s="12" customFormat="1" ht="12" x14ac:dyDescent="0.2">
      <c r="A66" s="8" t="s">
        <v>20</v>
      </c>
      <c r="B66" s="11" t="s">
        <v>39</v>
      </c>
      <c r="C66" s="6"/>
      <c r="D66" s="6"/>
      <c r="F66" s="24"/>
      <c r="I66" s="23"/>
    </row>
    <row r="67" spans="1:9" ht="12" x14ac:dyDescent="0.2">
      <c r="A67" s="8" t="s">
        <v>21</v>
      </c>
      <c r="B67" s="11" t="s">
        <v>39</v>
      </c>
      <c r="I67" s="23"/>
    </row>
    <row r="68" spans="1:9" ht="13.5" x14ac:dyDescent="0.2">
      <c r="A68" s="8" t="s">
        <v>22</v>
      </c>
      <c r="B68" s="8" t="s">
        <v>37</v>
      </c>
      <c r="I68" s="23"/>
    </row>
    <row r="69" spans="1:9" ht="13.5" x14ac:dyDescent="0.2">
      <c r="A69" s="9"/>
      <c r="B69" s="10" t="s">
        <v>23</v>
      </c>
    </row>
    <row r="70" spans="1:9" ht="13.5" x14ac:dyDescent="0.2">
      <c r="A70" s="9"/>
      <c r="B70" s="10" t="s">
        <v>24</v>
      </c>
    </row>
    <row r="71" spans="1:9" ht="12" x14ac:dyDescent="0.2">
      <c r="A71" s="9"/>
      <c r="B71" s="11"/>
    </row>
    <row r="72" spans="1:9" ht="12" x14ac:dyDescent="0.2">
      <c r="A72" s="9"/>
      <c r="B72" s="8"/>
    </row>
    <row r="73" spans="1:9" ht="12" x14ac:dyDescent="0.2">
      <c r="A73" s="9"/>
    </row>
    <row r="74" spans="1:9" ht="12" x14ac:dyDescent="0.2">
      <c r="A74" s="9"/>
    </row>
    <row r="75" spans="1:9" ht="12" x14ac:dyDescent="0.2">
      <c r="A75" s="9"/>
    </row>
    <row r="76" spans="1:9" s="12" customFormat="1" ht="12" x14ac:dyDescent="0.2">
      <c r="A76" s="9"/>
      <c r="B76" s="7"/>
    </row>
    <row r="77" spans="1:9" ht="12" x14ac:dyDescent="0.2">
      <c r="A77" s="9"/>
      <c r="B77" s="21"/>
    </row>
    <row r="78" spans="1:9" ht="12" customHeight="1" x14ac:dyDescent="0.2">
      <c r="A78" s="9"/>
      <c r="B78" s="8"/>
    </row>
    <row r="79" spans="1:9" ht="12" customHeight="1" x14ac:dyDescent="0.2"/>
    <row r="80" spans="1:9" ht="12" customHeight="1" x14ac:dyDescent="0.2"/>
    <row r="81" spans="2:2" ht="12" customHeight="1" x14ac:dyDescent="0.2">
      <c r="B81" s="1"/>
    </row>
    <row r="82" spans="2:2" ht="12.75" customHeight="1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</sheetData>
  <mergeCells count="57">
    <mergeCell ref="A2:D2"/>
    <mergeCell ref="A19:B19"/>
    <mergeCell ref="A18:B18"/>
    <mergeCell ref="C3:D3"/>
    <mergeCell ref="C5:C7"/>
    <mergeCell ref="D5:D7"/>
    <mergeCell ref="A3:B7"/>
    <mergeCell ref="A65:B65"/>
    <mergeCell ref="A46:B46"/>
    <mergeCell ref="A47:B47"/>
    <mergeCell ref="A54:B54"/>
    <mergeCell ref="A38:B38"/>
    <mergeCell ref="A39:B39"/>
    <mergeCell ref="A40:B40"/>
    <mergeCell ref="A52:B52"/>
    <mergeCell ref="A35:B35"/>
    <mergeCell ref="A33:B33"/>
    <mergeCell ref="A34:B34"/>
    <mergeCell ref="A50:B50"/>
    <mergeCell ref="A51:B51"/>
    <mergeCell ref="A37:B37"/>
    <mergeCell ref="A13:B13"/>
    <mergeCell ref="A14:B14"/>
    <mergeCell ref="A15:B15"/>
    <mergeCell ref="A16:B16"/>
    <mergeCell ref="A17:B17"/>
    <mergeCell ref="A11:B11"/>
    <mergeCell ref="A8:B8"/>
    <mergeCell ref="A9:B9"/>
    <mergeCell ref="A10:B10"/>
    <mergeCell ref="A12:B12"/>
    <mergeCell ref="A31:B31"/>
    <mergeCell ref="A36:B36"/>
    <mergeCell ref="A44:B44"/>
    <mergeCell ref="A43:B43"/>
    <mergeCell ref="A20:B20"/>
    <mergeCell ref="A24:B24"/>
    <mergeCell ref="A30:B30"/>
    <mergeCell ref="A28:B28"/>
    <mergeCell ref="A27:B27"/>
    <mergeCell ref="A22:B22"/>
    <mergeCell ref="A21:B21"/>
    <mergeCell ref="A29:B29"/>
    <mergeCell ref="A32:B32"/>
    <mergeCell ref="A26:B26"/>
    <mergeCell ref="A25:B25"/>
    <mergeCell ref="A23:B23"/>
    <mergeCell ref="A58:B58"/>
    <mergeCell ref="A48:B48"/>
    <mergeCell ref="A42:B42"/>
    <mergeCell ref="A41:B41"/>
    <mergeCell ref="A57:B57"/>
    <mergeCell ref="A45:B45"/>
    <mergeCell ref="A55:B55"/>
    <mergeCell ref="A56:B56"/>
    <mergeCell ref="A49:B49"/>
    <mergeCell ref="A53:B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Sanchez Allison</dc:creator>
  <cp:lastModifiedBy>Cuaquira Renan</cp:lastModifiedBy>
  <cp:lastPrinted>2025-09-04T14:49:36Z</cp:lastPrinted>
  <dcterms:created xsi:type="dcterms:W3CDTF">2022-02-04T17:46:20Z</dcterms:created>
  <dcterms:modified xsi:type="dcterms:W3CDTF">2026-01-29T13:20:47Z</dcterms:modified>
</cp:coreProperties>
</file>