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terior\REMESAS 2026\VARIOS\PAGINA WEB BCB\Otras variables del sector externo\"/>
    </mc:Choice>
  </mc:AlternateContent>
  <bookViews>
    <workbookView xWindow="0" yWindow="0" windowWidth="20496" windowHeight="7752"/>
  </bookViews>
  <sheets>
    <sheet name="Transferencias unilaterales ofi" sheetId="1" r:id="rId1"/>
  </sheets>
  <definedNames>
    <definedName name="_xlnm._FilterDatabase" localSheetId="0" hidden="1">'Transferencias unilaterales ofi'!$A$11:$L$70</definedName>
    <definedName name="_xlnm.Print_Area" localSheetId="0">'Transferencias unilaterales ofi'!$A$1:$P$84</definedName>
  </definedNames>
  <calcPr calcId="162913"/>
</workbook>
</file>

<file path=xl/calcChain.xml><?xml version="1.0" encoding="utf-8"?>
<calcChain xmlns="http://schemas.openxmlformats.org/spreadsheetml/2006/main">
  <c r="N10" i="1" l="1"/>
</calcChain>
</file>

<file path=xl/sharedStrings.xml><?xml version="1.0" encoding="utf-8"?>
<sst xmlns="http://schemas.openxmlformats.org/spreadsheetml/2006/main" count="132" uniqueCount="106">
  <si>
    <t xml:space="preserve">ORGANISMO </t>
  </si>
  <si>
    <t>PAIS DONANTE</t>
  </si>
  <si>
    <t>I.   TOTAL CRÉDITO</t>
  </si>
  <si>
    <t>Administration Generale de la Cooperation au Development (AGCD)</t>
  </si>
  <si>
    <t>Bélgica</t>
  </si>
  <si>
    <t>Agencia Canadiense para el Desarrollo Internacional (ACDI)</t>
  </si>
  <si>
    <t>Canadá</t>
  </si>
  <si>
    <t>Agencia de Cooperacion Internacional del Japón (JICA)</t>
  </si>
  <si>
    <t>Japón</t>
  </si>
  <si>
    <t>Agencia de los Estados Unidos para el Desarrollo Internacional (USAID)</t>
  </si>
  <si>
    <t xml:space="preserve">Estados Unidos </t>
  </si>
  <si>
    <t>Agencia Sueca para el Desarrollo Internacional (ASDI)</t>
  </si>
  <si>
    <t xml:space="preserve">Suecia </t>
  </si>
  <si>
    <t>Agencia Suiza para el Desarrollo y la Cooperacion (COSUDE)</t>
  </si>
  <si>
    <t>Suiza</t>
  </si>
  <si>
    <t>Asociación Internacional de Fomento (AIF)</t>
  </si>
  <si>
    <t>Multilateral</t>
  </si>
  <si>
    <t>Banco Interamericano de Desarrollo (BID)</t>
  </si>
  <si>
    <t>Banco Internacional de Reconstruccion y Fomento (BIRF)</t>
  </si>
  <si>
    <t>Banco Mundial (BM)</t>
  </si>
  <si>
    <t>Corporacion Andina de Fomento (CAF)</t>
  </si>
  <si>
    <t>Dirección General de la Cooperación Internacional-Cooperación Técnica Belga (DGCI-CTB)</t>
  </si>
  <si>
    <t>Fondo de las Naciones Unidas para la Infancia (UNICEF)</t>
  </si>
  <si>
    <t>Fondo de las Naciones Unidas para las Actividades en materia de Población (UNFPA)</t>
  </si>
  <si>
    <t xml:space="preserve">Multilateral </t>
  </si>
  <si>
    <t>Fondo Internacional de Desarrollo Agrícola (FIDA)</t>
  </si>
  <si>
    <t>Fondo ONU para el Desarrollo de la Capitalización (FNUDC)</t>
  </si>
  <si>
    <t>Fondo para el Medio Ambiente Mundial (GEF)</t>
  </si>
  <si>
    <t>Fondo Financiero para el Desarrollo de la Cuenca del Plata (FONPLATA)</t>
  </si>
  <si>
    <t>Gesellschaft fur Technische Zusamenarbeit (GTZ)</t>
  </si>
  <si>
    <t>Alemania</t>
  </si>
  <si>
    <t>Gobierno de China (CHINA)</t>
  </si>
  <si>
    <t>China</t>
  </si>
  <si>
    <t>Gobierno de Corea (COREA)</t>
  </si>
  <si>
    <t>Corea</t>
  </si>
  <si>
    <t>Gobierno de Dinamarca (DIN)</t>
  </si>
  <si>
    <t>Dinamarca</t>
  </si>
  <si>
    <t>Gobierno de España (ESP)</t>
  </si>
  <si>
    <t>España</t>
  </si>
  <si>
    <t>Gobierno de Francia (FRA)</t>
  </si>
  <si>
    <t xml:space="preserve">Francia </t>
  </si>
  <si>
    <t>Gobierno de Holanda (HOL)</t>
  </si>
  <si>
    <t xml:space="preserve">Holanda </t>
  </si>
  <si>
    <t>Gobierno de Italia (ITA)</t>
  </si>
  <si>
    <t xml:space="preserve">Italia </t>
  </si>
  <si>
    <t>Gobierno de Suecia (SIDA)</t>
  </si>
  <si>
    <t>Gobierno de la República Bolivariana de Venezuela (VEN)</t>
  </si>
  <si>
    <t>R. B. de Venezuela</t>
  </si>
  <si>
    <t>Gobierno del Japón (JAP)</t>
  </si>
  <si>
    <t>Gobierno del Reino Unido (G-BR)</t>
  </si>
  <si>
    <t>Reino Unido</t>
  </si>
  <si>
    <t>Gobierno de Noruega (NOR)</t>
  </si>
  <si>
    <t>Noruega</t>
  </si>
  <si>
    <t>International Development Association (IDA)</t>
  </si>
  <si>
    <t>Kreditanstalt fur Wiederaufbau (KFW)</t>
  </si>
  <si>
    <t xml:space="preserve">Alemania </t>
  </si>
  <si>
    <t>Oficina de las Naciones Unidas contra la Droga y el Delito (UNODC)</t>
  </si>
  <si>
    <t>Organización de las Naciones Unidas para la Agricultura y la Alimentación (FAO)</t>
  </si>
  <si>
    <t>Organización de las Naciones Unidas para el Desarrollo Industrial (ONUDI)</t>
  </si>
  <si>
    <t>Organización Internacional para las Migraciones (OIM)</t>
  </si>
  <si>
    <t>Organización Mundial de la Salud (OMS)</t>
  </si>
  <si>
    <t>Physikalisch Technische Bundesanstalt (PTB)</t>
  </si>
  <si>
    <t>Programa de las Naciones Unidas para el Desarrollo (PNUD)</t>
  </si>
  <si>
    <t>Programa Mundial de Alimentos (PMA)</t>
  </si>
  <si>
    <t>Unión Europea (UE)</t>
  </si>
  <si>
    <t xml:space="preserve">Europa </t>
  </si>
  <si>
    <t>Alianza Bolivariana para los pueblos de Nuestra América</t>
  </si>
  <si>
    <t>AECDI</t>
  </si>
  <si>
    <t xml:space="preserve">Item pro memoria </t>
  </si>
  <si>
    <t>Apoyo Presupuestario recibido</t>
  </si>
  <si>
    <t>II.   TOTAL DÉBITO</t>
  </si>
  <si>
    <t xml:space="preserve">         Transferencias a Organismos Internacionales  </t>
  </si>
  <si>
    <t>III. TOTAL TRANSFERENCIAS NETAS (I-II)</t>
  </si>
  <si>
    <t>FUENTE:</t>
  </si>
  <si>
    <t>ELABORACIÓN:</t>
  </si>
  <si>
    <t>BANCO CENTRAL DE BOLIVIA - ASESORÍA DE POLÍTICA ECONÓMICA - SECTOR EXTERNO .</t>
  </si>
  <si>
    <t>NOTAS:</t>
  </si>
  <si>
    <t xml:space="preserve">p Cifras preliminares.  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</si>
  <si>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Excluye Alivio HIPC el cual se registra de manera separada en la Balanza de Pagos.</t>
    </r>
  </si>
  <si>
    <r>
      <t xml:space="preserve">         Otras </t>
    </r>
    <r>
      <rPr>
        <vertAlign val="superscript"/>
        <sz val="11"/>
        <color indexed="8"/>
        <rFont val="Arial"/>
        <family val="2"/>
      </rPr>
      <t>(2)</t>
    </r>
  </si>
  <si>
    <t>Organización de la Naciones Unidas (ONU)</t>
  </si>
  <si>
    <t>Agencia de Cooperacion Internacional de Corea (KOIKA)</t>
  </si>
  <si>
    <t>Otros Externos (OT-EXT)</t>
  </si>
  <si>
    <t>Otros No Gubernamentales (OT-NOGUB)</t>
  </si>
  <si>
    <t>Alemania - Instituto Nacional de Metrología Aleman (PTB)</t>
  </si>
  <si>
    <t>Sociedad Alemana para la Cooperación Internacional (GIZ)</t>
  </si>
  <si>
    <t>Acuerdo de Financiación a Pequeña Escala (PNUMA)</t>
  </si>
  <si>
    <t>(En millones de $us)</t>
  </si>
  <si>
    <t xml:space="preserve">         Misión (Varios)</t>
  </si>
  <si>
    <t>Agencia Española de Cooperación Internacional y Desarrollo (AECID)</t>
  </si>
  <si>
    <t>Organización de Estados Americanos (OEA)</t>
  </si>
  <si>
    <t>Tribunal de Justicia de la Comunidad Andina</t>
  </si>
  <si>
    <t>Comunidad Andina de Naciones (CAN)</t>
  </si>
  <si>
    <t>Danske Bank  (Dinamarca)</t>
  </si>
  <si>
    <t>DKB</t>
  </si>
  <si>
    <t>VERHOEVENLI-TURQUIA</t>
  </si>
  <si>
    <t>Turquia</t>
  </si>
  <si>
    <r>
      <t xml:space="preserve">TRANSFERENCIAS UNILATERALES OFICIALES POR DONANTE </t>
    </r>
    <r>
      <rPr>
        <b/>
        <vertAlign val="superscript"/>
        <sz val="20"/>
        <color indexed="8"/>
        <rFont val="Times New Roman"/>
        <family val="1"/>
      </rPr>
      <t>1</t>
    </r>
  </si>
  <si>
    <t xml:space="preserve">         Otras Membresias</t>
  </si>
  <si>
    <t>Ene-Jun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</si>
  <si>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Se incluye pago por concepto de multa de YPFB.</t>
    </r>
  </si>
  <si>
    <r>
      <t>2023</t>
    </r>
    <r>
      <rPr>
        <b/>
        <vertAlign val="superscript"/>
        <sz val="11"/>
        <rFont val="Arial"/>
        <family val="2"/>
      </rPr>
      <t>p</t>
    </r>
  </si>
  <si>
    <r>
      <t>2024</t>
    </r>
    <r>
      <rPr>
        <b/>
        <vertAlign val="superscript"/>
        <sz val="11"/>
        <rFont val="Arial"/>
        <family val="2"/>
      </rPr>
      <t>p</t>
    </r>
  </si>
  <si>
    <t>VICEMINISTERIO DE INVERSIÓN PÚBLICA Y FINANCIAMIENTO EXTERNO Y ASESORÍA DE POLÍTICA ECONÓMICA BCB.</t>
  </si>
  <si>
    <t>Organismo Internacional de Energía Atómica (OIEA)</t>
  </si>
  <si>
    <r>
      <t>2025</t>
    </r>
    <r>
      <rPr>
        <b/>
        <vertAlign val="superscript"/>
        <sz val="11"/>
        <rFont val="Arial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</si>
</sst>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 * #,##0.00_ ;_ * \-#,##0.00_ ;_ * &quot;-&quot;??_ ;_ @_ "/>
  </numFmts>
  <fonts count="24" x14ac:knownFonts="1"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2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5"/>
      <color indexed="8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indexed="8"/>
      <name val="MS Sans Serif"/>
      <family val="2"/>
    </font>
    <font>
      <b/>
      <sz val="10"/>
      <color indexed="8"/>
      <name val="MS Sans Serif"/>
      <family val="2"/>
    </font>
    <font>
      <vertAlign val="superscript"/>
      <sz val="9"/>
      <name val="Arial"/>
      <family val="2"/>
    </font>
    <font>
      <vertAlign val="superscript"/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6"/>
      <name val="Times New Roman"/>
      <family val="1"/>
    </font>
    <font>
      <b/>
      <vertAlign val="superscript"/>
      <sz val="20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76">
    <xf numFmtId="0" fontId="0" fillId="0" borderId="0" xfId="0"/>
    <xf numFmtId="0" fontId="8" fillId="2" borderId="0" xfId="0" applyFont="1" applyFill="1"/>
    <xf numFmtId="0" fontId="8" fillId="2" borderId="0" xfId="0" applyFont="1" applyFill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Border="1"/>
    <xf numFmtId="0" fontId="4" fillId="2" borderId="0" xfId="0" applyFont="1" applyFill="1"/>
    <xf numFmtId="0" fontId="18" fillId="2" borderId="0" xfId="0" applyFont="1" applyFill="1" applyAlignment="1"/>
    <xf numFmtId="0" fontId="18" fillId="2" borderId="1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5" fillId="2" borderId="0" xfId="0" applyFont="1" applyFill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/>
    </xf>
    <xf numFmtId="0" fontId="0" fillId="2" borderId="3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0" fillId="2" borderId="0" xfId="0" applyFont="1" applyFill="1" applyBorder="1"/>
    <xf numFmtId="0" fontId="0" fillId="2" borderId="7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0" fillId="2" borderId="1" xfId="0" applyFont="1" applyFill="1" applyBorder="1"/>
    <xf numFmtId="0" fontId="0" fillId="2" borderId="10" xfId="0" applyFont="1" applyFill="1" applyBorder="1"/>
    <xf numFmtId="0" fontId="7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center"/>
    </xf>
    <xf numFmtId="164" fontId="7" fillId="2" borderId="0" xfId="1" applyNumberFormat="1" applyFont="1" applyFill="1" applyBorder="1" applyAlignment="1"/>
    <xf numFmtId="164" fontId="7" fillId="2" borderId="7" xfId="1" applyNumberFormat="1" applyFont="1" applyFill="1" applyBorder="1" applyAlignment="1"/>
    <xf numFmtId="0" fontId="9" fillId="2" borderId="0" xfId="0" applyFont="1" applyFill="1"/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164" fontId="6" fillId="2" borderId="7" xfId="1" applyNumberFormat="1" applyFont="1" applyFill="1" applyBorder="1" applyAlignment="1">
      <alignment horizontal="center"/>
    </xf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164" fontId="6" fillId="2" borderId="0" xfId="0" applyNumberFormat="1" applyFont="1" applyFill="1" applyBorder="1" applyAlignment="1">
      <alignment horizontal="right"/>
    </xf>
    <xf numFmtId="164" fontId="10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/>
    <xf numFmtId="164" fontId="10" fillId="2" borderId="7" xfId="0" applyNumberFormat="1" applyFont="1" applyFill="1" applyBorder="1" applyAlignment="1">
      <alignment horizontal="right"/>
    </xf>
    <xf numFmtId="0" fontId="6" fillId="2" borderId="6" xfId="3" applyFont="1" applyFill="1" applyBorder="1" applyAlignment="1"/>
    <xf numFmtId="0" fontId="7" fillId="2" borderId="6" xfId="0" applyFont="1" applyFill="1" applyBorder="1" applyAlignment="1">
      <alignment horizontal="left" indent="1"/>
    </xf>
    <xf numFmtId="164" fontId="6" fillId="2" borderId="7" xfId="0" applyNumberFormat="1" applyFont="1" applyFill="1" applyBorder="1"/>
    <xf numFmtId="0" fontId="6" fillId="2" borderId="6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164" fontId="6" fillId="2" borderId="7" xfId="0" applyNumberFormat="1" applyFont="1" applyFill="1" applyBorder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7" xfId="0" applyNumberFormat="1" applyFont="1" applyFill="1" applyBorder="1" applyAlignment="1">
      <alignment horizontal="right"/>
    </xf>
    <xf numFmtId="1" fontId="17" fillId="2" borderId="7" xfId="0" applyNumberFormat="1" applyFont="1" applyFill="1" applyBorder="1" applyAlignment="1">
      <alignment horizontal="right"/>
    </xf>
    <xf numFmtId="0" fontId="12" fillId="2" borderId="0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left"/>
    </xf>
    <xf numFmtId="0" fontId="0" fillId="2" borderId="0" xfId="0" applyFill="1" applyBorder="1"/>
    <xf numFmtId="0" fontId="13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/>
    </xf>
    <xf numFmtId="0" fontId="14" fillId="2" borderId="0" xfId="0" applyFont="1" applyFill="1" applyAlignment="1"/>
    <xf numFmtId="0" fontId="15" fillId="2" borderId="0" xfId="0" applyFont="1" applyFill="1" applyAlignment="1"/>
    <xf numFmtId="0" fontId="12" fillId="2" borderId="0" xfId="0" applyFont="1" applyFill="1" applyAlignment="1"/>
    <xf numFmtId="0" fontId="7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right"/>
    </xf>
    <xf numFmtId="164" fontId="11" fillId="2" borderId="10" xfId="0" applyNumberFormat="1" applyFont="1" applyFill="1" applyBorder="1" applyAlignment="1">
      <alignment horizontal="right"/>
    </xf>
    <xf numFmtId="0" fontId="19" fillId="2" borderId="0" xfId="0" applyFont="1" applyFill="1"/>
    <xf numFmtId="0" fontId="21" fillId="2" borderId="0" xfId="0" applyFont="1" applyFill="1" applyAlignment="1">
      <alignment horizontal="right"/>
    </xf>
    <xf numFmtId="0" fontId="22" fillId="2" borderId="0" xfId="0" applyFont="1" applyFill="1" applyBorder="1" applyAlignment="1">
      <alignment horizontal="center"/>
    </xf>
    <xf numFmtId="164" fontId="22" fillId="2" borderId="0" xfId="0" applyNumberFormat="1" applyFont="1" applyFill="1" applyBorder="1" applyAlignment="1">
      <alignment horizontal="right"/>
    </xf>
    <xf numFmtId="164" fontId="22" fillId="2" borderId="1" xfId="0" applyNumberFormat="1" applyFont="1" applyFill="1" applyBorder="1" applyAlignment="1">
      <alignment horizontal="right"/>
    </xf>
    <xf numFmtId="0" fontId="22" fillId="2" borderId="0" xfId="0" applyFont="1" applyFill="1" applyBorder="1" applyAlignment="1"/>
    <xf numFmtId="164" fontId="0" fillId="2" borderId="0" xfId="0" applyNumberFormat="1" applyFill="1" applyBorder="1"/>
    <xf numFmtId="0" fontId="3" fillId="2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_0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tabSelected="1" view="pageBreakPreview" zoomScale="85" zoomScaleNormal="85" zoomScaleSheetLayoutView="85" workbookViewId="0">
      <pane ySplit="9" topLeftCell="A70" activePane="bottomLeft" state="frozen"/>
      <selection pane="bottomLeft" activeCell="A3" sqref="A3:O3"/>
    </sheetView>
  </sheetViews>
  <sheetFormatPr baseColWidth="10" defaultColWidth="11.44140625" defaultRowHeight="13.2" x14ac:dyDescent="0.25"/>
  <cols>
    <col min="1" max="1" width="18.6640625" style="4" customWidth="1"/>
    <col min="2" max="2" width="69.44140625" style="4" customWidth="1"/>
    <col min="3" max="3" width="16" style="4" customWidth="1"/>
    <col min="4" max="4" width="8.5546875" style="57" customWidth="1"/>
    <col min="5" max="7" width="7.5546875" style="57" customWidth="1"/>
    <col min="8" max="8" width="7.6640625" style="57" customWidth="1"/>
    <col min="9" max="9" width="8.88671875" style="57" customWidth="1"/>
    <col min="10" max="10" width="9.6640625" style="57" customWidth="1"/>
    <col min="11" max="11" width="9.33203125" style="57" customWidth="1"/>
    <col min="12" max="13" width="9.88671875" style="57" customWidth="1"/>
    <col min="14" max="14" width="10.109375" style="57" customWidth="1"/>
    <col min="15" max="15" width="1.5546875" style="4" customWidth="1"/>
    <col min="16" max="16" width="1.109375" style="4" customWidth="1"/>
    <col min="17" max="16384" width="11.44140625" style="4"/>
  </cols>
  <sheetData>
    <row r="1" spans="1:18" s="3" customFormat="1" ht="20.399999999999999" x14ac:dyDescent="0.35">
      <c r="A1" s="68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Q1" s="4"/>
      <c r="R1" s="4"/>
    </row>
    <row r="2" spans="1:18" s="3" customForma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  <c r="Q2" s="4"/>
      <c r="R2" s="4"/>
    </row>
    <row r="3" spans="1:18" s="5" customFormat="1" ht="28.2" x14ac:dyDescent="0.4">
      <c r="A3" s="75" t="s">
        <v>97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Q3" s="4"/>
      <c r="R3" s="4"/>
    </row>
    <row r="4" spans="1:18" s="9" customFormat="1" x14ac:dyDescent="0.25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  <c r="Q4" s="4"/>
      <c r="R4" s="4"/>
    </row>
    <row r="5" spans="1:18" s="13" customFormat="1" ht="20.399999999999999" x14ac:dyDescent="0.35">
      <c r="A5" s="10"/>
      <c r="B5" s="10"/>
      <c r="C5" s="10"/>
      <c r="D5" s="11"/>
      <c r="E5" s="11"/>
      <c r="F5" s="12"/>
      <c r="G5" s="12"/>
      <c r="H5" s="12"/>
      <c r="I5" s="12"/>
      <c r="J5" s="12"/>
      <c r="K5" s="12"/>
      <c r="L5" s="12"/>
      <c r="M5" s="12"/>
      <c r="N5" s="12"/>
      <c r="O5" s="69" t="s">
        <v>87</v>
      </c>
      <c r="Q5" s="4"/>
      <c r="R5" s="4"/>
    </row>
    <row r="6" spans="1:18" ht="15" customHeight="1" x14ac:dyDescent="0.25">
      <c r="A6" s="14"/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</row>
    <row r="7" spans="1:18" ht="27.6" x14ac:dyDescent="0.25">
      <c r="A7" s="19" t="s">
        <v>0</v>
      </c>
      <c r="B7" s="20"/>
      <c r="C7" s="21" t="s">
        <v>1</v>
      </c>
      <c r="D7" s="73">
        <v>2015</v>
      </c>
      <c r="E7" s="73">
        <v>2016</v>
      </c>
      <c r="F7" s="73">
        <v>2017</v>
      </c>
      <c r="G7" s="70">
        <v>2018</v>
      </c>
      <c r="H7" s="70">
        <v>2019</v>
      </c>
      <c r="I7" s="70">
        <v>2020</v>
      </c>
      <c r="J7" s="70">
        <v>2021</v>
      </c>
      <c r="K7" s="70">
        <v>2022</v>
      </c>
      <c r="L7" s="70" t="s">
        <v>101</v>
      </c>
      <c r="M7" s="70" t="s">
        <v>102</v>
      </c>
      <c r="N7" s="70" t="s">
        <v>105</v>
      </c>
      <c r="O7" s="20"/>
    </row>
    <row r="8" spans="1:18" ht="12.75" customHeight="1" x14ac:dyDescent="0.25">
      <c r="A8" s="19"/>
      <c r="B8" s="20"/>
      <c r="C8" s="21"/>
      <c r="D8" s="22"/>
      <c r="E8" s="22"/>
      <c r="F8" s="22"/>
      <c r="G8" s="22"/>
      <c r="H8" s="22"/>
      <c r="I8" s="22"/>
      <c r="J8" s="22"/>
      <c r="K8" s="70"/>
      <c r="L8" s="70"/>
      <c r="M8" s="70"/>
      <c r="N8" s="70" t="s">
        <v>99</v>
      </c>
      <c r="O8" s="23"/>
    </row>
    <row r="9" spans="1:18" ht="12.75" customHeight="1" x14ac:dyDescent="0.25">
      <c r="A9" s="24"/>
      <c r="B9" s="25"/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</row>
    <row r="10" spans="1:18" s="34" customFormat="1" ht="21" customHeight="1" x14ac:dyDescent="0.25">
      <c r="A10" s="29" t="s">
        <v>2</v>
      </c>
      <c r="B10" s="30"/>
      <c r="C10" s="31"/>
      <c r="D10" s="32">
        <v>120.88903222000002</v>
      </c>
      <c r="E10" s="32">
        <v>151.92752410999995</v>
      </c>
      <c r="F10" s="32">
        <v>160.34691156000002</v>
      </c>
      <c r="G10" s="32">
        <v>115.82606574</v>
      </c>
      <c r="H10" s="32">
        <v>95.170205061895061</v>
      </c>
      <c r="I10" s="32">
        <v>76.846663927834456</v>
      </c>
      <c r="J10" s="32">
        <v>64.209437759817575</v>
      </c>
      <c r="K10" s="32">
        <v>67.766020181319234</v>
      </c>
      <c r="L10" s="32">
        <v>70.188261145846994</v>
      </c>
      <c r="M10" s="32">
        <v>50.500064383521234</v>
      </c>
      <c r="N10" s="32">
        <f>+SUM(N11:N68)</f>
        <v>19.762851549190355</v>
      </c>
      <c r="O10" s="33"/>
      <c r="Q10" s="32"/>
      <c r="R10" s="4"/>
    </row>
    <row r="11" spans="1:18" s="34" customFormat="1" ht="12.75" customHeight="1" x14ac:dyDescent="0.25">
      <c r="A11" s="35"/>
      <c r="B11" s="36"/>
      <c r="C11" s="31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Q11" s="4"/>
      <c r="R11" s="4"/>
    </row>
    <row r="12" spans="1:18" s="34" customFormat="1" ht="13.8" x14ac:dyDescent="0.25">
      <c r="A12" s="39" t="s">
        <v>3</v>
      </c>
      <c r="B12" s="40"/>
      <c r="C12" s="41" t="s">
        <v>4</v>
      </c>
      <c r="D12" s="43">
        <v>0.38638706</v>
      </c>
      <c r="E12" s="43">
        <v>0.23289882000000001</v>
      </c>
      <c r="F12" s="43">
        <v>10.624878519999999</v>
      </c>
      <c r="G12" s="43">
        <v>2.0334850000000002</v>
      </c>
      <c r="H12" s="43">
        <v>4.7129999999999984E-3</v>
      </c>
      <c r="I12" s="43">
        <v>0</v>
      </c>
      <c r="J12" s="43">
        <v>0.50807137000000002</v>
      </c>
      <c r="K12" s="43">
        <v>0</v>
      </c>
      <c r="L12" s="43">
        <v>0.25403568500000001</v>
      </c>
      <c r="M12" s="43">
        <v>0.25403568500000001</v>
      </c>
      <c r="N12" s="43">
        <v>0</v>
      </c>
      <c r="O12" s="45"/>
      <c r="Q12" s="4"/>
      <c r="R12" s="4"/>
    </row>
    <row r="13" spans="1:18" s="34" customFormat="1" ht="13.8" x14ac:dyDescent="0.25">
      <c r="A13" s="39" t="s">
        <v>5</v>
      </c>
      <c r="B13" s="40"/>
      <c r="C13" s="41" t="s">
        <v>6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5"/>
      <c r="Q13" s="4"/>
      <c r="R13" s="4"/>
    </row>
    <row r="14" spans="1:18" s="34" customFormat="1" ht="13.8" x14ac:dyDescent="0.25">
      <c r="A14" s="39" t="s">
        <v>7</v>
      </c>
      <c r="B14" s="40"/>
      <c r="C14" s="41" t="s">
        <v>8</v>
      </c>
      <c r="D14" s="43">
        <v>0.39020700000000003</v>
      </c>
      <c r="E14" s="43">
        <v>0.127521</v>
      </c>
      <c r="F14" s="43">
        <v>0</v>
      </c>
      <c r="G14" s="43">
        <v>0</v>
      </c>
      <c r="H14" s="43">
        <v>0</v>
      </c>
      <c r="I14" s="43">
        <v>1.9732000000000001</v>
      </c>
      <c r="J14" s="43">
        <v>2.38124</v>
      </c>
      <c r="K14" s="43">
        <v>0</v>
      </c>
      <c r="L14" s="43">
        <v>0.69062000000000001</v>
      </c>
      <c r="M14" s="43">
        <v>0</v>
      </c>
      <c r="N14" s="43">
        <v>0.5</v>
      </c>
      <c r="O14" s="45"/>
      <c r="Q14" s="4"/>
      <c r="R14" s="4"/>
    </row>
    <row r="15" spans="1:18" s="34" customFormat="1" ht="13.8" x14ac:dyDescent="0.25">
      <c r="A15" s="39" t="s">
        <v>9</v>
      </c>
      <c r="B15" s="40"/>
      <c r="C15" s="41" t="s">
        <v>10</v>
      </c>
      <c r="D15" s="43">
        <v>0</v>
      </c>
      <c r="E15" s="43">
        <v>0.1876631</v>
      </c>
      <c r="F15" s="43">
        <v>0</v>
      </c>
      <c r="G15" s="43">
        <v>0</v>
      </c>
      <c r="H15" s="43">
        <v>0</v>
      </c>
      <c r="I15" s="43">
        <v>0</v>
      </c>
      <c r="J15" s="43">
        <v>3.0319759358600581E-2</v>
      </c>
      <c r="K15" s="43">
        <v>0</v>
      </c>
      <c r="L15" s="43">
        <v>1.5159879679300291E-2</v>
      </c>
      <c r="M15" s="43">
        <v>1.5159879679300291E-2</v>
      </c>
      <c r="N15" s="43">
        <v>0</v>
      </c>
      <c r="O15" s="45"/>
      <c r="Q15" s="4"/>
      <c r="R15" s="4"/>
    </row>
    <row r="16" spans="1:18" s="34" customFormat="1" ht="13.8" x14ac:dyDescent="0.25">
      <c r="A16" s="39" t="s">
        <v>11</v>
      </c>
      <c r="B16" s="40"/>
      <c r="C16" s="41" t="s">
        <v>12</v>
      </c>
      <c r="D16" s="43">
        <v>0</v>
      </c>
      <c r="E16" s="43">
        <v>0</v>
      </c>
      <c r="F16" s="43">
        <v>0</v>
      </c>
      <c r="G16" s="43">
        <v>0.36057699999999998</v>
      </c>
      <c r="H16" s="43">
        <v>0</v>
      </c>
      <c r="I16" s="43">
        <v>0</v>
      </c>
      <c r="J16" s="43">
        <v>0.42424000000000001</v>
      </c>
      <c r="K16" s="43">
        <v>0</v>
      </c>
      <c r="L16" s="43">
        <v>1.00094806</v>
      </c>
      <c r="M16" s="43">
        <v>0.79624530029154494</v>
      </c>
      <c r="N16" s="43">
        <v>0.28835402999999998</v>
      </c>
      <c r="O16" s="45"/>
      <c r="Q16" s="4"/>
      <c r="R16" s="4"/>
    </row>
    <row r="17" spans="1:18" s="34" customFormat="1" ht="13.8" x14ac:dyDescent="0.25">
      <c r="A17" s="39" t="s">
        <v>13</v>
      </c>
      <c r="B17" s="40"/>
      <c r="C17" s="41" t="s">
        <v>14</v>
      </c>
      <c r="D17" s="43">
        <v>5.1378660000000007</v>
      </c>
      <c r="E17" s="43">
        <v>4.3717780000000008</v>
      </c>
      <c r="F17" s="43">
        <v>3.0793299999999997</v>
      </c>
      <c r="G17" s="43">
        <v>2.7375440000000002</v>
      </c>
      <c r="H17" s="43">
        <v>1.1607709999999998</v>
      </c>
      <c r="I17" s="43">
        <v>2.2740524781341107</v>
      </c>
      <c r="J17" s="43">
        <v>0</v>
      </c>
      <c r="K17" s="43">
        <v>0</v>
      </c>
      <c r="L17" s="43">
        <v>0.54738015889212832</v>
      </c>
      <c r="M17" s="43">
        <v>0.18900301166180758</v>
      </c>
      <c r="N17" s="43">
        <v>0</v>
      </c>
      <c r="O17" s="45"/>
      <c r="Q17" s="4"/>
      <c r="R17" s="4"/>
    </row>
    <row r="18" spans="1:18" s="34" customFormat="1" ht="13.8" x14ac:dyDescent="0.25">
      <c r="A18" s="46" t="s">
        <v>15</v>
      </c>
      <c r="B18" s="40"/>
      <c r="C18" s="41" t="s">
        <v>16</v>
      </c>
      <c r="D18" s="43">
        <v>1.5624419999999999</v>
      </c>
      <c r="E18" s="43">
        <v>3.0055649999999998</v>
      </c>
      <c r="F18" s="43">
        <v>0.345389</v>
      </c>
      <c r="G18" s="43">
        <v>0.15673300000000001</v>
      </c>
      <c r="H18" s="43">
        <v>1.4418989999999998</v>
      </c>
      <c r="I18" s="43">
        <v>3.107021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5"/>
      <c r="Q18" s="4"/>
      <c r="R18" s="4"/>
    </row>
    <row r="19" spans="1:18" s="34" customFormat="1" ht="13.8" x14ac:dyDescent="0.25">
      <c r="A19" s="39" t="s">
        <v>17</v>
      </c>
      <c r="B19" s="40"/>
      <c r="C19" s="41" t="s">
        <v>16</v>
      </c>
      <c r="D19" s="43">
        <v>10.407307510000001</v>
      </c>
      <c r="E19" s="43">
        <v>14.582426760000001</v>
      </c>
      <c r="F19" s="43">
        <v>12.582382389999999</v>
      </c>
      <c r="G19" s="43">
        <v>12.544911830000002</v>
      </c>
      <c r="H19" s="43">
        <v>15.510510000000002</v>
      </c>
      <c r="I19" s="43">
        <v>10.158993000000001</v>
      </c>
      <c r="J19" s="43">
        <v>11.48054707</v>
      </c>
      <c r="K19" s="43">
        <v>2.8701367675</v>
      </c>
      <c r="L19" s="43">
        <v>1.71600927</v>
      </c>
      <c r="M19" s="43">
        <v>0.65979474000000005</v>
      </c>
      <c r="N19" s="43">
        <v>1.0152282558333334</v>
      </c>
      <c r="O19" s="45"/>
      <c r="Q19" s="4"/>
      <c r="R19" s="4"/>
    </row>
    <row r="20" spans="1:18" s="34" customFormat="1" ht="13.8" x14ac:dyDescent="0.25">
      <c r="A20" s="39" t="s">
        <v>18</v>
      </c>
      <c r="B20" s="40"/>
      <c r="C20" s="41" t="s">
        <v>16</v>
      </c>
      <c r="D20" s="43">
        <v>4.9539187699999996</v>
      </c>
      <c r="E20" s="43">
        <v>6.8376728699999996</v>
      </c>
      <c r="F20" s="43">
        <v>0.22248492</v>
      </c>
      <c r="G20" s="43">
        <v>7.5117528900000003</v>
      </c>
      <c r="H20" s="43">
        <v>6.4349713699999986</v>
      </c>
      <c r="I20" s="43">
        <v>3.6846340933819244</v>
      </c>
      <c r="J20" s="43">
        <v>2.5</v>
      </c>
      <c r="K20" s="43">
        <v>0</v>
      </c>
      <c r="L20" s="43">
        <v>2.5</v>
      </c>
      <c r="M20" s="43">
        <v>0</v>
      </c>
      <c r="N20" s="43">
        <v>0</v>
      </c>
      <c r="O20" s="45"/>
      <c r="Q20" s="4"/>
      <c r="R20" s="4"/>
    </row>
    <row r="21" spans="1:18" s="34" customFormat="1" ht="13.8" x14ac:dyDescent="0.25">
      <c r="A21" s="39" t="s">
        <v>19</v>
      </c>
      <c r="B21" s="40"/>
      <c r="C21" s="41" t="s">
        <v>16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5"/>
      <c r="Q21" s="4"/>
      <c r="R21" s="4"/>
    </row>
    <row r="22" spans="1:18" s="34" customFormat="1" ht="13.8" x14ac:dyDescent="0.25">
      <c r="A22" s="39" t="s">
        <v>20</v>
      </c>
      <c r="B22" s="40"/>
      <c r="C22" s="41" t="s">
        <v>16</v>
      </c>
      <c r="D22" s="43">
        <v>0.29829499999999998</v>
      </c>
      <c r="E22" s="43">
        <v>0.35686499999999993</v>
      </c>
      <c r="F22" s="43">
        <v>7.8839000000000006E-2</v>
      </c>
      <c r="G22" s="43">
        <v>0.16669600000000001</v>
      </c>
      <c r="H22" s="43">
        <v>5.4562470000000003</v>
      </c>
      <c r="I22" s="43">
        <v>0.67679699999999998</v>
      </c>
      <c r="J22" s="43">
        <v>3.8990429999999998</v>
      </c>
      <c r="K22" s="43">
        <v>0.349916</v>
      </c>
      <c r="L22" s="43">
        <v>0.55957195666666659</v>
      </c>
      <c r="M22" s="43">
        <v>1.1431528888888889</v>
      </c>
      <c r="N22" s="43">
        <v>0.51555437999999998</v>
      </c>
      <c r="O22" s="45"/>
      <c r="Q22" s="4"/>
      <c r="R22" s="4"/>
    </row>
    <row r="23" spans="1:18" s="34" customFormat="1" ht="13.8" x14ac:dyDescent="0.25">
      <c r="A23" s="39" t="s">
        <v>21</v>
      </c>
      <c r="B23" s="40"/>
      <c r="C23" s="41" t="s">
        <v>4</v>
      </c>
      <c r="D23" s="43">
        <v>3.9558390000000001</v>
      </c>
      <c r="E23" s="43">
        <v>9.6102194800000014</v>
      </c>
      <c r="F23" s="43">
        <v>1.0016309999999999</v>
      </c>
      <c r="G23" s="43">
        <v>1.4220722600000002</v>
      </c>
      <c r="H23" s="43">
        <v>0.97960400000000003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5"/>
      <c r="Q23" s="4"/>
      <c r="R23" s="4"/>
    </row>
    <row r="24" spans="1:18" s="34" customFormat="1" ht="13.8" x14ac:dyDescent="0.25">
      <c r="A24" s="39" t="s">
        <v>22</v>
      </c>
      <c r="B24" s="40"/>
      <c r="C24" s="41" t="s">
        <v>16</v>
      </c>
      <c r="D24" s="43">
        <v>0</v>
      </c>
      <c r="E24" s="43">
        <v>0</v>
      </c>
      <c r="F24" s="43">
        <v>0.35044799999999998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0.13894000000000001</v>
      </c>
      <c r="O24" s="45"/>
      <c r="Q24" s="4"/>
      <c r="R24" s="4"/>
    </row>
    <row r="25" spans="1:18" s="34" customFormat="1" ht="13.8" x14ac:dyDescent="0.25">
      <c r="A25" s="39" t="s">
        <v>23</v>
      </c>
      <c r="B25" s="40"/>
      <c r="C25" s="41" t="s">
        <v>24</v>
      </c>
      <c r="D25" s="43">
        <v>0</v>
      </c>
      <c r="E25" s="43">
        <v>0</v>
      </c>
      <c r="F25" s="43">
        <v>2.611E-3</v>
      </c>
      <c r="G25" s="43">
        <v>1.9182000000000001E-2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5"/>
      <c r="Q25" s="4"/>
      <c r="R25" s="4"/>
    </row>
    <row r="26" spans="1:18" s="34" customFormat="1" ht="13.8" x14ac:dyDescent="0.25">
      <c r="A26" s="39" t="s">
        <v>25</v>
      </c>
      <c r="B26" s="40"/>
      <c r="C26" s="41" t="s">
        <v>16</v>
      </c>
      <c r="D26" s="43">
        <v>5.3112489999999998E-2</v>
      </c>
      <c r="E26" s="43">
        <v>0.21362797</v>
      </c>
      <c r="F26" s="43">
        <v>5.2341045699999995</v>
      </c>
      <c r="G26" s="43">
        <v>0.73298934000000004</v>
      </c>
      <c r="H26" s="43">
        <v>0.709538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5"/>
      <c r="Q26" s="4"/>
      <c r="R26" s="4"/>
    </row>
    <row r="27" spans="1:18" s="34" customFormat="1" ht="13.8" x14ac:dyDescent="0.25">
      <c r="A27" s="39" t="s">
        <v>26</v>
      </c>
      <c r="B27" s="40"/>
      <c r="C27" s="41" t="s">
        <v>16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5"/>
      <c r="Q27" s="4"/>
      <c r="R27" s="4"/>
    </row>
    <row r="28" spans="1:18" s="34" customFormat="1" ht="13.8" x14ac:dyDescent="0.25">
      <c r="A28" s="39" t="s">
        <v>27</v>
      </c>
      <c r="B28" s="40"/>
      <c r="C28" s="41" t="s">
        <v>16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0.215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5"/>
      <c r="Q28" s="4"/>
      <c r="R28" s="4"/>
    </row>
    <row r="29" spans="1:18" s="34" customFormat="1" ht="13.8" x14ac:dyDescent="0.25">
      <c r="A29" s="39" t="s">
        <v>28</v>
      </c>
      <c r="B29" s="40"/>
      <c r="C29" s="41" t="s">
        <v>16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  <c r="I29" s="43">
        <v>0.32</v>
      </c>
      <c r="J29" s="43">
        <v>0.4</v>
      </c>
      <c r="K29" s="43">
        <v>0</v>
      </c>
      <c r="L29" s="43">
        <v>0.1</v>
      </c>
      <c r="M29" s="43">
        <v>0.14355400000000001</v>
      </c>
      <c r="N29" s="43">
        <v>0.2</v>
      </c>
      <c r="O29" s="45"/>
      <c r="Q29" s="4"/>
      <c r="R29" s="4"/>
    </row>
    <row r="30" spans="1:18" s="34" customFormat="1" ht="13.8" x14ac:dyDescent="0.25">
      <c r="A30" s="39" t="s">
        <v>29</v>
      </c>
      <c r="B30" s="40"/>
      <c r="C30" s="41" t="s">
        <v>30</v>
      </c>
      <c r="D30" s="43">
        <v>0</v>
      </c>
      <c r="E30" s="43">
        <v>4.0443690999999999</v>
      </c>
      <c r="F30" s="43">
        <v>14.3111368</v>
      </c>
      <c r="G30" s="43">
        <v>0</v>
      </c>
      <c r="H30" s="43">
        <v>0</v>
      </c>
      <c r="I30" s="43">
        <v>0</v>
      </c>
      <c r="J30" s="43">
        <v>0.36263878000000005</v>
      </c>
      <c r="K30" s="43">
        <v>7.5</v>
      </c>
      <c r="L30" s="43">
        <v>3.75</v>
      </c>
      <c r="M30" s="43">
        <v>0</v>
      </c>
      <c r="N30" s="43">
        <v>2.5</v>
      </c>
      <c r="O30" s="45"/>
      <c r="Q30" s="4"/>
      <c r="R30" s="4"/>
    </row>
    <row r="31" spans="1:18" s="34" customFormat="1" ht="13.8" x14ac:dyDescent="0.25">
      <c r="A31" s="39" t="s">
        <v>31</v>
      </c>
      <c r="B31" s="40"/>
      <c r="C31" s="41" t="s">
        <v>32</v>
      </c>
      <c r="D31" s="43">
        <v>0</v>
      </c>
      <c r="E31" s="43">
        <v>0</v>
      </c>
      <c r="F31" s="43">
        <v>14.44681327</v>
      </c>
      <c r="G31" s="43">
        <v>0</v>
      </c>
      <c r="H31" s="43">
        <v>9.211665451895044</v>
      </c>
      <c r="I31" s="43">
        <v>13.90566621</v>
      </c>
      <c r="J31" s="43">
        <v>7.6716998629999997</v>
      </c>
      <c r="K31" s="43">
        <v>0</v>
      </c>
      <c r="L31" s="43">
        <v>3.0858499314999999</v>
      </c>
      <c r="M31" s="43">
        <v>3.600398036456268</v>
      </c>
      <c r="N31" s="43">
        <v>4</v>
      </c>
      <c r="O31" s="45"/>
      <c r="Q31" s="4"/>
      <c r="R31" s="4"/>
    </row>
    <row r="32" spans="1:18" s="34" customFormat="1" ht="13.8" x14ac:dyDescent="0.25">
      <c r="A32" s="39" t="s">
        <v>33</v>
      </c>
      <c r="B32" s="40"/>
      <c r="C32" s="41" t="s">
        <v>34</v>
      </c>
      <c r="D32" s="43">
        <v>1.718313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0.16999999999999998</v>
      </c>
      <c r="O32" s="45"/>
      <c r="Q32" s="4"/>
      <c r="R32" s="4"/>
    </row>
    <row r="33" spans="1:18" s="34" customFormat="1" ht="13.8" x14ac:dyDescent="0.25">
      <c r="A33" s="39" t="s">
        <v>35</v>
      </c>
      <c r="B33" s="40"/>
      <c r="C33" s="41" t="s">
        <v>36</v>
      </c>
      <c r="D33" s="43">
        <v>11.599318</v>
      </c>
      <c r="E33" s="43">
        <v>14.94622</v>
      </c>
      <c r="F33" s="43">
        <v>15.090395000000001</v>
      </c>
      <c r="G33" s="43">
        <v>27.762969690000002</v>
      </c>
      <c r="H33" s="43">
        <v>-0.17141999999999999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5"/>
      <c r="Q33" s="4"/>
      <c r="R33" s="4"/>
    </row>
    <row r="34" spans="1:18" s="34" customFormat="1" ht="13.8" x14ac:dyDescent="0.25">
      <c r="A34" s="39" t="s">
        <v>37</v>
      </c>
      <c r="B34" s="40"/>
      <c r="C34" s="41" t="s">
        <v>38</v>
      </c>
      <c r="D34" s="43">
        <v>5.5690000000000003E-2</v>
      </c>
      <c r="E34" s="43">
        <v>2.5885075</v>
      </c>
      <c r="F34" s="43">
        <v>65.493890059999998</v>
      </c>
      <c r="G34" s="43">
        <v>1.5021744800000001</v>
      </c>
      <c r="H34" s="43">
        <v>0.76402332000000006</v>
      </c>
      <c r="I34" s="43">
        <v>5.4974041395626827</v>
      </c>
      <c r="J34" s="43">
        <v>4.4339457960204083</v>
      </c>
      <c r="K34" s="43">
        <v>0</v>
      </c>
      <c r="L34" s="43">
        <v>1.4669728980102041</v>
      </c>
      <c r="M34" s="43">
        <v>1.9390039358600598E-2</v>
      </c>
      <c r="N34" s="43">
        <v>4.5255E-3</v>
      </c>
      <c r="O34" s="45"/>
      <c r="Q34" s="4"/>
      <c r="R34" s="4"/>
    </row>
    <row r="35" spans="1:18" s="34" customFormat="1" ht="13.8" x14ac:dyDescent="0.25">
      <c r="A35" s="39" t="s">
        <v>39</v>
      </c>
      <c r="B35" s="40"/>
      <c r="C35" s="41" t="s">
        <v>40</v>
      </c>
      <c r="D35" s="43">
        <v>0.85946999999999996</v>
      </c>
      <c r="E35" s="43">
        <v>0.1239237</v>
      </c>
      <c r="F35" s="43">
        <v>3.3615170000000001</v>
      </c>
      <c r="G35" s="43">
        <v>2.1894394200000002</v>
      </c>
      <c r="H35" s="43">
        <v>2.0541361200000003</v>
      </c>
      <c r="I35" s="43">
        <v>6.8610235726967161</v>
      </c>
      <c r="J35" s="43">
        <v>2.8</v>
      </c>
      <c r="K35" s="43">
        <v>1.4</v>
      </c>
      <c r="L35" s="43">
        <v>1.9833333333333334</v>
      </c>
      <c r="M35" s="43">
        <v>0.43983820000000001</v>
      </c>
      <c r="N35" s="43">
        <v>7.8E-2</v>
      </c>
      <c r="O35" s="45"/>
      <c r="Q35" s="4"/>
      <c r="R35" s="4"/>
    </row>
    <row r="36" spans="1:18" s="34" customFormat="1" ht="13.8" x14ac:dyDescent="0.25">
      <c r="A36" s="39" t="s">
        <v>41</v>
      </c>
      <c r="B36" s="40"/>
      <c r="C36" s="41" t="s">
        <v>42</v>
      </c>
      <c r="D36" s="43">
        <v>0</v>
      </c>
      <c r="E36" s="43">
        <v>0</v>
      </c>
      <c r="F36" s="43">
        <v>0</v>
      </c>
      <c r="G36" s="43">
        <v>0</v>
      </c>
      <c r="H36" s="43">
        <v>0.34691129999999998</v>
      </c>
      <c r="I36" s="43">
        <v>0</v>
      </c>
      <c r="J36" s="43">
        <v>6.3015405247813395E-3</v>
      </c>
      <c r="K36" s="43">
        <v>0</v>
      </c>
      <c r="L36" s="43">
        <v>3.1507702623906697E-3</v>
      </c>
      <c r="M36" s="43">
        <v>4.3524702623906697E-3</v>
      </c>
      <c r="N36" s="43">
        <v>0</v>
      </c>
      <c r="O36" s="45"/>
      <c r="Q36" s="4"/>
      <c r="R36" s="4"/>
    </row>
    <row r="37" spans="1:18" s="34" customFormat="1" ht="13.8" x14ac:dyDescent="0.25">
      <c r="A37" s="39" t="s">
        <v>43</v>
      </c>
      <c r="B37" s="40"/>
      <c r="C37" s="41" t="s">
        <v>44</v>
      </c>
      <c r="D37" s="43">
        <v>0</v>
      </c>
      <c r="E37" s="43">
        <v>0</v>
      </c>
      <c r="F37" s="43">
        <v>1.6660774799999998</v>
      </c>
      <c r="G37" s="43">
        <v>0</v>
      </c>
      <c r="H37" s="43">
        <v>0.75728399999999996</v>
      </c>
      <c r="I37" s="43">
        <v>0</v>
      </c>
      <c r="J37" s="43">
        <v>5.9885299999999997E-3</v>
      </c>
      <c r="K37" s="43">
        <v>0</v>
      </c>
      <c r="L37" s="43">
        <v>0</v>
      </c>
      <c r="M37" s="43">
        <v>0</v>
      </c>
      <c r="N37" s="43">
        <v>0</v>
      </c>
      <c r="O37" s="45"/>
      <c r="Q37" s="4"/>
      <c r="R37" s="4"/>
    </row>
    <row r="38" spans="1:18" s="34" customFormat="1" ht="13.8" x14ac:dyDescent="0.25">
      <c r="A38" s="39" t="s">
        <v>45</v>
      </c>
      <c r="B38" s="40"/>
      <c r="C38" s="41" t="s">
        <v>12</v>
      </c>
      <c r="D38" s="43">
        <v>4.2523597300000002</v>
      </c>
      <c r="E38" s="43">
        <v>1.2732122399999999</v>
      </c>
      <c r="F38" s="43">
        <v>2.0860678400000001</v>
      </c>
      <c r="G38" s="43">
        <v>3.5726358299999998</v>
      </c>
      <c r="H38" s="43">
        <v>0.78788769000000003</v>
      </c>
      <c r="I38" s="43">
        <v>0</v>
      </c>
      <c r="J38" s="43">
        <v>1.83810647</v>
      </c>
      <c r="K38" s="43">
        <v>0</v>
      </c>
      <c r="L38" s="43">
        <v>0.91905323500000002</v>
      </c>
      <c r="M38" s="43">
        <v>1.3785798525000001</v>
      </c>
      <c r="N38" s="43">
        <v>4.56844E-3</v>
      </c>
      <c r="O38" s="45"/>
      <c r="Q38" s="4"/>
      <c r="R38" s="4"/>
    </row>
    <row r="39" spans="1:18" s="34" customFormat="1" ht="13.8" x14ac:dyDescent="0.25">
      <c r="A39" s="46" t="s">
        <v>46</v>
      </c>
      <c r="B39" s="40"/>
      <c r="C39" s="41" t="s">
        <v>47</v>
      </c>
      <c r="D39" s="43">
        <v>0.243031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5"/>
      <c r="Q39" s="4"/>
      <c r="R39" s="4"/>
    </row>
    <row r="40" spans="1:18" s="34" customFormat="1" ht="13.8" x14ac:dyDescent="0.25">
      <c r="A40" s="39" t="s">
        <v>48</v>
      </c>
      <c r="B40" s="40"/>
      <c r="C40" s="41" t="s">
        <v>8</v>
      </c>
      <c r="D40" s="43">
        <v>0.76373600000000008</v>
      </c>
      <c r="E40" s="43">
        <v>9.0855000000000005E-2</v>
      </c>
      <c r="F40" s="43">
        <v>0</v>
      </c>
      <c r="G40" s="43">
        <v>0</v>
      </c>
      <c r="H40" s="43">
        <v>0</v>
      </c>
      <c r="I40" s="43">
        <v>0.86845600000000001</v>
      </c>
      <c r="J40" s="43">
        <v>1.8684560000000001</v>
      </c>
      <c r="K40" s="43">
        <v>4.0426960000000003</v>
      </c>
      <c r="L40" s="43">
        <v>0.69490200000000002</v>
      </c>
      <c r="M40" s="43">
        <v>2.0562299999999998</v>
      </c>
      <c r="N40" s="43">
        <v>4.6958266666666661</v>
      </c>
      <c r="O40" s="45"/>
      <c r="Q40" s="4"/>
      <c r="R40" s="4"/>
    </row>
    <row r="41" spans="1:18" s="34" customFormat="1" ht="13.8" x14ac:dyDescent="0.25">
      <c r="A41" s="39" t="s">
        <v>49</v>
      </c>
      <c r="B41" s="40"/>
      <c r="C41" s="41" t="s">
        <v>50</v>
      </c>
      <c r="D41" s="43">
        <v>0</v>
      </c>
      <c r="E41" s="43">
        <v>0</v>
      </c>
      <c r="F41" s="43">
        <v>2.802E-2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5"/>
      <c r="Q41" s="4"/>
      <c r="R41" s="4"/>
    </row>
    <row r="42" spans="1:18" s="34" customFormat="1" ht="13.8" x14ac:dyDescent="0.25">
      <c r="A42" s="39" t="s">
        <v>51</v>
      </c>
      <c r="B42" s="40"/>
      <c r="C42" s="41" t="s">
        <v>52</v>
      </c>
      <c r="D42" s="43">
        <v>0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5"/>
      <c r="Q42" s="4"/>
      <c r="R42" s="4"/>
    </row>
    <row r="43" spans="1:18" s="34" customFormat="1" ht="13.8" x14ac:dyDescent="0.25">
      <c r="A43" s="39" t="s">
        <v>53</v>
      </c>
      <c r="B43" s="40"/>
      <c r="C43" s="41" t="s">
        <v>16</v>
      </c>
      <c r="D43" s="43">
        <v>3.8130759900000002</v>
      </c>
      <c r="E43" s="43">
        <v>0</v>
      </c>
      <c r="F43" s="43">
        <v>0</v>
      </c>
      <c r="G43" s="43">
        <v>0</v>
      </c>
      <c r="H43" s="43">
        <v>0</v>
      </c>
      <c r="I43" s="43">
        <v>0.17510626967930029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5"/>
      <c r="Q43" s="4"/>
      <c r="R43" s="4"/>
    </row>
    <row r="44" spans="1:18" s="34" customFormat="1" ht="13.8" x14ac:dyDescent="0.25">
      <c r="A44" s="39" t="s">
        <v>54</v>
      </c>
      <c r="B44" s="40"/>
      <c r="C44" s="41" t="s">
        <v>55</v>
      </c>
      <c r="D44" s="43">
        <v>2.24959577</v>
      </c>
      <c r="E44" s="43">
        <v>4.7911419999999998</v>
      </c>
      <c r="F44" s="43">
        <v>8.2311427099999985</v>
      </c>
      <c r="G44" s="43">
        <v>9.0970700000000004</v>
      </c>
      <c r="H44" s="43">
        <v>3.2096420000000001</v>
      </c>
      <c r="I44" s="43">
        <v>4.6062707663980103</v>
      </c>
      <c r="J44" s="43">
        <v>6.0803076116902313</v>
      </c>
      <c r="K44" s="43">
        <v>3.9247786666666671</v>
      </c>
      <c r="L44" s="43">
        <v>2.0647803425117823</v>
      </c>
      <c r="M44" s="43">
        <v>0.75889975710899715</v>
      </c>
      <c r="N44" s="43">
        <v>0.3293258597988285</v>
      </c>
      <c r="O44" s="45"/>
      <c r="Q44" s="4"/>
      <c r="R44" s="4"/>
    </row>
    <row r="45" spans="1:18" s="34" customFormat="1" ht="13.8" x14ac:dyDescent="0.25">
      <c r="A45" s="39" t="s">
        <v>80</v>
      </c>
      <c r="B45" s="40"/>
      <c r="C45" s="41" t="s">
        <v>24</v>
      </c>
      <c r="D45" s="43">
        <v>3.2926133900000001</v>
      </c>
      <c r="E45" s="43">
        <v>9.2011499999999996E-2</v>
      </c>
      <c r="F45" s="43">
        <v>4.7321000000000002E-2</v>
      </c>
      <c r="G45" s="43">
        <v>0</v>
      </c>
      <c r="H45" s="43">
        <v>0.10444705999999999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5"/>
      <c r="Q45" s="4"/>
      <c r="R45" s="4"/>
    </row>
    <row r="46" spans="1:18" s="34" customFormat="1" ht="13.8" x14ac:dyDescent="0.25">
      <c r="A46" s="39" t="s">
        <v>56</v>
      </c>
      <c r="B46" s="40"/>
      <c r="C46" s="41" t="s">
        <v>24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5"/>
      <c r="Q46" s="4"/>
      <c r="R46" s="4"/>
    </row>
    <row r="47" spans="1:18" s="34" customFormat="1" ht="13.8" x14ac:dyDescent="0.25">
      <c r="A47" s="39" t="s">
        <v>57</v>
      </c>
      <c r="B47" s="40"/>
      <c r="C47" s="41" t="s">
        <v>16</v>
      </c>
      <c r="D47" s="43">
        <v>0</v>
      </c>
      <c r="E47" s="43">
        <v>0</v>
      </c>
      <c r="F47" s="43">
        <v>0.24521100000000001</v>
      </c>
      <c r="G47" s="43">
        <v>0.32924399999999998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5"/>
      <c r="Q47" s="4"/>
      <c r="R47" s="4"/>
    </row>
    <row r="48" spans="1:18" s="34" customFormat="1" ht="13.8" x14ac:dyDescent="0.25">
      <c r="A48" s="39" t="s">
        <v>58</v>
      </c>
      <c r="B48" s="40"/>
      <c r="C48" s="41" t="s">
        <v>24</v>
      </c>
      <c r="D48" s="43">
        <v>0</v>
      </c>
      <c r="E48" s="43">
        <v>0</v>
      </c>
      <c r="F48" s="43">
        <v>0.11640500000000001</v>
      </c>
      <c r="G48" s="43">
        <v>0.45432999999999996</v>
      </c>
      <c r="H48" s="43">
        <v>0</v>
      </c>
      <c r="I48" s="43">
        <v>2.019E-2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5"/>
      <c r="Q48" s="4"/>
      <c r="R48" s="4"/>
    </row>
    <row r="49" spans="1:18" s="34" customFormat="1" ht="13.8" x14ac:dyDescent="0.25">
      <c r="A49" s="39" t="s">
        <v>59</v>
      </c>
      <c r="B49" s="40"/>
      <c r="C49" s="41" t="s">
        <v>16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5"/>
      <c r="Q49" s="4"/>
      <c r="R49" s="4"/>
    </row>
    <row r="50" spans="1:18" s="34" customFormat="1" ht="13.8" x14ac:dyDescent="0.25">
      <c r="A50" s="39" t="s">
        <v>60</v>
      </c>
      <c r="B50" s="40"/>
      <c r="C50" s="41" t="s">
        <v>16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5"/>
      <c r="Q50" s="4"/>
      <c r="R50" s="4"/>
    </row>
    <row r="51" spans="1:18" s="34" customFormat="1" ht="13.8" x14ac:dyDescent="0.25">
      <c r="A51" s="46" t="s">
        <v>61</v>
      </c>
      <c r="B51" s="40"/>
      <c r="C51" s="41" t="s">
        <v>30</v>
      </c>
      <c r="D51" s="43">
        <v>0</v>
      </c>
      <c r="E51" s="43">
        <v>0</v>
      </c>
      <c r="F51" s="43">
        <v>0</v>
      </c>
      <c r="G51" s="43">
        <v>0.261521</v>
      </c>
      <c r="H51" s="43">
        <v>0.20375700000000002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9.7146999999999997E-2</v>
      </c>
      <c r="O51" s="45"/>
      <c r="R51" s="4"/>
    </row>
    <row r="52" spans="1:18" s="34" customFormat="1" ht="13.8" x14ac:dyDescent="0.25">
      <c r="A52" s="39" t="s">
        <v>62</v>
      </c>
      <c r="B52" s="40"/>
      <c r="C52" s="41" t="s">
        <v>16</v>
      </c>
      <c r="D52" s="43">
        <v>0</v>
      </c>
      <c r="E52" s="43">
        <v>0</v>
      </c>
      <c r="F52" s="43">
        <v>0</v>
      </c>
      <c r="G52" s="43">
        <v>0</v>
      </c>
      <c r="H52" s="43">
        <v>0.59915799999999997</v>
      </c>
      <c r="I52" s="43">
        <v>0.49865599999999999</v>
      </c>
      <c r="J52" s="43">
        <v>1.8</v>
      </c>
      <c r="K52" s="43">
        <v>0.29144100000000001</v>
      </c>
      <c r="L52" s="43">
        <v>0.9</v>
      </c>
      <c r="M52" s="43">
        <v>1.35</v>
      </c>
      <c r="N52" s="43">
        <v>0.49865599999999999</v>
      </c>
      <c r="O52" s="45"/>
      <c r="Q52" s="43"/>
      <c r="R52" s="4"/>
    </row>
    <row r="53" spans="1:18" s="34" customFormat="1" ht="13.8" x14ac:dyDescent="0.25">
      <c r="A53" s="39" t="s">
        <v>63</v>
      </c>
      <c r="B53" s="40"/>
      <c r="C53" s="41" t="s">
        <v>16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5"/>
      <c r="Q53" s="4"/>
      <c r="R53" s="4"/>
    </row>
    <row r="54" spans="1:18" s="34" customFormat="1" ht="13.8" x14ac:dyDescent="0.25">
      <c r="A54" s="39" t="s">
        <v>64</v>
      </c>
      <c r="B54" s="40"/>
      <c r="C54" s="41" t="s">
        <v>65</v>
      </c>
      <c r="D54" s="43">
        <v>63.604765200000003</v>
      </c>
      <c r="E54" s="43">
        <v>83.21276164999999</v>
      </c>
      <c r="F54" s="43">
        <v>1.4779339999999999</v>
      </c>
      <c r="G54" s="43">
        <v>31.689838999999999</v>
      </c>
      <c r="H54" s="43">
        <v>35.652777999999998</v>
      </c>
      <c r="I54" s="43">
        <v>21.984003397981713</v>
      </c>
      <c r="J54" s="43">
        <v>15.718531969223555</v>
      </c>
      <c r="K54" s="43">
        <v>22.10334883381924</v>
      </c>
      <c r="L54" s="43">
        <v>35.532136710884856</v>
      </c>
      <c r="M54" s="43">
        <v>29.219172361636396</v>
      </c>
      <c r="N54" s="43">
        <v>0</v>
      </c>
      <c r="O54" s="45"/>
      <c r="Q54" s="4"/>
      <c r="R54" s="4"/>
    </row>
    <row r="55" spans="1:18" s="34" customFormat="1" ht="13.8" x14ac:dyDescent="0.25">
      <c r="A55" s="46" t="s">
        <v>66</v>
      </c>
      <c r="B55" s="40"/>
      <c r="C55" s="41" t="s">
        <v>16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5"/>
      <c r="Q55" s="4"/>
      <c r="R55" s="4"/>
    </row>
    <row r="56" spans="1:18" s="34" customFormat="1" ht="13.8" x14ac:dyDescent="0.25">
      <c r="A56" s="46" t="s">
        <v>89</v>
      </c>
      <c r="B56" s="40"/>
      <c r="C56" s="41" t="s">
        <v>67</v>
      </c>
      <c r="D56" s="43">
        <v>5.6735000000000001E-2</v>
      </c>
      <c r="E56" s="43">
        <v>0.10815</v>
      </c>
      <c r="F56" s="43">
        <v>0.19133600000000001</v>
      </c>
      <c r="G56" s="43">
        <v>0.41087699999999999</v>
      </c>
      <c r="H56" s="43">
        <v>0</v>
      </c>
      <c r="I56" s="43">
        <v>0</v>
      </c>
      <c r="J56" s="43">
        <v>0</v>
      </c>
      <c r="K56" s="43">
        <v>0.73228700000000002</v>
      </c>
      <c r="L56" s="43">
        <v>8.5774435807730001</v>
      </c>
      <c r="M56" s="43">
        <v>4.8867991184548112</v>
      </c>
      <c r="N56" s="43">
        <v>2.1387007050000002</v>
      </c>
      <c r="O56" s="45"/>
      <c r="Q56" s="4"/>
      <c r="R56" s="4"/>
    </row>
    <row r="57" spans="1:18" s="34" customFormat="1" ht="13.8" x14ac:dyDescent="0.25">
      <c r="A57" s="46" t="s">
        <v>81</v>
      </c>
      <c r="B57" s="40"/>
      <c r="C57" s="41" t="s">
        <v>34</v>
      </c>
      <c r="D57" s="43">
        <v>0.38554899999999998</v>
      </c>
      <c r="E57" s="43">
        <v>0</v>
      </c>
      <c r="F57" s="43">
        <v>0</v>
      </c>
      <c r="G57" s="43">
        <v>3.5563840000000004</v>
      </c>
      <c r="H57" s="43">
        <v>5.0343390000000001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5"/>
      <c r="Q57" s="4"/>
      <c r="R57" s="4"/>
    </row>
    <row r="58" spans="1:18" s="34" customFormat="1" ht="13.8" x14ac:dyDescent="0.25">
      <c r="A58" s="46" t="s">
        <v>84</v>
      </c>
      <c r="B58" s="40"/>
      <c r="C58" s="41" t="s">
        <v>30</v>
      </c>
      <c r="D58" s="43">
        <v>0</v>
      </c>
      <c r="E58" s="43">
        <v>0</v>
      </c>
      <c r="F58" s="43">
        <v>0</v>
      </c>
      <c r="G58" s="43">
        <v>0</v>
      </c>
      <c r="H58" s="43">
        <v>7.4149999999999994E-2</v>
      </c>
      <c r="I58" s="43">
        <v>0</v>
      </c>
      <c r="J58" s="43">
        <v>0</v>
      </c>
      <c r="K58" s="43">
        <v>0</v>
      </c>
      <c r="L58" s="43">
        <v>0</v>
      </c>
      <c r="M58" s="43">
        <v>0.12544169999999999</v>
      </c>
      <c r="N58" s="43">
        <v>0.14879009189152329</v>
      </c>
      <c r="O58" s="45"/>
      <c r="Q58" s="4"/>
      <c r="R58" s="4"/>
    </row>
    <row r="59" spans="1:18" s="34" customFormat="1" ht="13.8" x14ac:dyDescent="0.25">
      <c r="A59" s="46" t="s">
        <v>85</v>
      </c>
      <c r="B59" s="40"/>
      <c r="C59" s="41" t="s">
        <v>30</v>
      </c>
      <c r="D59" s="43">
        <v>0</v>
      </c>
      <c r="E59" s="43">
        <v>0</v>
      </c>
      <c r="F59" s="43">
        <v>0</v>
      </c>
      <c r="G59" s="43">
        <v>7.2936379999999996</v>
      </c>
      <c r="H59" s="43">
        <v>3.9013689999999999</v>
      </c>
      <c r="I59" s="43">
        <v>0</v>
      </c>
      <c r="J59" s="43">
        <v>0</v>
      </c>
      <c r="K59" s="43">
        <v>9.3066693333333337</v>
      </c>
      <c r="L59" s="43">
        <v>2.8769133333333334</v>
      </c>
      <c r="M59" s="43">
        <v>2.0080422222222221</v>
      </c>
      <c r="N59" s="43">
        <v>0.88981833333333338</v>
      </c>
      <c r="O59" s="45"/>
      <c r="Q59" s="4"/>
      <c r="R59" s="4"/>
    </row>
    <row r="60" spans="1:18" s="34" customFormat="1" ht="13.8" x14ac:dyDescent="0.25">
      <c r="A60" s="46" t="s">
        <v>104</v>
      </c>
      <c r="B60" s="40"/>
      <c r="C60" s="41"/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0.9</v>
      </c>
      <c r="O60" s="45"/>
      <c r="Q60" s="4"/>
      <c r="R60" s="4"/>
    </row>
    <row r="61" spans="1:18" s="34" customFormat="1" ht="13.8" x14ac:dyDescent="0.25">
      <c r="A61" s="46" t="s">
        <v>82</v>
      </c>
      <c r="B61" s="40"/>
      <c r="C61" s="41"/>
      <c r="D61" s="43">
        <v>0.50732330999999997</v>
      </c>
      <c r="E61" s="43">
        <v>1.0985874200000001</v>
      </c>
      <c r="F61" s="43">
        <v>0</v>
      </c>
      <c r="G61" s="43">
        <v>0.02</v>
      </c>
      <c r="H61" s="43">
        <v>0.10200000000000001</v>
      </c>
      <c r="I61" s="43">
        <v>0</v>
      </c>
      <c r="J61" s="43">
        <v>0</v>
      </c>
      <c r="K61" s="43">
        <v>7.7447465799999993</v>
      </c>
      <c r="L61" s="43">
        <v>0.95</v>
      </c>
      <c r="M61" s="43">
        <v>1.4169751199999998</v>
      </c>
      <c r="N61" s="43">
        <v>0.64941628666666673</v>
      </c>
      <c r="O61" s="45"/>
      <c r="Q61" s="4"/>
      <c r="R61" s="4"/>
    </row>
    <row r="62" spans="1:18" s="34" customFormat="1" ht="13.8" x14ac:dyDescent="0.25">
      <c r="A62" s="46" t="s">
        <v>83</v>
      </c>
      <c r="B62" s="40"/>
      <c r="C62" s="41"/>
      <c r="D62" s="43">
        <v>0.342082</v>
      </c>
      <c r="E62" s="43">
        <v>0</v>
      </c>
      <c r="F62" s="43">
        <v>0</v>
      </c>
      <c r="G62" s="43">
        <v>0</v>
      </c>
      <c r="H62" s="43">
        <v>5.6000000000000001E-2</v>
      </c>
      <c r="I62" s="43">
        <v>0</v>
      </c>
      <c r="J62" s="43">
        <v>0</v>
      </c>
      <c r="K62" s="43">
        <v>7.5</v>
      </c>
      <c r="L62" s="43">
        <v>0</v>
      </c>
      <c r="M62" s="43">
        <v>0</v>
      </c>
      <c r="N62" s="43">
        <v>0</v>
      </c>
      <c r="O62" s="45"/>
      <c r="Q62" s="4"/>
      <c r="R62" s="4"/>
    </row>
    <row r="63" spans="1:18" s="34" customFormat="1" ht="13.8" x14ac:dyDescent="0.25">
      <c r="A63" s="46" t="s">
        <v>86</v>
      </c>
      <c r="B63" s="40"/>
      <c r="C63" s="41"/>
      <c r="D63" s="43">
        <v>0</v>
      </c>
      <c r="E63" s="43">
        <v>3.1545999999999998E-2</v>
      </c>
      <c r="F63" s="43">
        <v>3.1545999999999998E-2</v>
      </c>
      <c r="G63" s="43">
        <v>0</v>
      </c>
      <c r="H63" s="43">
        <v>4.0379999999999999E-2</v>
      </c>
      <c r="I63" s="43">
        <v>2.019E-2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5"/>
      <c r="Q63" s="4"/>
      <c r="R63" s="4"/>
    </row>
    <row r="64" spans="1:18" s="34" customFormat="1" ht="13.8" x14ac:dyDescent="0.25">
      <c r="A64" s="46" t="s">
        <v>90</v>
      </c>
      <c r="B64" s="40"/>
      <c r="C64" s="41"/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3.5000000000000003E-2</v>
      </c>
      <c r="N64" s="43">
        <v>0</v>
      </c>
      <c r="O64" s="45"/>
      <c r="Q64" s="4"/>
      <c r="R64" s="4"/>
    </row>
    <row r="65" spans="1:18" s="34" customFormat="1" ht="13.8" x14ac:dyDescent="0.25">
      <c r="A65" s="46" t="s">
        <v>91</v>
      </c>
      <c r="B65" s="40"/>
      <c r="C65" s="41"/>
      <c r="D65" s="43">
        <v>0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5"/>
      <c r="Q65" s="4"/>
      <c r="R65" s="4"/>
    </row>
    <row r="66" spans="1:18" s="34" customFormat="1" ht="13.8" x14ac:dyDescent="0.25">
      <c r="A66" s="46" t="s">
        <v>92</v>
      </c>
      <c r="B66" s="40"/>
      <c r="C66" s="41"/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5"/>
      <c r="Q66" s="4"/>
      <c r="R66" s="4"/>
    </row>
    <row r="67" spans="1:18" s="34" customFormat="1" ht="13.8" x14ac:dyDescent="0.25">
      <c r="A67" s="46" t="s">
        <v>93</v>
      </c>
      <c r="B67" s="40"/>
      <c r="C67" s="41" t="s">
        <v>94</v>
      </c>
      <c r="D67" s="43">
        <v>0</v>
      </c>
      <c r="E67" s="43">
        <v>0</v>
      </c>
      <c r="F67" s="43">
        <v>0</v>
      </c>
      <c r="G67" s="43">
        <v>0</v>
      </c>
      <c r="H67" s="43">
        <v>0.70489999999999997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5"/>
      <c r="Q67" s="4"/>
      <c r="R67" s="4"/>
    </row>
    <row r="68" spans="1:18" s="34" customFormat="1" ht="13.8" x14ac:dyDescent="0.25">
      <c r="A68" s="46" t="s">
        <v>95</v>
      </c>
      <c r="B68" s="40"/>
      <c r="C68" s="41" t="s">
        <v>96</v>
      </c>
      <c r="D68" s="43">
        <v>0</v>
      </c>
      <c r="E68" s="43">
        <v>0</v>
      </c>
      <c r="F68" s="43">
        <v>0</v>
      </c>
      <c r="G68" s="43">
        <v>0</v>
      </c>
      <c r="H68" s="43">
        <v>3.8543750000000002E-2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0</v>
      </c>
      <c r="O68" s="45"/>
      <c r="Q68" s="4"/>
      <c r="R68" s="4"/>
    </row>
    <row r="69" spans="1:18" s="34" customFormat="1" ht="24.75" customHeight="1" x14ac:dyDescent="0.25">
      <c r="A69" s="47" t="s">
        <v>68</v>
      </c>
      <c r="B69" s="40"/>
      <c r="C69" s="41"/>
      <c r="D69" s="44"/>
      <c r="E69" s="44"/>
      <c r="F69" s="44"/>
      <c r="G69" s="44"/>
      <c r="H69" s="44"/>
      <c r="I69" s="44"/>
      <c r="J69" s="44"/>
      <c r="K69" s="44"/>
      <c r="L69" s="43"/>
      <c r="M69" s="43"/>
      <c r="N69" s="43"/>
      <c r="O69" s="48"/>
      <c r="Q69" s="4"/>
      <c r="R69" s="4"/>
    </row>
    <row r="70" spans="1:18" s="34" customFormat="1" ht="13.8" x14ac:dyDescent="0.25">
      <c r="A70" s="49" t="s">
        <v>69</v>
      </c>
      <c r="B70" s="30"/>
      <c r="C70" s="50"/>
      <c r="D70" s="42"/>
      <c r="E70" s="42"/>
      <c r="F70" s="42"/>
      <c r="G70" s="42"/>
      <c r="H70" s="42"/>
      <c r="I70" s="42"/>
      <c r="J70" s="42"/>
      <c r="K70" s="42"/>
      <c r="L70" s="43"/>
      <c r="M70" s="43"/>
      <c r="N70" s="43"/>
      <c r="O70" s="51"/>
      <c r="Q70" s="4"/>
      <c r="R70" s="4"/>
    </row>
    <row r="71" spans="1:18" s="34" customFormat="1" ht="11.25" customHeight="1" x14ac:dyDescent="0.25">
      <c r="A71" s="49"/>
      <c r="B71" s="30"/>
      <c r="C71" s="50"/>
      <c r="D71" s="42"/>
      <c r="E71" s="42"/>
      <c r="F71" s="42"/>
      <c r="G71" s="42"/>
      <c r="H71" s="42"/>
      <c r="I71" s="42"/>
      <c r="J71" s="42"/>
      <c r="K71" s="42"/>
      <c r="L71" s="43"/>
      <c r="M71" s="43"/>
      <c r="N71" s="43"/>
      <c r="O71" s="51"/>
      <c r="Q71" s="4"/>
      <c r="R71" s="4"/>
    </row>
    <row r="72" spans="1:18" s="34" customFormat="1" ht="13.8" x14ac:dyDescent="0.25">
      <c r="A72" s="29" t="s">
        <v>70</v>
      </c>
      <c r="B72" s="30"/>
      <c r="C72" s="31"/>
      <c r="D72" s="52">
        <v>5.0209211099999997</v>
      </c>
      <c r="E72" s="52">
        <v>5.6441075899999991</v>
      </c>
      <c r="F72" s="52">
        <v>5.0965660999999995</v>
      </c>
      <c r="G72" s="52">
        <v>4.80304325</v>
      </c>
      <c r="H72" s="52">
        <v>5.9576731100000009</v>
      </c>
      <c r="I72" s="52">
        <v>4.7953896499999997</v>
      </c>
      <c r="J72" s="52">
        <v>4.0237314099999999</v>
      </c>
      <c r="K72" s="52">
        <v>10.67586</v>
      </c>
      <c r="L72" s="71">
        <v>4.7971491200000003</v>
      </c>
      <c r="M72" s="71">
        <v>2.3409795</v>
      </c>
      <c r="N72" s="71">
        <v>2.0103498333333332</v>
      </c>
      <c r="O72" s="53"/>
      <c r="Q72" s="4"/>
      <c r="R72" s="4"/>
    </row>
    <row r="73" spans="1:18" s="34" customFormat="1" ht="13.8" x14ac:dyDescent="0.25">
      <c r="A73" s="35"/>
      <c r="B73" s="36"/>
      <c r="C73" s="31"/>
      <c r="D73" s="42"/>
      <c r="E73" s="42"/>
      <c r="F73" s="42"/>
      <c r="G73" s="42"/>
      <c r="H73" s="42"/>
      <c r="I73" s="42"/>
      <c r="J73" s="42"/>
      <c r="K73" s="42"/>
      <c r="L73" s="43"/>
      <c r="M73" s="71"/>
      <c r="N73" s="43"/>
      <c r="O73" s="51"/>
      <c r="Q73" s="4"/>
      <c r="R73" s="4"/>
    </row>
    <row r="74" spans="1:18" s="34" customFormat="1" ht="14.25" customHeight="1" x14ac:dyDescent="0.25">
      <c r="A74" s="49" t="s">
        <v>71</v>
      </c>
      <c r="B74" s="30"/>
      <c r="C74" s="31"/>
      <c r="D74" s="43">
        <v>5.0209211099999997</v>
      </c>
      <c r="E74" s="43">
        <v>5.6441075899999991</v>
      </c>
      <c r="F74" s="43">
        <v>5.0965660999999995</v>
      </c>
      <c r="G74" s="43">
        <v>4.80304325</v>
      </c>
      <c r="H74" s="43">
        <v>4.445094000000001</v>
      </c>
      <c r="I74" s="43">
        <v>0.87304641999999999</v>
      </c>
      <c r="J74" s="43">
        <v>2.8552232700000002</v>
      </c>
      <c r="K74" s="43">
        <v>10.67586</v>
      </c>
      <c r="L74" s="43">
        <v>0</v>
      </c>
      <c r="M74" s="43">
        <v>0</v>
      </c>
      <c r="N74" s="43">
        <v>0.98564333333333332</v>
      </c>
      <c r="O74" s="51"/>
      <c r="Q74" s="4"/>
      <c r="R74" s="4"/>
    </row>
    <row r="75" spans="1:18" s="34" customFormat="1" ht="14.25" customHeight="1" x14ac:dyDescent="0.25">
      <c r="A75" s="49" t="s">
        <v>98</v>
      </c>
      <c r="B75" s="30"/>
      <c r="C75" s="31"/>
      <c r="D75" s="43">
        <v>0</v>
      </c>
      <c r="E75" s="43">
        <v>0</v>
      </c>
      <c r="F75" s="43">
        <v>0</v>
      </c>
      <c r="G75" s="43">
        <v>0</v>
      </c>
      <c r="H75" s="43">
        <v>1.4346761100000001</v>
      </c>
      <c r="I75" s="43">
        <v>3.9223432300000001</v>
      </c>
      <c r="J75" s="43">
        <v>1.1685081400000001</v>
      </c>
      <c r="K75" s="43">
        <v>0</v>
      </c>
      <c r="L75" s="43">
        <v>4.7971491200000003</v>
      </c>
      <c r="M75" s="43">
        <v>2.3409795</v>
      </c>
      <c r="N75" s="43">
        <v>1.0247065</v>
      </c>
      <c r="O75" s="51"/>
      <c r="Q75" s="4"/>
      <c r="R75" s="4"/>
    </row>
    <row r="76" spans="1:18" s="34" customFormat="1" ht="14.25" customHeight="1" x14ac:dyDescent="0.25">
      <c r="A76" s="49" t="s">
        <v>88</v>
      </c>
      <c r="B76" s="30"/>
      <c r="C76" s="31"/>
      <c r="D76" s="43">
        <v>0</v>
      </c>
      <c r="E76" s="43">
        <v>0</v>
      </c>
      <c r="F76" s="43">
        <v>0</v>
      </c>
      <c r="G76" s="43">
        <v>0</v>
      </c>
      <c r="H76" s="43">
        <v>7.5416999999999998E-2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51"/>
      <c r="Q76" s="4"/>
      <c r="R76" s="4"/>
    </row>
    <row r="77" spans="1:18" s="34" customFormat="1" ht="15.75" customHeight="1" x14ac:dyDescent="0.25">
      <c r="A77" s="49" t="s">
        <v>79</v>
      </c>
      <c r="B77" s="30"/>
      <c r="C77" s="31"/>
      <c r="D77" s="42">
        <v>0</v>
      </c>
      <c r="E77" s="42">
        <v>0</v>
      </c>
      <c r="F77" s="42">
        <v>0</v>
      </c>
      <c r="G77" s="42">
        <v>0</v>
      </c>
      <c r="H77" s="42">
        <v>2.4859999999999999E-3</v>
      </c>
      <c r="I77" s="42">
        <v>0</v>
      </c>
      <c r="J77" s="42">
        <v>0</v>
      </c>
      <c r="K77" s="42">
        <v>0</v>
      </c>
      <c r="L77" s="43">
        <v>0</v>
      </c>
      <c r="M77" s="43">
        <v>0</v>
      </c>
      <c r="N77" s="43">
        <v>0</v>
      </c>
      <c r="O77" s="54"/>
      <c r="Q77" s="4"/>
      <c r="R77" s="4"/>
    </row>
    <row r="78" spans="1:18" s="34" customFormat="1" ht="13.8" x14ac:dyDescent="0.25">
      <c r="A78" s="39"/>
      <c r="B78" s="40"/>
      <c r="C78" s="41"/>
      <c r="D78" s="42"/>
      <c r="E78" s="42"/>
      <c r="F78" s="42"/>
      <c r="G78" s="42"/>
      <c r="H78" s="42"/>
      <c r="I78" s="42"/>
      <c r="J78" s="42"/>
      <c r="K78" s="42"/>
      <c r="L78" s="43"/>
      <c r="M78" s="43"/>
      <c r="N78" s="43"/>
      <c r="O78" s="51"/>
      <c r="Q78" s="4"/>
      <c r="R78" s="4"/>
    </row>
    <row r="79" spans="1:18" s="34" customFormat="1" ht="13.8" x14ac:dyDescent="0.25">
      <c r="A79" s="63" t="s">
        <v>72</v>
      </c>
      <c r="B79" s="64"/>
      <c r="C79" s="65"/>
      <c r="D79" s="66">
        <v>115.86811111000002</v>
      </c>
      <c r="E79" s="66">
        <v>146.28341651999995</v>
      </c>
      <c r="F79" s="66">
        <v>155.25034546000003</v>
      </c>
      <c r="G79" s="66">
        <v>111.02302249</v>
      </c>
      <c r="H79" s="66">
        <v>89.212531951895059</v>
      </c>
      <c r="I79" s="66">
        <v>72.051274277834452</v>
      </c>
      <c r="J79" s="66">
        <v>60.185706349817579</v>
      </c>
      <c r="K79" s="66">
        <v>57.090160181319234</v>
      </c>
      <c r="L79" s="72">
        <v>65.391112025846994</v>
      </c>
      <c r="M79" s="72">
        <v>48.159084883521231</v>
      </c>
      <c r="N79" s="72">
        <v>17.761274715857017</v>
      </c>
      <c r="O79" s="67"/>
      <c r="Q79" s="4"/>
      <c r="R79" s="4"/>
    </row>
    <row r="80" spans="1:18" x14ac:dyDescent="0.25">
      <c r="A80" s="55" t="s">
        <v>73</v>
      </c>
      <c r="B80" s="55" t="s">
        <v>103</v>
      </c>
      <c r="C80" s="56"/>
    </row>
    <row r="81" spans="1:14" x14ac:dyDescent="0.25">
      <c r="A81" s="58" t="s">
        <v>74</v>
      </c>
      <c r="B81" s="58" t="s">
        <v>75</v>
      </c>
      <c r="C81" s="59"/>
    </row>
    <row r="82" spans="1:14" ht="13.8" x14ac:dyDescent="0.25">
      <c r="A82" s="58" t="s">
        <v>76</v>
      </c>
      <c r="B82" s="58" t="s">
        <v>78</v>
      </c>
      <c r="C82" s="59"/>
      <c r="N82" s="74"/>
    </row>
    <row r="83" spans="1:14" ht="13.8" x14ac:dyDescent="0.25">
      <c r="A83" s="58"/>
      <c r="B83" s="58" t="s">
        <v>100</v>
      </c>
      <c r="C83" s="59"/>
    </row>
    <row r="84" spans="1:14" x14ac:dyDescent="0.25">
      <c r="A84" s="60"/>
      <c r="B84" s="62" t="s">
        <v>77</v>
      </c>
      <c r="C84" s="61"/>
    </row>
  </sheetData>
  <mergeCells count="1">
    <mergeCell ref="A3:O3"/>
  </mergeCells>
  <printOptions horizontalCentered="1" verticalCentered="1"/>
  <pageMargins left="0.39370078740157483" right="0.39370078740157483" top="0.55118110236220474" bottom="0.55118110236220474" header="0" footer="0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Transferencias unilaterales ofi</vt:lpstr>
      <vt:lpstr>'Transferencias unilaterales ofi'!Área_de_impresión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JCEscobar</dc:creator>
  <cp:lastModifiedBy>Villamil Liliana</cp:lastModifiedBy>
  <cp:lastPrinted>2022-09-19T20:37:39Z</cp:lastPrinted>
  <dcterms:created xsi:type="dcterms:W3CDTF">2015-04-15T21:04:50Z</dcterms:created>
  <dcterms:modified xsi:type="dcterms:W3CDTF">2026-01-22T18:11:39Z</dcterms:modified>
</cp:coreProperties>
</file>