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ttret\Documents\Sergio Gottret\Reporte BoP\BoP Q1 2021\avance 24 04 21\para subir a la web\"/>
    </mc:Choice>
  </mc:AlternateContent>
  <bookViews>
    <workbookView xWindow="0" yWindow="0" windowWidth="13335" windowHeight="10260"/>
  </bookViews>
  <sheets>
    <sheet name="10.19" sheetId="5" r:id="rId1"/>
    <sheet name="10.20" sheetId="2" r:id="rId2"/>
    <sheet name="10.21" sheetId="3" r:id="rId3"/>
    <sheet name="10.22" sheetId="4" r:id="rId4"/>
    <sheet name="10.23" sheetId="15" r:id="rId5"/>
    <sheet name="10.2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IMP7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'10.20'!$A$1:$J$81</definedName>
    <definedName name="_xlnm.Print_Area" localSheetId="2">'10.21'!$A$1:$C$31</definedName>
    <definedName name="_xlnm.Print_Area" localSheetId="3">'10.22'!$A$1:$C$19</definedName>
    <definedName name="_xlnm.Print_Area" localSheetId="4">'10.23'!$A$1:$AQ$74</definedName>
    <definedName name="_xlnm.Print_Area" localSheetId="5">'10.24'!$A$1:$AM$91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>[14]CUADRO12!#REF!</definedName>
    <definedName name="letra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>#REF!</definedName>
  </definedNames>
  <calcPr calcId="152511"/>
</workbook>
</file>

<file path=xl/calcChain.xml><?xml version="1.0" encoding="utf-8"?>
<calcChain xmlns="http://schemas.openxmlformats.org/spreadsheetml/2006/main">
  <c r="AQ78" i="15" l="1"/>
  <c r="AM78" i="15"/>
  <c r="AP78" i="15"/>
  <c r="AO78" i="15"/>
  <c r="AN78" i="15"/>
  <c r="AL78" i="15"/>
  <c r="AM95" i="16"/>
  <c r="AL95" i="16"/>
  <c r="AK95" i="16"/>
  <c r="AJ95" i="16"/>
  <c r="AI95" i="16"/>
  <c r="AK78" i="15" l="1"/>
  <c r="AJ78" i="15"/>
  <c r="AI78" i="15"/>
  <c r="AH78" i="15"/>
  <c r="AG78" i="15"/>
  <c r="AF78" i="15"/>
  <c r="AE78" i="15"/>
  <c r="AD78" i="15"/>
  <c r="AC78" i="15"/>
  <c r="AB78" i="15"/>
  <c r="AH95" i="16"/>
  <c r="AG95" i="16"/>
  <c r="AF95" i="16"/>
  <c r="AE95" i="16"/>
  <c r="AD95" i="16"/>
  <c r="AC95" i="16"/>
  <c r="AB95" i="16"/>
  <c r="AA95" i="16"/>
  <c r="Z95" i="16"/>
  <c r="Y95" i="16"/>
  <c r="X95" i="16"/>
  <c r="AA78" i="15" l="1"/>
  <c r="Z78" i="15"/>
  <c r="Y78" i="15"/>
  <c r="X78" i="15"/>
  <c r="W78" i="15"/>
  <c r="W95" i="16"/>
  <c r="V95" i="16"/>
  <c r="U95" i="16"/>
  <c r="T95" i="16"/>
  <c r="S95" i="16"/>
  <c r="R95" i="16" l="1"/>
  <c r="Q95" i="16"/>
  <c r="P95" i="16"/>
  <c r="O95" i="16"/>
  <c r="N95" i="16"/>
  <c r="M95" i="16"/>
  <c r="L95" i="16"/>
  <c r="K95" i="16"/>
  <c r="J95" i="16"/>
  <c r="I95" i="16"/>
  <c r="H95" i="16"/>
  <c r="G95" i="16"/>
  <c r="B95" i="16"/>
  <c r="V78" i="15"/>
  <c r="U78" i="15"/>
  <c r="T78" i="15"/>
  <c r="S78" i="15"/>
  <c r="R78" i="15"/>
  <c r="Q78" i="15"/>
  <c r="P78" i="15"/>
  <c r="O78" i="15"/>
  <c r="N78" i="15"/>
  <c r="M78" i="15"/>
  <c r="L78" i="15"/>
  <c r="K78" i="15"/>
  <c r="F78" i="15"/>
  <c r="F95" i="16"/>
  <c r="E95" i="16"/>
  <c r="D95" i="16"/>
  <c r="C95" i="16"/>
  <c r="J78" i="15"/>
  <c r="I78" i="15"/>
  <c r="H78" i="15"/>
  <c r="G78" i="15"/>
  <c r="E78" i="15"/>
  <c r="D78" i="15"/>
  <c r="C78" i="15"/>
  <c r="B78" i="15"/>
</calcChain>
</file>

<file path=xl/sharedStrings.xml><?xml version="1.0" encoding="utf-8"?>
<sst xmlns="http://schemas.openxmlformats.org/spreadsheetml/2006/main" count="463" uniqueCount="156">
  <si>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</si>
  <si>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</si>
  <si>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</si>
  <si>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</si>
  <si>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</si>
  <si>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</si>
  <si>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</si>
  <si>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</si>
  <si>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</si>
  <si>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</si>
  <si>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</si>
  <si>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</si>
  <si>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</si>
  <si>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</si>
  <si>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</si>
  <si>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</si>
  <si>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</si>
  <si>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</si>
  <si>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</si>
  <si>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</si>
  <si>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</si>
  <si>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</si>
  <si>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</si>
  <si>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</si>
  <si>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</si>
  <si>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</si>
  <si>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</si>
  <si>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</si>
  <si>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</si>
  <si>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</si>
  <si>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</si>
  <si>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</si>
  <si>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</si>
  <si>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</si>
  <si>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</si>
  <si>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</si>
  <si>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</si>
  <si>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</si>
  <si>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</si>
  <si>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</si>
  <si>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>0-3/ Servicio Pagado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</si>
  <si>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</si>
  <si>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</si>
  <si>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 xml:space="preserve">                POSICIÓN DE LA DEUDA EXTERNA BRUTA POR SECTOR</t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</si>
  <si>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</si>
  <si>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</si>
  <si>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</si>
  <si>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</si>
  <si>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</si>
  <si>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</si>
  <si>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 xml:space="preserve">                                             CALENDARIO DE PAGOS DEL SERVICIO DE DEUDA DE LA DEUDA EXTERNA PENDIENTE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</si>
  <si>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</si>
  <si>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</si>
  <si>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</si>
  <si>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</si>
  <si>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</si>
  <si>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</si>
  <si>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</si>
  <si>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</si>
  <si>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</si>
  <si>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</si>
  <si>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</si>
  <si>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</si>
  <si>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</si>
  <si>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</si>
  <si>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</si>
  <si>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</si>
  <si>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</si>
  <si>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</si>
  <si>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</si>
  <si>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</si>
  <si>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</si>
  <si>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</si>
  <si>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</si>
  <si>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</si>
  <si>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</si>
  <si>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</si>
  <si>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CUADRO N° 10.23</t>
  </si>
  <si>
    <t>DEUDA EXTERNA TOTAL POR SECTOR PÚBLICO Y PRIVADO</t>
  </si>
  <si>
    <t>Deuda Externa Total por Sector Público y Privado</t>
  </si>
  <si>
    <t>1er. Trimestre 2020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</si>
  <si>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</si>
  <si>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</si>
  <si>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</si>
  <si>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</si>
  <si>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</si>
  <si>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</si>
  <si>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Saldo 2019</t>
  </si>
  <si>
    <t>Desemb</t>
  </si>
  <si>
    <t>Pago Cap.</t>
  </si>
  <si>
    <t>Pago Int.</t>
  </si>
  <si>
    <t>Saldo Mar 2020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</si>
  <si>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</si>
  <si>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</si>
  <si>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</si>
  <si>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</si>
  <si>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</si>
  <si>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</si>
  <si>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</si>
  <si>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</si>
  <si>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</si>
  <si>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</si>
  <si>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</si>
  <si>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</si>
  <si>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</si>
  <si>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</si>
  <si>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</si>
  <si>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</si>
  <si>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</si>
  <si>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</si>
  <si>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</si>
  <si>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</si>
  <si>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</si>
  <si>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</si>
  <si>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</si>
  <si>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</si>
  <si>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</si>
  <si>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</si>
  <si>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</si>
  <si>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</si>
  <si>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</si>
  <si>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</si>
  <si>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</si>
  <si>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</si>
  <si>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</si>
  <si>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</si>
  <si>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</si>
  <si>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</si>
  <si>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</si>
  <si>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</si>
  <si>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</si>
  <si>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</si>
  <si>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>Saldo Jun 2020</t>
  </si>
  <si>
    <t>2do. Trimestre 2020</t>
  </si>
  <si>
    <t>Saldo</t>
  </si>
  <si>
    <t>Mar 2020</t>
  </si>
  <si>
    <t>Jun 2020</t>
  </si>
  <si>
    <t>V. Cambiaria</t>
  </si>
  <si>
    <t>3er. Trimestre 2020</t>
  </si>
  <si>
    <t>Sep 2020</t>
  </si>
  <si>
    <t>Saldo Sep 2020</t>
  </si>
  <si>
    <t>4to. Trimestre 2020</t>
  </si>
  <si>
    <t>Dic 2020</t>
  </si>
  <si>
    <t>Dic 2019</t>
  </si>
  <si>
    <t>Saldo Dic 2020</t>
  </si>
  <si>
    <t>Saldo Dic 2019</t>
  </si>
  <si>
    <t>1er. Trimestre</t>
  </si>
  <si>
    <t>2do. Trimestre</t>
  </si>
  <si>
    <t>3er. Trimestre</t>
  </si>
  <si>
    <t>4to. Trimestre</t>
  </si>
  <si>
    <t>(En millones de dólares)</t>
  </si>
  <si>
    <t>Al 31-03-2021</t>
  </si>
  <si>
    <t>: (1) La deuda de corto plazo intrafirma al 31-03-2021 es  $us534,7 millones</t>
  </si>
  <si>
    <t xml:space="preserve">                                                                        POR SECTOR A PARTIR DE ABRIL 2021</t>
  </si>
  <si>
    <t>1er. Trimestre 2021</t>
  </si>
  <si>
    <t>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</si>
</sst>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#,##0.00;;&quot; ---&quot;"/>
    <numFmt numFmtId="166" formatCode="#,##0,;\-\ #,##0,;&quot;--- &quot;"/>
    <numFmt numFmtId="167" formatCode="#,##0,,;\-\ #,##0,,;&quot;--- &quot;"/>
    <numFmt numFmtId="168" formatCode="_ [$€-2]\ * #,##0.00_ ;_ [$€-2]\ * \-#,##0.00_ ;_ [$€-2]\ * &quot;-&quot;??_ "/>
    <numFmt numFmtId="169" formatCode="#,##0.00_);\(#,##0.00\);&quot; --- &quot;"/>
    <numFmt numFmtId="170" formatCode="0.00\ %"/>
    <numFmt numFmtId="171" formatCode="_(* #,##0.0_);_(* \(#,##0.0\);_(* &quot;-&quot;??_);_(@_)"/>
    <numFmt numFmtId="172" formatCode="_(* #,##0.0_);_(* \(#,##0.0\);_(* &quot;-&quot;?_);_(@_)"/>
    <numFmt numFmtId="173" formatCode="#,##0.0"/>
    <numFmt numFmtId="174" formatCode="_(* #,##0.000_);_(* \(#,##0.000\);_(* &quot;-&quot;??_);_(@_)"/>
    <numFmt numFmtId="175" formatCode="#,##0.00000"/>
    <numFmt numFmtId="176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9" fontId="17" fillId="0" borderId="0" applyFont="0" applyFill="0" applyBorder="0" applyAlignment="0" applyProtection="0"/>
    <xf numFmtId="0" fontId="18" fillId="20" borderId="8" applyNumberFormat="0" applyAlignment="0" applyProtection="0"/>
    <xf numFmtId="17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0" fontId="17" fillId="0" borderId="0"/>
  </cellStyleXfs>
  <cellXfs count="200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164" fontId="0" fillId="0" borderId="0" xfId="47" applyFont="1"/>
    <xf numFmtId="164" fontId="0" fillId="0" borderId="0" xfId="0" applyNumberFormat="1"/>
    <xf numFmtId="164" fontId="0" fillId="23" borderId="0" xfId="0" applyNumberFormat="1" applyFill="1"/>
    <xf numFmtId="171" fontId="0" fillId="0" borderId="0" xfId="0" applyNumberFormat="1"/>
    <xf numFmtId="171" fontId="0" fillId="0" borderId="13" xfId="47" applyNumberFormat="1" applyFont="1" applyFill="1" applyBorder="1"/>
    <xf numFmtId="0" fontId="0" fillId="23" borderId="0" xfId="0" applyFill="1"/>
    <xf numFmtId="171" fontId="0" fillId="23" borderId="0" xfId="0" applyNumberFormat="1" applyFill="1"/>
    <xf numFmtId="171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2" fontId="0" fillId="0" borderId="0" xfId="0" applyNumberFormat="1"/>
    <xf numFmtId="0" fontId="27" fillId="24" borderId="0" xfId="0" applyFont="1" applyFill="1"/>
    <xf numFmtId="171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164" fontId="22" fillId="0" borderId="14" xfId="47" applyFont="1" applyBorder="1" applyAlignment="1">
      <alignment horizontal="center"/>
    </xf>
    <xf numFmtId="171" fontId="22" fillId="0" borderId="14" xfId="47" applyNumberFormat="1" applyFont="1" applyBorder="1"/>
    <xf numFmtId="171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1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1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1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3" fontId="17" fillId="0" borderId="21" xfId="0" applyNumberFormat="1" applyFont="1" applyBorder="1"/>
    <xf numFmtId="173" fontId="0" fillId="0" borderId="14" xfId="0" applyNumberFormat="1" applyBorder="1"/>
    <xf numFmtId="173" fontId="17" fillId="0" borderId="14" xfId="0" applyNumberFormat="1" applyFont="1" applyBorder="1"/>
    <xf numFmtId="173" fontId="0" fillId="0" borderId="18" xfId="0" applyNumberFormat="1" applyBorder="1"/>
    <xf numFmtId="173" fontId="22" fillId="0" borderId="9" xfId="0" applyNumberFormat="1" applyFont="1" applyBorder="1"/>
    <xf numFmtId="173" fontId="22" fillId="0" borderId="21" xfId="0" applyNumberFormat="1" applyFont="1" applyBorder="1"/>
    <xf numFmtId="173" fontId="22" fillId="0" borderId="18" xfId="0" applyNumberFormat="1" applyFont="1" applyBorder="1"/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3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1" fontId="24" fillId="0" borderId="0" xfId="47" applyNumberFormat="1" applyFont="1" applyFill="1"/>
    <xf numFmtId="171" fontId="1" fillId="0" borderId="14" xfId="47" applyNumberFormat="1" applyFont="1" applyBorder="1"/>
    <xf numFmtId="174" fontId="0" fillId="0" borderId="0" xfId="0" applyNumberFormat="1"/>
    <xf numFmtId="0" fontId="30" fillId="0" borderId="0" xfId="0" applyFont="1" applyFill="1" applyAlignment="1">
      <alignment vertical="center"/>
    </xf>
    <xf numFmtId="171" fontId="22" fillId="0" borderId="9" xfId="47" applyNumberFormat="1" applyFont="1" applyBorder="1"/>
    <xf numFmtId="173" fontId="1" fillId="0" borderId="0" xfId="48" applyNumberFormat="1" applyFont="1" applyFill="1" applyBorder="1"/>
    <xf numFmtId="171" fontId="22" fillId="0" borderId="18" xfId="47" applyNumberFormat="1" applyFont="1" applyBorder="1"/>
    <xf numFmtId="171" fontId="0" fillId="0" borderId="14" xfId="47" applyNumberFormat="1" applyFont="1" applyBorder="1"/>
    <xf numFmtId="171" fontId="0" fillId="0" borderId="14" xfId="47" applyNumberFormat="1" applyFont="1" applyFill="1" applyBorder="1"/>
    <xf numFmtId="0" fontId="1" fillId="0" borderId="0" xfId="0" applyFont="1" applyBorder="1" applyAlignment="1">
      <alignment horizontal="center"/>
    </xf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21" xfId="48" applyFont="1" applyFill="1" applyBorder="1"/>
    <xf numFmtId="0" fontId="28" fillId="25" borderId="21" xfId="48" applyFont="1" applyFill="1" applyBorder="1" applyAlignment="1">
      <alignment horizontal="center" vertical="center"/>
    </xf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28" fillId="25" borderId="18" xfId="48" applyFont="1" applyFill="1" applyBorder="1" applyAlignment="1">
      <alignment horizontal="center"/>
    </xf>
    <xf numFmtId="0" fontId="28" fillId="25" borderId="10" xfId="48" applyFont="1" applyFill="1" applyBorder="1" applyAlignment="1">
      <alignment horizontal="center"/>
    </xf>
    <xf numFmtId="0" fontId="28" fillId="25" borderId="11" xfId="48" applyFont="1" applyFill="1" applyBorder="1" applyAlignment="1">
      <alignment horizontal="center"/>
    </xf>
    <xf numFmtId="0" fontId="34" fillId="25" borderId="21" xfId="48" applyFont="1" applyFill="1" applyBorder="1"/>
    <xf numFmtId="173" fontId="35" fillId="25" borderId="15" xfId="48" applyNumberFormat="1" applyFont="1" applyFill="1" applyBorder="1"/>
    <xf numFmtId="173" fontId="35" fillId="25" borderId="14" xfId="48" applyNumberFormat="1" applyFont="1" applyFill="1" applyBorder="1"/>
    <xf numFmtId="173" fontId="35" fillId="25" borderId="13" xfId="48" applyNumberFormat="1" applyFont="1" applyFill="1" applyBorder="1"/>
    <xf numFmtId="173" fontId="35" fillId="25" borderId="21" xfId="48" applyNumberFormat="1" applyFont="1" applyFill="1" applyBorder="1"/>
    <xf numFmtId="173" fontId="35" fillId="25" borderId="23" xfId="48" applyNumberFormat="1" applyFont="1" applyFill="1" applyBorder="1"/>
    <xf numFmtId="0" fontId="34" fillId="25" borderId="14" xfId="48" applyFont="1" applyFill="1" applyBorder="1"/>
    <xf numFmtId="173" fontId="35" fillId="25" borderId="0" xfId="48" applyNumberFormat="1" applyFont="1" applyFill="1" applyBorder="1"/>
    <xf numFmtId="0" fontId="1" fillId="25" borderId="14" xfId="48" applyFont="1" applyFill="1" applyBorder="1"/>
    <xf numFmtId="173" fontId="32" fillId="25" borderId="13" xfId="48" applyNumberFormat="1" applyFont="1" applyFill="1" applyBorder="1"/>
    <xf numFmtId="173" fontId="32" fillId="25" borderId="0" xfId="48" applyNumberFormat="1" applyFont="1" applyFill="1" applyBorder="1"/>
    <xf numFmtId="173" fontId="1" fillId="25" borderId="15" xfId="48" applyNumberFormat="1" applyFont="1" applyFill="1" applyBorder="1"/>
    <xf numFmtId="173" fontId="1" fillId="25" borderId="14" xfId="48" applyNumberFormat="1" applyFont="1" applyFill="1" applyBorder="1"/>
    <xf numFmtId="173" fontId="1" fillId="25" borderId="13" xfId="48" applyNumberFormat="1" applyFont="1" applyFill="1" applyBorder="1"/>
    <xf numFmtId="173" fontId="32" fillId="25" borderId="14" xfId="48" applyNumberFormat="1" applyFont="1" applyFill="1" applyBorder="1"/>
    <xf numFmtId="173" fontId="32" fillId="25" borderId="15" xfId="48" applyNumberFormat="1" applyFont="1" applyFill="1" applyBorder="1"/>
    <xf numFmtId="0" fontId="1" fillId="25" borderId="18" xfId="48" applyFont="1" applyFill="1" applyBorder="1"/>
    <xf numFmtId="173" fontId="32" fillId="25" borderId="18" xfId="48" applyNumberFormat="1" applyFont="1" applyFill="1" applyBorder="1"/>
    <xf numFmtId="173" fontId="32" fillId="25" borderId="27" xfId="48" applyNumberFormat="1" applyFont="1" applyFill="1" applyBorder="1"/>
    <xf numFmtId="0" fontId="34" fillId="25" borderId="9" xfId="48" applyFont="1" applyFill="1" applyBorder="1"/>
    <xf numFmtId="173" fontId="35" fillId="25" borderId="28" xfId="48" applyNumberFormat="1" applyFont="1" applyFill="1" applyBorder="1"/>
    <xf numFmtId="173" fontId="35" fillId="25" borderId="29" xfId="48" applyNumberFormat="1" applyFont="1" applyFill="1" applyBorder="1"/>
    <xf numFmtId="173" fontId="35" fillId="25" borderId="30" xfId="48" applyNumberFormat="1" applyFont="1" applyFill="1" applyBorder="1"/>
    <xf numFmtId="173" fontId="35" fillId="25" borderId="9" xfId="48" applyNumberFormat="1" applyFont="1" applyFill="1" applyBorder="1"/>
    <xf numFmtId="173" fontId="35" fillId="25" borderId="11" xfId="48" applyNumberFormat="1" applyFont="1" applyFill="1" applyBorder="1"/>
    <xf numFmtId="173" fontId="35" fillId="25" borderId="12" xfId="48" applyNumberFormat="1" applyFont="1" applyFill="1" applyBorder="1"/>
    <xf numFmtId="0" fontId="1" fillId="25" borderId="0" xfId="48" applyFill="1" applyBorder="1"/>
    <xf numFmtId="176" fontId="1" fillId="0" borderId="0" xfId="48" applyNumberFormat="1"/>
    <xf numFmtId="175" fontId="25" fillId="0" borderId="0" xfId="48" applyNumberFormat="1" applyFont="1"/>
    <xf numFmtId="0" fontId="36" fillId="25" borderId="0" xfId="48" applyFont="1" applyFill="1"/>
    <xf numFmtId="173" fontId="35" fillId="25" borderId="19" xfId="48" applyNumberFormat="1" applyFont="1" applyFill="1" applyBorder="1"/>
    <xf numFmtId="173" fontId="35" fillId="25" borderId="10" xfId="48" applyNumberFormat="1" applyFont="1" applyFill="1" applyBorder="1"/>
    <xf numFmtId="17" fontId="28" fillId="25" borderId="18" xfId="48" quotePrefix="1" applyNumberFormat="1" applyFont="1" applyFill="1" applyBorder="1" applyAlignment="1">
      <alignment horizontal="center"/>
    </xf>
    <xf numFmtId="0" fontId="28" fillId="25" borderId="27" xfId="0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0" fillId="0" borderId="9" xfId="0" applyBorder="1"/>
    <xf numFmtId="173" fontId="1" fillId="0" borderId="0" xfId="48" applyNumberFormat="1"/>
    <xf numFmtId="0" fontId="28" fillId="25" borderId="31" xfId="0" applyFont="1" applyFill="1" applyBorder="1" applyAlignment="1">
      <alignment horizontal="center" vertical="center"/>
    </xf>
    <xf numFmtId="173" fontId="35" fillId="25" borderId="32" xfId="48" applyNumberFormat="1" applyFont="1" applyFill="1" applyBorder="1"/>
    <xf numFmtId="0" fontId="28" fillId="25" borderId="33" xfId="0" applyFont="1" applyFill="1" applyBorder="1" applyAlignment="1">
      <alignment horizontal="center" vertical="center"/>
    </xf>
    <xf numFmtId="173" fontId="35" fillId="25" borderId="34" xfId="48" applyNumberFormat="1" applyFont="1" applyFill="1" applyBorder="1"/>
    <xf numFmtId="0" fontId="28" fillId="25" borderId="16" xfId="0" applyFont="1" applyFill="1" applyBorder="1" applyAlignment="1">
      <alignment horizontal="center"/>
    </xf>
    <xf numFmtId="173" fontId="35" fillId="25" borderId="35" xfId="48" applyNumberFormat="1" applyFont="1" applyFill="1" applyBorder="1"/>
    <xf numFmtId="173" fontId="35" fillId="25" borderId="31" xfId="48" applyNumberFormat="1" applyFont="1" applyFill="1" applyBorder="1"/>
    <xf numFmtId="173" fontId="35" fillId="25" borderId="33" xfId="48" applyNumberFormat="1" applyFont="1" applyFill="1" applyBorder="1"/>
    <xf numFmtId="173" fontId="35" fillId="25" borderId="36" xfId="48" applyNumberFormat="1" applyFont="1" applyFill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8" fillId="25" borderId="0" xfId="48" applyFont="1" applyFill="1" applyAlignment="1">
      <alignment horizontal="center"/>
    </xf>
    <xf numFmtId="0" fontId="0" fillId="0" borderId="0" xfId="0" applyAlignment="1"/>
    <xf numFmtId="0" fontId="37" fillId="25" borderId="0" xfId="48" applyFont="1" applyFill="1" applyAlignment="1">
      <alignment horizontal="right"/>
    </xf>
    <xf numFmtId="0" fontId="0" fillId="0" borderId="0" xfId="0" applyAlignment="1">
      <alignment horizontal="right"/>
    </xf>
    <xf numFmtId="0" fontId="28" fillId="25" borderId="10" xfId="48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25" borderId="22" xfId="48" applyFont="1" applyFill="1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  <xf numFmtId="0" fontId="28" fillId="25" borderId="3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5" borderId="35" xfId="48" applyFont="1" applyFill="1" applyBorder="1" applyAlignment="1">
      <alignment horizontal="center" vertical="center"/>
    </xf>
    <xf numFmtId="0" fontId="37" fillId="25" borderId="27" xfId="48" applyFont="1" applyFill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0" fillId="0" borderId="20" xfId="0" applyBorder="1" applyAlignment="1">
      <alignment horizontal="center" vertic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Porcentual(2) 2" xfId="49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8/I%202008/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V%202011/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escobar/AppData/Local/Microsoft/Windows/INetCache/Content.Outlook/7IW3O4TO/10-19%20a%2010-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S\BOLET&#205;N%20TRIMESTRAL%20DEUDA\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G1.58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2"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tabSelected="1" view="pageBreakPreview" zoomScale="80" zoomScaleNormal="100" zoomScaleSheetLayoutView="80" workbookViewId="0">
      <selection sqref="A1:C75"/>
    </sheetView>
  </sheetViews>
  <sheetFormatPr baseColWidth="10" defaultRowHeight="12.75" x14ac:dyDescent="0.2"/>
  <cols>
    <col min="1" max="1" width="16.7109375" customWidth="1"/>
    <col min="2" max="2" width="36.7109375" customWidth="1"/>
    <col min="3" max="3" width="29.7109375" customWidth="1"/>
  </cols>
  <sheetData>
    <row r="1" spans="1:3" x14ac:dyDescent="0.2">
      <c r="A1" s="15" t="s">
        <v>35</v>
      </c>
    </row>
    <row r="2" spans="1:3" x14ac:dyDescent="0.2">
      <c r="A2" s="13"/>
    </row>
    <row r="3" spans="1:3" x14ac:dyDescent="0.2">
      <c r="A3" s="47" t="s">
        <v>43</v>
      </c>
      <c r="B3" s="23"/>
    </row>
    <row r="4" spans="1:3" x14ac:dyDescent="0.2">
      <c r="A4" s="13"/>
    </row>
    <row r="5" spans="1:3" x14ac:dyDescent="0.2">
      <c r="C5" s="24" t="s">
        <v>41</v>
      </c>
    </row>
    <row r="6" spans="1:3" ht="18" customHeight="1" x14ac:dyDescent="0.2">
      <c r="A6" s="25" t="s">
        <v>8</v>
      </c>
      <c r="B6" s="26"/>
      <c r="C6" s="3" t="s">
        <v>151</v>
      </c>
    </row>
    <row r="7" spans="1:3" x14ac:dyDescent="0.2">
      <c r="A7" s="27"/>
      <c r="B7" s="28"/>
      <c r="C7" s="44"/>
    </row>
    <row r="8" spans="1:3" x14ac:dyDescent="0.2">
      <c r="A8" s="29" t="s">
        <v>3</v>
      </c>
      <c r="B8" s="30"/>
      <c r="C8" s="45">
        <v>11619.104366052001</v>
      </c>
    </row>
    <row r="9" spans="1:3" x14ac:dyDescent="0.2">
      <c r="A9" s="31" t="s">
        <v>4</v>
      </c>
      <c r="B9" s="32"/>
      <c r="C9" s="114">
        <v>0</v>
      </c>
    </row>
    <row r="10" spans="1:3" x14ac:dyDescent="0.2">
      <c r="A10" s="33" t="s">
        <v>30</v>
      </c>
      <c r="B10" s="21"/>
      <c r="C10" s="114"/>
    </row>
    <row r="11" spans="1:3" x14ac:dyDescent="0.2">
      <c r="A11" s="33" t="s">
        <v>7</v>
      </c>
      <c r="B11" s="21"/>
      <c r="C11" s="114"/>
    </row>
    <row r="12" spans="1:3" x14ac:dyDescent="0.2">
      <c r="A12" s="33" t="s">
        <v>9</v>
      </c>
      <c r="B12" s="21"/>
      <c r="C12" s="114"/>
    </row>
    <row r="13" spans="1:3" x14ac:dyDescent="0.2">
      <c r="A13" s="33" t="s">
        <v>19</v>
      </c>
      <c r="B13" s="34"/>
      <c r="C13" s="114"/>
    </row>
    <row r="14" spans="1:3" x14ac:dyDescent="0.2">
      <c r="A14" s="27"/>
      <c r="B14" s="35"/>
      <c r="C14" s="114"/>
    </row>
    <row r="15" spans="1:3" x14ac:dyDescent="0.2">
      <c r="A15" s="31" t="s">
        <v>5</v>
      </c>
      <c r="B15" s="35"/>
      <c r="C15" s="114">
        <v>11619.104366052001</v>
      </c>
    </row>
    <row r="16" spans="1:3" x14ac:dyDescent="0.2">
      <c r="A16" s="33" t="s">
        <v>10</v>
      </c>
      <c r="B16" s="35"/>
      <c r="C16" s="114">
        <v>2000</v>
      </c>
    </row>
    <row r="17" spans="1:3" x14ac:dyDescent="0.2">
      <c r="A17" s="33" t="s">
        <v>7</v>
      </c>
      <c r="B17" s="35"/>
      <c r="C17" s="114">
        <v>9619.1043660520008</v>
      </c>
    </row>
    <row r="18" spans="1:3" x14ac:dyDescent="0.2">
      <c r="A18" s="33" t="s">
        <v>9</v>
      </c>
      <c r="B18" s="35"/>
      <c r="C18" s="114"/>
    </row>
    <row r="19" spans="1:3" x14ac:dyDescent="0.2">
      <c r="A19" s="36" t="s">
        <v>19</v>
      </c>
      <c r="B19" s="34"/>
      <c r="C19" s="114"/>
    </row>
    <row r="20" spans="1:3" x14ac:dyDescent="0.2">
      <c r="A20" s="37"/>
      <c r="B20" s="35"/>
      <c r="C20" s="114"/>
    </row>
    <row r="21" spans="1:3" x14ac:dyDescent="0.2">
      <c r="A21" s="38" t="s">
        <v>6</v>
      </c>
      <c r="B21" s="39"/>
      <c r="C21" s="45">
        <v>268.32303086069999</v>
      </c>
    </row>
    <row r="22" spans="1:3" x14ac:dyDescent="0.2">
      <c r="A22" s="31" t="s">
        <v>4</v>
      </c>
      <c r="B22" s="35"/>
      <c r="C22" s="114">
        <v>0</v>
      </c>
    </row>
    <row r="23" spans="1:3" x14ac:dyDescent="0.2">
      <c r="A23" s="33" t="s">
        <v>30</v>
      </c>
      <c r="B23" s="35"/>
      <c r="C23" s="114"/>
    </row>
    <row r="24" spans="1:3" x14ac:dyDescent="0.2">
      <c r="A24" s="33" t="s">
        <v>7</v>
      </c>
      <c r="B24" s="35"/>
      <c r="C24" s="114"/>
    </row>
    <row r="25" spans="1:3" x14ac:dyDescent="0.2">
      <c r="A25" s="36" t="s">
        <v>20</v>
      </c>
      <c r="B25" s="34"/>
      <c r="C25" s="114"/>
    </row>
    <row r="26" spans="1:3" x14ac:dyDescent="0.2">
      <c r="A26" s="36" t="s">
        <v>19</v>
      </c>
      <c r="B26" s="34"/>
      <c r="C26" s="114"/>
    </row>
    <row r="27" spans="1:3" x14ac:dyDescent="0.2">
      <c r="A27" s="37"/>
      <c r="B27" s="35"/>
      <c r="C27" s="114"/>
    </row>
    <row r="28" spans="1:3" x14ac:dyDescent="0.2">
      <c r="A28" s="31" t="s">
        <v>5</v>
      </c>
      <c r="B28" s="35"/>
      <c r="C28" s="114">
        <v>268.32303086069999</v>
      </c>
    </row>
    <row r="29" spans="1:3" x14ac:dyDescent="0.2">
      <c r="A29" s="33" t="s">
        <v>10</v>
      </c>
      <c r="B29" s="35"/>
      <c r="C29" s="114"/>
    </row>
    <row r="30" spans="1:3" x14ac:dyDescent="0.2">
      <c r="A30" s="33" t="s">
        <v>7</v>
      </c>
      <c r="B30" s="35"/>
      <c r="C30" s="114"/>
    </row>
    <row r="31" spans="1:3" ht="14.25" x14ac:dyDescent="0.2">
      <c r="A31" s="36" t="s">
        <v>68</v>
      </c>
      <c r="B31" s="34"/>
      <c r="C31" s="114">
        <v>37.732106340000001</v>
      </c>
    </row>
    <row r="32" spans="1:3" ht="14.25" x14ac:dyDescent="0.2">
      <c r="A32" s="36" t="s">
        <v>67</v>
      </c>
      <c r="B32" s="34"/>
      <c r="C32" s="112">
        <v>230.59092452069999</v>
      </c>
    </row>
    <row r="33" spans="1:3" x14ac:dyDescent="0.2">
      <c r="A33" s="37"/>
      <c r="B33" s="35"/>
      <c r="C33" s="114"/>
    </row>
    <row r="34" spans="1:3" x14ac:dyDescent="0.2">
      <c r="A34" s="38" t="s">
        <v>11</v>
      </c>
      <c r="B34" s="39"/>
      <c r="C34" s="45">
        <v>340.6032079231</v>
      </c>
    </row>
    <row r="35" spans="1:3" x14ac:dyDescent="0.2">
      <c r="A35" s="31" t="s">
        <v>4</v>
      </c>
      <c r="B35" s="35"/>
      <c r="C35" s="114">
        <v>82.594351036299997</v>
      </c>
    </row>
    <row r="36" spans="1:3" x14ac:dyDescent="0.2">
      <c r="A36" s="33" t="s">
        <v>30</v>
      </c>
      <c r="B36" s="35"/>
      <c r="C36" s="114"/>
    </row>
    <row r="37" spans="1:3" x14ac:dyDescent="0.2">
      <c r="A37" s="33" t="s">
        <v>7</v>
      </c>
      <c r="B37" s="35"/>
      <c r="C37" s="114">
        <v>82.594351036299997</v>
      </c>
    </row>
    <row r="38" spans="1:3" x14ac:dyDescent="0.2">
      <c r="A38" s="36" t="s">
        <v>20</v>
      </c>
      <c r="B38" s="34"/>
      <c r="C38" s="114"/>
    </row>
    <row r="39" spans="1:3" x14ac:dyDescent="0.2">
      <c r="A39" s="36" t="s">
        <v>19</v>
      </c>
      <c r="B39" s="34"/>
      <c r="C39" s="114"/>
    </row>
    <row r="40" spans="1:3" x14ac:dyDescent="0.2">
      <c r="A40" s="37"/>
      <c r="B40" s="35"/>
      <c r="C40" s="114"/>
    </row>
    <row r="41" spans="1:3" x14ac:dyDescent="0.2">
      <c r="A41" s="31" t="s">
        <v>5</v>
      </c>
      <c r="B41" s="35"/>
      <c r="C41" s="114">
        <v>258.0088568868</v>
      </c>
    </row>
    <row r="42" spans="1:3" x14ac:dyDescent="0.2">
      <c r="A42" s="33" t="s">
        <v>10</v>
      </c>
      <c r="B42" s="35"/>
      <c r="C42" s="114"/>
    </row>
    <row r="43" spans="1:3" x14ac:dyDescent="0.2">
      <c r="A43" s="33" t="s">
        <v>7</v>
      </c>
      <c r="B43" s="35"/>
      <c r="C43" s="114">
        <v>258.0088568868</v>
      </c>
    </row>
    <row r="44" spans="1:3" x14ac:dyDescent="0.2">
      <c r="A44" s="36" t="s">
        <v>20</v>
      </c>
      <c r="B44" s="34"/>
      <c r="C44" s="114"/>
    </row>
    <row r="45" spans="1:3" x14ac:dyDescent="0.2">
      <c r="A45" s="36" t="s">
        <v>19</v>
      </c>
      <c r="B45" s="34"/>
      <c r="C45" s="114"/>
    </row>
    <row r="46" spans="1:3" x14ac:dyDescent="0.2">
      <c r="A46" s="37"/>
      <c r="B46" s="35"/>
      <c r="C46" s="114"/>
    </row>
    <row r="47" spans="1:3" x14ac:dyDescent="0.2">
      <c r="A47" s="38" t="s">
        <v>12</v>
      </c>
      <c r="B47" s="39"/>
      <c r="C47" s="45">
        <v>792.56374823320004</v>
      </c>
    </row>
    <row r="48" spans="1:3" x14ac:dyDescent="0.2">
      <c r="A48" s="31" t="s">
        <v>4</v>
      </c>
      <c r="B48" s="35"/>
      <c r="C48" s="114">
        <v>87.762484403200006</v>
      </c>
    </row>
    <row r="49" spans="1:3" x14ac:dyDescent="0.2">
      <c r="A49" s="33" t="s">
        <v>30</v>
      </c>
      <c r="B49" s="35"/>
      <c r="C49" s="114"/>
    </row>
    <row r="50" spans="1:3" x14ac:dyDescent="0.2">
      <c r="A50" s="33" t="s">
        <v>7</v>
      </c>
      <c r="B50" s="35"/>
      <c r="C50" s="114">
        <v>87.762484403200006</v>
      </c>
    </row>
    <row r="51" spans="1:3" x14ac:dyDescent="0.2">
      <c r="A51" s="36" t="s">
        <v>20</v>
      </c>
      <c r="B51" s="34"/>
      <c r="C51" s="114"/>
    </row>
    <row r="52" spans="1:3" x14ac:dyDescent="0.2">
      <c r="A52" s="33" t="s">
        <v>9</v>
      </c>
      <c r="B52" s="35"/>
      <c r="C52" s="114"/>
    </row>
    <row r="53" spans="1:3" x14ac:dyDescent="0.2">
      <c r="A53" s="36" t="s">
        <v>19</v>
      </c>
      <c r="B53" s="34"/>
      <c r="C53" s="114"/>
    </row>
    <row r="54" spans="1:3" x14ac:dyDescent="0.2">
      <c r="A54" s="37"/>
      <c r="B54" s="35"/>
      <c r="C54" s="114"/>
    </row>
    <row r="55" spans="1:3" x14ac:dyDescent="0.2">
      <c r="A55" s="31" t="s">
        <v>5</v>
      </c>
      <c r="B55" s="35"/>
      <c r="C55" s="114">
        <v>704.80126383000004</v>
      </c>
    </row>
    <row r="56" spans="1:3" x14ac:dyDescent="0.2">
      <c r="A56" s="33" t="s">
        <v>10</v>
      </c>
      <c r="B56" s="35"/>
      <c r="C56" s="114"/>
    </row>
    <row r="57" spans="1:3" x14ac:dyDescent="0.2">
      <c r="A57" s="33" t="s">
        <v>7</v>
      </c>
      <c r="B57" s="35"/>
      <c r="C57" s="114">
        <v>704.80126383000004</v>
      </c>
    </row>
    <row r="58" spans="1:3" x14ac:dyDescent="0.2">
      <c r="A58" s="36" t="s">
        <v>20</v>
      </c>
      <c r="B58" s="34"/>
      <c r="C58" s="114"/>
    </row>
    <row r="59" spans="1:3" x14ac:dyDescent="0.2">
      <c r="A59" s="33" t="s">
        <v>9</v>
      </c>
      <c r="B59" s="35"/>
      <c r="C59" s="114">
        <v>0</v>
      </c>
    </row>
    <row r="60" spans="1:3" x14ac:dyDescent="0.2">
      <c r="A60" s="36" t="s">
        <v>19</v>
      </c>
      <c r="B60" s="34"/>
      <c r="C60" s="114"/>
    </row>
    <row r="61" spans="1:3" x14ac:dyDescent="0.2">
      <c r="A61" s="40"/>
      <c r="B61" s="21"/>
      <c r="C61" s="114"/>
    </row>
    <row r="62" spans="1:3" ht="14.25" x14ac:dyDescent="0.2">
      <c r="A62" s="29" t="s">
        <v>42</v>
      </c>
      <c r="B62" s="30"/>
      <c r="C62" s="45">
        <v>1449.4734600052</v>
      </c>
    </row>
    <row r="63" spans="1:3" x14ac:dyDescent="0.2">
      <c r="A63" s="40" t="s">
        <v>13</v>
      </c>
      <c r="B63" s="21"/>
      <c r="C63" s="114"/>
    </row>
    <row r="64" spans="1:3" x14ac:dyDescent="0.2">
      <c r="A64" s="41" t="s">
        <v>14</v>
      </c>
      <c r="B64" s="22"/>
      <c r="C64" s="114"/>
    </row>
    <row r="65" spans="1:3" x14ac:dyDescent="0.2">
      <c r="A65" s="40"/>
      <c r="B65" s="21"/>
      <c r="C65" s="114"/>
    </row>
    <row r="66" spans="1:3" x14ac:dyDescent="0.2">
      <c r="A66" s="42" t="s">
        <v>15</v>
      </c>
      <c r="B66" s="43"/>
      <c r="C66" s="113">
        <v>14470.067813074202</v>
      </c>
    </row>
    <row r="67" spans="1:3" x14ac:dyDescent="0.2">
      <c r="A67" s="48" t="s">
        <v>44</v>
      </c>
      <c r="B67" s="49" t="s">
        <v>45</v>
      </c>
      <c r="C67" s="11"/>
    </row>
    <row r="68" spans="1:3" x14ac:dyDescent="0.2">
      <c r="A68" s="48" t="s">
        <v>46</v>
      </c>
      <c r="B68" s="49" t="s">
        <v>47</v>
      </c>
      <c r="C68" s="11"/>
    </row>
    <row r="69" spans="1:3" x14ac:dyDescent="0.2">
      <c r="A69" s="48" t="s">
        <v>48</v>
      </c>
      <c r="B69" s="49" t="s">
        <v>49</v>
      </c>
      <c r="C69" s="11"/>
    </row>
    <row r="70" spans="1:3" x14ac:dyDescent="0.2">
      <c r="B70" s="49" t="s">
        <v>69</v>
      </c>
      <c r="C70" s="4"/>
    </row>
    <row r="71" spans="1:3" x14ac:dyDescent="0.2">
      <c r="B71" s="49" t="s">
        <v>74</v>
      </c>
      <c r="C71" s="4"/>
    </row>
    <row r="72" spans="1:3" x14ac:dyDescent="0.2">
      <c r="B72" s="49" t="s">
        <v>70</v>
      </c>
      <c r="C72" s="4"/>
    </row>
    <row r="73" spans="1:3" x14ac:dyDescent="0.2">
      <c r="B73" s="49" t="s">
        <v>71</v>
      </c>
      <c r="C73" s="107"/>
    </row>
    <row r="74" spans="1:3" x14ac:dyDescent="0.2">
      <c r="B74" s="49" t="s">
        <v>72</v>
      </c>
      <c r="C74" s="107"/>
    </row>
    <row r="75" spans="1:3" x14ac:dyDescent="0.2">
      <c r="B75" s="49" t="s">
        <v>73</v>
      </c>
      <c r="C75" s="107"/>
    </row>
    <row r="76" spans="1:3" x14ac:dyDescent="0.2">
      <c r="B76" s="49"/>
      <c r="C76" s="10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Normal="110" zoomScaleSheetLayoutView="100" workbookViewId="0">
      <pane xSplit="1" ySplit="8" topLeftCell="D66" activePane="bottomRight" state="frozen"/>
      <selection pane="topRight" activeCell="B1" sqref="B1"/>
      <selection pane="bottomLeft" activeCell="A6" sqref="A6"/>
      <selection pane="bottomRight" activeCell="F88" sqref="F88"/>
    </sheetView>
  </sheetViews>
  <sheetFormatPr baseColWidth="10" defaultRowHeight="12.75" x14ac:dyDescent="0.2"/>
  <cols>
    <col min="1" max="1" width="20.7109375" customWidth="1"/>
    <col min="2" max="2" width="23.7109375" customWidth="1"/>
    <col min="10" max="10" width="18.5703125" customWidth="1"/>
    <col min="12" max="12" width="0" style="9" hidden="1" customWidth="1"/>
    <col min="13" max="13" width="0" hidden="1" customWidth="1"/>
  </cols>
  <sheetData>
    <row r="1" spans="1:13" x14ac:dyDescent="0.2">
      <c r="A1" s="15" t="s">
        <v>37</v>
      </c>
      <c r="B1" s="15"/>
      <c r="M1" s="17"/>
    </row>
    <row r="2" spans="1:13" x14ac:dyDescent="0.2">
      <c r="A2" s="13"/>
      <c r="B2" s="13"/>
      <c r="M2" s="17"/>
    </row>
    <row r="3" spans="1:13" x14ac:dyDescent="0.2">
      <c r="L3" s="9" t="s">
        <v>39</v>
      </c>
      <c r="M3" s="17"/>
    </row>
    <row r="4" spans="1:13" ht="14.25" x14ac:dyDescent="0.2">
      <c r="A4" s="47" t="s">
        <v>50</v>
      </c>
      <c r="B4" s="106"/>
      <c r="M4" s="17"/>
    </row>
    <row r="5" spans="1:13" ht="14.25" x14ac:dyDescent="0.2">
      <c r="A5" s="47" t="s">
        <v>153</v>
      </c>
      <c r="B5" s="106"/>
      <c r="M5" s="17"/>
    </row>
    <row r="6" spans="1:13" x14ac:dyDescent="0.2">
      <c r="J6" t="s">
        <v>54</v>
      </c>
      <c r="M6" s="17"/>
    </row>
    <row r="7" spans="1:13" x14ac:dyDescent="0.2">
      <c r="D7" s="178" t="s">
        <v>33</v>
      </c>
      <c r="E7" s="179"/>
      <c r="F7" s="179"/>
      <c r="G7" s="179"/>
      <c r="H7" s="179"/>
      <c r="I7" s="179"/>
      <c r="J7" s="167"/>
      <c r="M7" s="17"/>
    </row>
    <row r="8" spans="1:13" ht="12.75" customHeight="1" x14ac:dyDescent="0.2">
      <c r="A8" s="50"/>
      <c r="B8" s="51"/>
      <c r="C8" s="2" t="s">
        <v>23</v>
      </c>
      <c r="D8" s="67" t="s">
        <v>66</v>
      </c>
      <c r="E8" s="66" t="s">
        <v>60</v>
      </c>
      <c r="F8" s="66" t="s">
        <v>61</v>
      </c>
      <c r="G8" s="67" t="s">
        <v>62</v>
      </c>
      <c r="H8" s="2" t="s">
        <v>1</v>
      </c>
      <c r="I8" s="2" t="s">
        <v>0</v>
      </c>
      <c r="J8" s="2" t="s">
        <v>63</v>
      </c>
      <c r="M8" s="17"/>
    </row>
    <row r="9" spans="1:13" x14ac:dyDescent="0.2">
      <c r="A9" s="52" t="s">
        <v>3</v>
      </c>
      <c r="B9" s="53"/>
      <c r="C9" s="54"/>
      <c r="D9" s="54"/>
      <c r="E9" s="54"/>
      <c r="F9" s="54"/>
      <c r="G9" s="54"/>
      <c r="H9" s="54"/>
      <c r="I9" s="54"/>
      <c r="J9" s="54"/>
      <c r="M9" s="17"/>
    </row>
    <row r="10" spans="1:13" x14ac:dyDescent="0.2">
      <c r="A10" s="55" t="s">
        <v>16</v>
      </c>
      <c r="B10" s="56"/>
      <c r="C10" s="46"/>
      <c r="D10" s="114"/>
      <c r="E10" s="114"/>
      <c r="F10" s="114"/>
      <c r="G10" s="114"/>
      <c r="H10" s="114"/>
      <c r="I10" s="114"/>
      <c r="J10" s="114"/>
      <c r="M10" s="17"/>
    </row>
    <row r="11" spans="1:13" x14ac:dyDescent="0.2">
      <c r="A11" s="40" t="s">
        <v>18</v>
      </c>
      <c r="B11" s="21"/>
      <c r="C11" s="46"/>
      <c r="D11" s="114"/>
      <c r="E11" s="114"/>
      <c r="F11" s="114"/>
      <c r="G11" s="114"/>
      <c r="H11" s="114"/>
      <c r="I11" s="114">
        <v>500</v>
      </c>
      <c r="J11" s="114">
        <v>1500</v>
      </c>
      <c r="L11" s="10">
        <v>2000</v>
      </c>
      <c r="M11" s="18">
        <v>2000</v>
      </c>
    </row>
    <row r="12" spans="1:13" x14ac:dyDescent="0.2">
      <c r="A12" s="40" t="s">
        <v>17</v>
      </c>
      <c r="B12" s="21"/>
      <c r="C12" s="46"/>
      <c r="D12" s="114">
        <v>12.1875</v>
      </c>
      <c r="E12" s="114">
        <v>37.375</v>
      </c>
      <c r="F12" s="114">
        <v>12.1875</v>
      </c>
      <c r="G12" s="114">
        <v>37.375</v>
      </c>
      <c r="H12" s="114">
        <v>49.5625</v>
      </c>
      <c r="I12" s="114">
        <v>49.5625</v>
      </c>
      <c r="J12" s="114">
        <v>446</v>
      </c>
      <c r="M12" s="17"/>
    </row>
    <row r="13" spans="1:13" x14ac:dyDescent="0.2">
      <c r="A13" s="31" t="s">
        <v>7</v>
      </c>
      <c r="B13" s="32"/>
      <c r="C13" s="46"/>
      <c r="D13" s="114"/>
      <c r="E13" s="114"/>
      <c r="F13" s="114"/>
      <c r="G13" s="114"/>
      <c r="H13" s="114"/>
      <c r="I13" s="114"/>
      <c r="J13" s="114"/>
      <c r="M13" s="17"/>
    </row>
    <row r="14" spans="1:13" x14ac:dyDescent="0.2">
      <c r="A14" s="40" t="s">
        <v>18</v>
      </c>
      <c r="B14" s="21"/>
      <c r="C14" s="46"/>
      <c r="D14" s="114">
        <v>108.70074433472222</v>
      </c>
      <c r="E14" s="114">
        <v>137.15857159200002</v>
      </c>
      <c r="F14" s="114">
        <v>116.59924404072223</v>
      </c>
      <c r="G14" s="114">
        <v>142.09248725150002</v>
      </c>
      <c r="H14" s="114">
        <v>269.51084614822219</v>
      </c>
      <c r="I14" s="114">
        <v>278.21818957122218</v>
      </c>
      <c r="J14" s="114">
        <v>8566.8242831135994</v>
      </c>
      <c r="K14" s="8"/>
      <c r="L14" s="10">
        <v>8514.0721346923765</v>
      </c>
      <c r="M14" s="18">
        <v>8514.0721346923765</v>
      </c>
    </row>
    <row r="15" spans="1:13" x14ac:dyDescent="0.2">
      <c r="A15" s="40" t="s">
        <v>17</v>
      </c>
      <c r="B15" s="21"/>
      <c r="C15" s="46"/>
      <c r="D15" s="114">
        <v>43.86534206024168</v>
      </c>
      <c r="E15" s="114">
        <v>52.696669286780114</v>
      </c>
      <c r="F15" s="114">
        <v>44.084058481241676</v>
      </c>
      <c r="G15" s="114">
        <v>49.157572566451378</v>
      </c>
      <c r="H15" s="114">
        <v>91.080460944187308</v>
      </c>
      <c r="I15" s="114">
        <v>87.682837877193833</v>
      </c>
      <c r="J15" s="114">
        <v>2142.0276835250002</v>
      </c>
      <c r="M15" s="17"/>
    </row>
    <row r="16" spans="1:13" x14ac:dyDescent="0.2">
      <c r="A16" s="31" t="s">
        <v>9</v>
      </c>
      <c r="B16" s="32"/>
      <c r="C16" s="46"/>
      <c r="D16" s="114"/>
      <c r="E16" s="114"/>
      <c r="F16" s="114"/>
      <c r="G16" s="114"/>
      <c r="H16" s="114"/>
      <c r="I16" s="114"/>
      <c r="J16" s="114"/>
      <c r="M16" s="17"/>
    </row>
    <row r="17" spans="1:13" x14ac:dyDescent="0.2">
      <c r="A17" s="40" t="s">
        <v>18</v>
      </c>
      <c r="B17" s="21"/>
      <c r="C17" s="46"/>
      <c r="D17" s="114"/>
      <c r="E17" s="114"/>
      <c r="F17" s="114"/>
      <c r="G17" s="114"/>
      <c r="H17" s="114"/>
      <c r="I17" s="114"/>
      <c r="J17" s="114"/>
      <c r="M17" s="17"/>
    </row>
    <row r="18" spans="1:13" x14ac:dyDescent="0.2">
      <c r="A18" s="40" t="s">
        <v>17</v>
      </c>
      <c r="B18" s="21"/>
      <c r="C18" s="46"/>
      <c r="D18" s="114"/>
      <c r="E18" s="114"/>
      <c r="F18" s="114"/>
      <c r="G18" s="114"/>
      <c r="H18" s="114"/>
      <c r="I18" s="114"/>
      <c r="J18" s="115"/>
      <c r="M18" s="17"/>
    </row>
    <row r="19" spans="1:13" x14ac:dyDescent="0.2">
      <c r="A19" s="57" t="s">
        <v>19</v>
      </c>
      <c r="B19" s="58"/>
      <c r="C19" s="46"/>
      <c r="D19" s="114"/>
      <c r="E19" s="114"/>
      <c r="F19" s="114"/>
      <c r="G19" s="114"/>
      <c r="H19" s="114"/>
      <c r="I19" s="114"/>
      <c r="J19" s="114"/>
      <c r="M19" s="17"/>
    </row>
    <row r="20" spans="1:13" x14ac:dyDescent="0.2">
      <c r="A20" s="40" t="s">
        <v>18</v>
      </c>
      <c r="B20" s="21"/>
      <c r="C20" s="46"/>
      <c r="D20" s="114"/>
      <c r="E20" s="114"/>
      <c r="F20" s="114"/>
      <c r="G20" s="114"/>
      <c r="H20" s="114"/>
      <c r="I20" s="114"/>
      <c r="J20" s="114"/>
      <c r="M20" s="17"/>
    </row>
    <row r="21" spans="1:13" x14ac:dyDescent="0.2">
      <c r="A21" s="40" t="s">
        <v>17</v>
      </c>
      <c r="B21" s="21"/>
      <c r="C21" s="46"/>
      <c r="D21" s="114"/>
      <c r="E21" s="114"/>
      <c r="F21" s="114"/>
      <c r="G21" s="114"/>
      <c r="H21" s="114"/>
      <c r="I21" s="114"/>
      <c r="J21" s="114"/>
      <c r="M21" s="17"/>
    </row>
    <row r="22" spans="1:13" x14ac:dyDescent="0.2">
      <c r="A22" s="29" t="s">
        <v>24</v>
      </c>
      <c r="B22" s="30"/>
      <c r="C22" s="46"/>
      <c r="D22" s="114"/>
      <c r="E22" s="114"/>
      <c r="F22" s="114"/>
      <c r="G22" s="114"/>
      <c r="H22" s="114"/>
      <c r="I22" s="114"/>
      <c r="J22" s="114"/>
      <c r="M22" s="17"/>
    </row>
    <row r="23" spans="1:13" x14ac:dyDescent="0.2">
      <c r="A23" s="55" t="s">
        <v>16</v>
      </c>
      <c r="B23" s="56"/>
      <c r="C23" s="46"/>
      <c r="D23" s="114"/>
      <c r="E23" s="114"/>
      <c r="F23" s="114"/>
      <c r="G23" s="114"/>
      <c r="H23" s="114"/>
      <c r="I23" s="114"/>
      <c r="J23" s="114"/>
      <c r="M23" s="17"/>
    </row>
    <row r="24" spans="1:13" x14ac:dyDescent="0.2">
      <c r="A24" s="40" t="s">
        <v>18</v>
      </c>
      <c r="B24" s="21"/>
      <c r="C24" s="46"/>
      <c r="D24" s="114"/>
      <c r="E24" s="114"/>
      <c r="F24" s="114"/>
      <c r="G24" s="114"/>
      <c r="H24" s="114"/>
      <c r="I24" s="114"/>
      <c r="J24" s="114"/>
      <c r="M24" s="17"/>
    </row>
    <row r="25" spans="1:13" x14ac:dyDescent="0.2">
      <c r="A25" s="40" t="s">
        <v>17</v>
      </c>
      <c r="B25" s="21"/>
      <c r="C25" s="46"/>
      <c r="D25" s="114"/>
      <c r="E25" s="114"/>
      <c r="F25" s="114"/>
      <c r="G25" s="114"/>
      <c r="H25" s="114"/>
      <c r="I25" s="114"/>
      <c r="J25" s="114"/>
      <c r="M25" s="17"/>
    </row>
    <row r="26" spans="1:13" x14ac:dyDescent="0.2">
      <c r="A26" s="31" t="s">
        <v>7</v>
      </c>
      <c r="B26" s="32"/>
      <c r="C26" s="46"/>
      <c r="D26" s="114"/>
      <c r="E26" s="114"/>
      <c r="F26" s="114"/>
      <c r="G26" s="114"/>
      <c r="H26" s="114"/>
      <c r="I26" s="114"/>
      <c r="J26" s="114"/>
      <c r="M26" s="17"/>
    </row>
    <row r="27" spans="1:13" x14ac:dyDescent="0.2">
      <c r="A27" s="40" t="s">
        <v>18</v>
      </c>
      <c r="B27" s="21"/>
      <c r="C27" s="46"/>
      <c r="D27" s="114"/>
      <c r="E27" s="114"/>
      <c r="F27" s="114"/>
      <c r="G27" s="114"/>
      <c r="H27" s="114"/>
      <c r="I27" s="114"/>
      <c r="J27" s="114"/>
      <c r="M27" s="17"/>
    </row>
    <row r="28" spans="1:13" x14ac:dyDescent="0.2">
      <c r="A28" s="40" t="s">
        <v>17</v>
      </c>
      <c r="B28" s="21"/>
      <c r="C28" s="46"/>
      <c r="D28" s="114"/>
      <c r="E28" s="114"/>
      <c r="F28" s="114"/>
      <c r="G28" s="114"/>
      <c r="H28" s="114"/>
      <c r="I28" s="114"/>
      <c r="J28" s="114"/>
      <c r="M28" s="17"/>
    </row>
    <row r="29" spans="1:13" x14ac:dyDescent="0.2">
      <c r="A29" s="57" t="s">
        <v>20</v>
      </c>
      <c r="B29" s="58"/>
      <c r="C29" s="46"/>
      <c r="D29" s="114"/>
      <c r="E29" s="114"/>
      <c r="F29" s="114"/>
      <c r="G29" s="114"/>
      <c r="H29" s="114"/>
      <c r="I29" s="114"/>
      <c r="J29" s="114"/>
      <c r="M29" s="17"/>
    </row>
    <row r="30" spans="1:13" x14ac:dyDescent="0.2">
      <c r="A30" s="40" t="s">
        <v>18</v>
      </c>
      <c r="B30" s="21"/>
      <c r="C30" s="46"/>
      <c r="D30" s="114"/>
      <c r="E30" s="114"/>
      <c r="F30" s="114"/>
      <c r="G30" s="114"/>
      <c r="H30" s="114"/>
      <c r="I30" s="114"/>
      <c r="J30" s="108">
        <v>37.732106340000001</v>
      </c>
      <c r="L30" s="10">
        <v>33.865827199999998</v>
      </c>
      <c r="M30" s="17"/>
    </row>
    <row r="31" spans="1:13" x14ac:dyDescent="0.2">
      <c r="A31" s="40" t="s">
        <v>17</v>
      </c>
      <c r="B31" s="21"/>
      <c r="C31" s="46"/>
      <c r="D31" s="114"/>
      <c r="E31" s="114"/>
      <c r="F31" s="114"/>
      <c r="G31" s="114"/>
      <c r="H31" s="114"/>
      <c r="I31" s="114"/>
      <c r="J31" s="114"/>
      <c r="M31" s="17"/>
    </row>
    <row r="32" spans="1:13" x14ac:dyDescent="0.2">
      <c r="A32" s="57" t="s">
        <v>19</v>
      </c>
      <c r="B32" s="58"/>
      <c r="C32" s="46"/>
      <c r="D32" s="114"/>
      <c r="E32" s="114"/>
      <c r="F32" s="114"/>
      <c r="G32" s="114"/>
      <c r="H32" s="114"/>
      <c r="I32" s="114"/>
      <c r="J32" s="114"/>
      <c r="M32" s="17"/>
    </row>
    <row r="33" spans="1:13" x14ac:dyDescent="0.2">
      <c r="A33" s="40" t="s">
        <v>18</v>
      </c>
      <c r="B33" s="21"/>
      <c r="C33" s="46"/>
      <c r="D33" s="114"/>
      <c r="E33" s="114"/>
      <c r="F33" s="114"/>
      <c r="G33" s="114"/>
      <c r="H33" s="114"/>
      <c r="I33" s="114"/>
      <c r="J33" s="114">
        <v>230.59092452100001</v>
      </c>
      <c r="M33" s="17"/>
    </row>
    <row r="34" spans="1:13" x14ac:dyDescent="0.2">
      <c r="A34" s="40" t="s">
        <v>17</v>
      </c>
      <c r="B34" s="21"/>
      <c r="C34" s="46"/>
      <c r="D34" s="114"/>
      <c r="E34" s="114"/>
      <c r="F34" s="114"/>
      <c r="G34" s="114"/>
      <c r="H34" s="114"/>
      <c r="I34" s="114"/>
      <c r="J34" s="114"/>
      <c r="M34" s="17"/>
    </row>
    <row r="35" spans="1:13" x14ac:dyDescent="0.2">
      <c r="A35" s="29" t="s">
        <v>11</v>
      </c>
      <c r="B35" s="30"/>
      <c r="C35" s="46"/>
      <c r="D35" s="114"/>
      <c r="E35" s="114"/>
      <c r="F35" s="114"/>
      <c r="G35" s="114"/>
      <c r="H35" s="114"/>
      <c r="I35" s="114"/>
      <c r="J35" s="114"/>
      <c r="M35" s="17"/>
    </row>
    <row r="36" spans="1:13" x14ac:dyDescent="0.2">
      <c r="A36" s="55" t="s">
        <v>16</v>
      </c>
      <c r="B36" s="56"/>
      <c r="C36" s="46"/>
      <c r="D36" s="114"/>
      <c r="E36" s="114"/>
      <c r="F36" s="114"/>
      <c r="G36" s="114"/>
      <c r="H36" s="114"/>
      <c r="I36" s="114"/>
      <c r="J36" s="114"/>
      <c r="M36" s="17"/>
    </row>
    <row r="37" spans="1:13" x14ac:dyDescent="0.2">
      <c r="A37" s="40" t="s">
        <v>18</v>
      </c>
      <c r="B37" s="21"/>
      <c r="C37" s="46"/>
      <c r="D37" s="114"/>
      <c r="E37" s="114"/>
      <c r="F37" s="114"/>
      <c r="G37" s="114"/>
      <c r="H37" s="114"/>
      <c r="I37" s="114"/>
      <c r="J37" s="114"/>
      <c r="M37" s="17"/>
    </row>
    <row r="38" spans="1:13" x14ac:dyDescent="0.2">
      <c r="A38" s="40" t="s">
        <v>17</v>
      </c>
      <c r="B38" s="21"/>
      <c r="C38" s="46"/>
      <c r="D38" s="114"/>
      <c r="E38" s="114"/>
      <c r="F38" s="114"/>
      <c r="G38" s="114"/>
      <c r="H38" s="114"/>
      <c r="I38" s="114"/>
      <c r="J38" s="114"/>
      <c r="M38" s="17"/>
    </row>
    <row r="39" spans="1:13" x14ac:dyDescent="0.2">
      <c r="A39" s="31" t="s">
        <v>7</v>
      </c>
      <c r="B39" s="32"/>
      <c r="C39" s="46"/>
      <c r="D39" s="114"/>
      <c r="E39" s="114"/>
      <c r="F39" s="114"/>
      <c r="G39" s="114"/>
      <c r="H39" s="114"/>
      <c r="I39" s="114"/>
      <c r="J39" s="114"/>
      <c r="M39" s="17"/>
    </row>
    <row r="40" spans="1:13" x14ac:dyDescent="0.2">
      <c r="A40" s="40" t="s">
        <v>18</v>
      </c>
      <c r="B40" s="21"/>
      <c r="C40" s="46"/>
      <c r="D40" s="114">
        <v>45.645770454000001</v>
      </c>
      <c r="E40" s="114">
        <v>45</v>
      </c>
      <c r="F40" s="114">
        <v>45.645770454000001</v>
      </c>
      <c r="G40" s="114">
        <v>47.59</v>
      </c>
      <c r="H40" s="115">
        <v>20.646398628499998</v>
      </c>
      <c r="I40" s="115">
        <v>20.646398628499998</v>
      </c>
      <c r="J40" s="115">
        <v>115.42886975810001</v>
      </c>
      <c r="L40" s="10">
        <v>327.18135704999997</v>
      </c>
      <c r="M40" s="18">
        <v>327.18135704999997</v>
      </c>
    </row>
    <row r="41" spans="1:13" x14ac:dyDescent="0.2">
      <c r="A41" s="40" t="s">
        <v>17</v>
      </c>
      <c r="B41" s="21"/>
      <c r="C41" s="46"/>
      <c r="D41" s="114">
        <v>2.4812010415000003</v>
      </c>
      <c r="E41" s="114">
        <v>2.16</v>
      </c>
      <c r="F41" s="114">
        <v>2.4812010415000003</v>
      </c>
      <c r="G41" s="114">
        <v>2.2843200000000001</v>
      </c>
      <c r="H41" s="115">
        <v>1.704891749</v>
      </c>
      <c r="I41" s="115">
        <v>1.704891749</v>
      </c>
      <c r="J41" s="115">
        <v>9.8000000000000007</v>
      </c>
      <c r="M41" s="17"/>
    </row>
    <row r="42" spans="1:13" x14ac:dyDescent="0.2">
      <c r="A42" s="57" t="s">
        <v>20</v>
      </c>
      <c r="B42" s="58"/>
      <c r="C42" s="46"/>
      <c r="D42" s="114"/>
      <c r="E42" s="114"/>
      <c r="F42" s="114"/>
      <c r="G42" s="114"/>
      <c r="H42" s="114"/>
      <c r="I42" s="114"/>
      <c r="J42" s="114"/>
      <c r="M42" s="17"/>
    </row>
    <row r="43" spans="1:13" x14ac:dyDescent="0.2">
      <c r="A43" s="40" t="s">
        <v>18</v>
      </c>
      <c r="B43" s="21"/>
      <c r="C43" s="46"/>
      <c r="D43" s="114"/>
      <c r="E43" s="114"/>
      <c r="F43" s="114"/>
      <c r="G43" s="114"/>
      <c r="H43" s="114"/>
      <c r="I43" s="114"/>
      <c r="J43" s="114"/>
      <c r="M43" s="17"/>
    </row>
    <row r="44" spans="1:13" x14ac:dyDescent="0.2">
      <c r="A44" s="40" t="s">
        <v>17</v>
      </c>
      <c r="B44" s="21"/>
      <c r="C44" s="46"/>
      <c r="D44" s="114"/>
      <c r="E44" s="114"/>
      <c r="F44" s="114"/>
      <c r="G44" s="114"/>
      <c r="H44" s="114"/>
      <c r="I44" s="114"/>
      <c r="J44" s="114"/>
      <c r="M44" s="17"/>
    </row>
    <row r="45" spans="1:13" x14ac:dyDescent="0.2">
      <c r="A45" s="57" t="s">
        <v>19</v>
      </c>
      <c r="B45" s="58"/>
      <c r="C45" s="46"/>
      <c r="D45" s="114"/>
      <c r="E45" s="114"/>
      <c r="F45" s="114"/>
      <c r="G45" s="114"/>
      <c r="H45" s="114"/>
      <c r="I45" s="114"/>
      <c r="J45" s="114"/>
      <c r="M45" s="17"/>
    </row>
    <row r="46" spans="1:13" x14ac:dyDescent="0.2">
      <c r="A46" s="40" t="s">
        <v>18</v>
      </c>
      <c r="B46" s="21"/>
      <c r="C46" s="46"/>
      <c r="D46" s="114"/>
      <c r="E46" s="114"/>
      <c r="F46" s="114"/>
      <c r="G46" s="114"/>
      <c r="H46" s="114"/>
      <c r="I46" s="114"/>
      <c r="J46" s="114"/>
      <c r="M46" s="17"/>
    </row>
    <row r="47" spans="1:13" x14ac:dyDescent="0.2">
      <c r="A47" s="40" t="s">
        <v>17</v>
      </c>
      <c r="B47" s="21"/>
      <c r="C47" s="46"/>
      <c r="D47" s="114"/>
      <c r="E47" s="114"/>
      <c r="F47" s="114"/>
      <c r="G47" s="114"/>
      <c r="H47" s="114"/>
      <c r="I47" s="114"/>
      <c r="J47" s="114"/>
      <c r="M47" s="17"/>
    </row>
    <row r="48" spans="1:13" x14ac:dyDescent="0.2">
      <c r="A48" s="29" t="s">
        <v>21</v>
      </c>
      <c r="B48" s="30"/>
      <c r="C48" s="46"/>
      <c r="D48" s="114"/>
      <c r="E48" s="114"/>
      <c r="F48" s="114"/>
      <c r="G48" s="114"/>
      <c r="H48" s="114"/>
      <c r="I48" s="114"/>
      <c r="J48" s="114"/>
      <c r="M48" s="17"/>
    </row>
    <row r="49" spans="1:13" x14ac:dyDescent="0.2">
      <c r="A49" s="55" t="s">
        <v>16</v>
      </c>
      <c r="B49" s="56"/>
      <c r="C49" s="46"/>
      <c r="D49" s="114"/>
      <c r="E49" s="114"/>
      <c r="F49" s="114"/>
      <c r="G49" s="114"/>
      <c r="H49" s="114"/>
      <c r="I49" s="114"/>
      <c r="J49" s="114"/>
      <c r="M49" s="17"/>
    </row>
    <row r="50" spans="1:13" x14ac:dyDescent="0.2">
      <c r="A50" s="40" t="s">
        <v>18</v>
      </c>
      <c r="B50" s="21"/>
      <c r="C50" s="46"/>
      <c r="D50" s="114"/>
      <c r="E50" s="114"/>
      <c r="F50" s="114"/>
      <c r="G50" s="114"/>
      <c r="H50" s="114"/>
      <c r="I50" s="114"/>
      <c r="J50" s="114"/>
      <c r="M50" s="17"/>
    </row>
    <row r="51" spans="1:13" x14ac:dyDescent="0.2">
      <c r="A51" s="40" t="s">
        <v>17</v>
      </c>
      <c r="B51" s="21"/>
      <c r="C51" s="46"/>
      <c r="D51" s="114"/>
      <c r="E51" s="114"/>
      <c r="F51" s="114"/>
      <c r="G51" s="114"/>
      <c r="H51" s="114"/>
      <c r="I51" s="114"/>
      <c r="J51" s="114"/>
      <c r="M51" s="17"/>
    </row>
    <row r="52" spans="1:13" x14ac:dyDescent="0.2">
      <c r="A52" s="31" t="s">
        <v>7</v>
      </c>
      <c r="B52" s="32"/>
      <c r="C52" s="46"/>
      <c r="D52" s="114"/>
      <c r="E52" s="114"/>
      <c r="F52" s="114"/>
      <c r="G52" s="114"/>
      <c r="H52" s="114"/>
      <c r="I52" s="114"/>
      <c r="J52" s="114"/>
      <c r="M52" s="17"/>
    </row>
    <row r="53" spans="1:13" x14ac:dyDescent="0.2">
      <c r="A53" s="40" t="s">
        <v>18</v>
      </c>
      <c r="B53" s="21"/>
      <c r="C53" s="46"/>
      <c r="D53" s="114">
        <v>42.742155855</v>
      </c>
      <c r="E53" s="114">
        <v>49.812776446999997</v>
      </c>
      <c r="F53" s="114">
        <v>45.380182841</v>
      </c>
      <c r="G53" s="114">
        <v>57.557259140999996</v>
      </c>
      <c r="H53" s="114">
        <v>35.171526239999999</v>
      </c>
      <c r="I53" s="114">
        <v>35.088901319999998</v>
      </c>
      <c r="J53" s="115">
        <v>526.81094638920001</v>
      </c>
      <c r="L53" s="10">
        <v>849.75751639999999</v>
      </c>
      <c r="M53" s="18">
        <v>849.75751639999999</v>
      </c>
    </row>
    <row r="54" spans="1:13" x14ac:dyDescent="0.2">
      <c r="A54" s="40" t="s">
        <v>17</v>
      </c>
      <c r="B54" s="21"/>
      <c r="C54" s="46"/>
      <c r="D54" s="114">
        <v>2.4344362640000003</v>
      </c>
      <c r="E54" s="114">
        <v>3.4391845879999998</v>
      </c>
      <c r="F54" s="114">
        <v>2.4344362640000003</v>
      </c>
      <c r="G54" s="114">
        <v>3.374863612</v>
      </c>
      <c r="H54" s="114">
        <v>5.9774169179999994</v>
      </c>
      <c r="I54" s="114">
        <v>5.8153582630000002</v>
      </c>
      <c r="J54" s="115">
        <v>105.46300000000001</v>
      </c>
      <c r="M54" s="17"/>
    </row>
    <row r="55" spans="1:13" x14ac:dyDescent="0.2">
      <c r="A55" s="57" t="s">
        <v>20</v>
      </c>
      <c r="B55" s="58"/>
      <c r="C55" s="46"/>
      <c r="D55" s="114"/>
      <c r="E55" s="114"/>
      <c r="F55" s="114"/>
      <c r="G55" s="114"/>
      <c r="H55" s="114"/>
      <c r="I55" s="114"/>
      <c r="J55" s="114"/>
      <c r="M55" s="17"/>
    </row>
    <row r="56" spans="1:13" x14ac:dyDescent="0.2">
      <c r="A56" s="40" t="s">
        <v>18</v>
      </c>
      <c r="B56" s="21"/>
      <c r="C56" s="46"/>
      <c r="D56" s="114"/>
      <c r="E56" s="114"/>
      <c r="F56" s="114"/>
      <c r="G56" s="114"/>
      <c r="H56" s="114"/>
      <c r="I56" s="114"/>
      <c r="J56" s="114"/>
      <c r="M56" s="17"/>
    </row>
    <row r="57" spans="1:13" x14ac:dyDescent="0.2">
      <c r="A57" s="40" t="s">
        <v>17</v>
      </c>
      <c r="B57" s="21"/>
      <c r="C57" s="46"/>
      <c r="D57" s="114"/>
      <c r="E57" s="114"/>
      <c r="F57" s="114"/>
      <c r="G57" s="114"/>
      <c r="H57" s="114"/>
      <c r="I57" s="114"/>
      <c r="J57" s="114"/>
      <c r="M57" s="17"/>
    </row>
    <row r="58" spans="1:13" x14ac:dyDescent="0.2">
      <c r="A58" s="31" t="s">
        <v>9</v>
      </c>
      <c r="B58" s="32"/>
      <c r="C58" s="46"/>
      <c r="D58" s="114"/>
      <c r="E58" s="114"/>
      <c r="F58" s="114"/>
      <c r="G58" s="114"/>
      <c r="H58" s="114"/>
      <c r="I58" s="114"/>
      <c r="J58" s="114"/>
      <c r="M58" s="17"/>
    </row>
    <row r="59" spans="1:13" x14ac:dyDescent="0.2">
      <c r="A59" s="40" t="s">
        <v>18</v>
      </c>
      <c r="B59" s="21"/>
      <c r="C59" s="46"/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5">
        <v>0</v>
      </c>
      <c r="L59" s="10">
        <v>0</v>
      </c>
      <c r="M59" s="18">
        <v>0</v>
      </c>
    </row>
    <row r="60" spans="1:13" x14ac:dyDescent="0.2">
      <c r="A60" s="40" t="s">
        <v>17</v>
      </c>
      <c r="B60" s="21"/>
      <c r="C60" s="46"/>
      <c r="D60" s="114">
        <v>0</v>
      </c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5">
        <v>0</v>
      </c>
      <c r="M60" s="17"/>
    </row>
    <row r="61" spans="1:13" x14ac:dyDescent="0.2">
      <c r="A61" s="57" t="s">
        <v>19</v>
      </c>
      <c r="B61" s="58"/>
      <c r="C61" s="46"/>
      <c r="D61" s="114"/>
      <c r="E61" s="114"/>
      <c r="F61" s="114"/>
      <c r="G61" s="114"/>
      <c r="H61" s="114"/>
      <c r="I61" s="114"/>
      <c r="J61" s="114"/>
      <c r="M61" s="17"/>
    </row>
    <row r="62" spans="1:13" x14ac:dyDescent="0.2">
      <c r="A62" s="40" t="s">
        <v>18</v>
      </c>
      <c r="B62" s="21"/>
      <c r="C62" s="46"/>
      <c r="D62" s="114"/>
      <c r="E62" s="114"/>
      <c r="F62" s="114"/>
      <c r="G62" s="114"/>
      <c r="H62" s="114"/>
      <c r="I62" s="114"/>
      <c r="J62" s="114"/>
      <c r="M62" s="17"/>
    </row>
    <row r="63" spans="1:13" x14ac:dyDescent="0.2">
      <c r="A63" s="40" t="s">
        <v>17</v>
      </c>
      <c r="B63" s="21"/>
      <c r="C63" s="46"/>
      <c r="D63" s="114"/>
      <c r="E63" s="114"/>
      <c r="F63" s="114"/>
      <c r="G63" s="114"/>
      <c r="H63" s="114"/>
      <c r="I63" s="114"/>
      <c r="J63" s="114"/>
      <c r="M63" s="17"/>
    </row>
    <row r="64" spans="1:13" ht="25.5" x14ac:dyDescent="0.2">
      <c r="A64" s="59" t="s">
        <v>22</v>
      </c>
      <c r="B64" s="60"/>
      <c r="C64" s="46"/>
      <c r="D64" s="114"/>
      <c r="E64" s="114"/>
      <c r="F64" s="114"/>
      <c r="G64" s="114"/>
      <c r="H64" s="114"/>
      <c r="I64" s="114"/>
      <c r="J64" s="114"/>
      <c r="M64" s="17"/>
    </row>
    <row r="65" spans="1:13" ht="14.25" x14ac:dyDescent="0.2">
      <c r="A65" s="57" t="s">
        <v>64</v>
      </c>
      <c r="B65" s="32"/>
      <c r="C65" s="46"/>
      <c r="D65" s="114"/>
      <c r="E65" s="114"/>
      <c r="F65" s="114"/>
      <c r="G65" s="114"/>
      <c r="H65" s="114"/>
      <c r="I65" s="114"/>
      <c r="J65" s="114"/>
      <c r="M65" s="17"/>
    </row>
    <row r="66" spans="1:13" x14ac:dyDescent="0.2">
      <c r="A66" s="40" t="s">
        <v>18</v>
      </c>
      <c r="B66" s="21"/>
      <c r="C66" s="46"/>
      <c r="D66" s="114">
        <v>110</v>
      </c>
      <c r="E66" s="114">
        <v>110</v>
      </c>
      <c r="F66" s="114">
        <v>110</v>
      </c>
      <c r="G66" s="114">
        <v>179.3</v>
      </c>
      <c r="H66" s="114">
        <v>130</v>
      </c>
      <c r="I66" s="114">
        <v>130</v>
      </c>
      <c r="J66" s="114">
        <v>680.17346000520001</v>
      </c>
      <c r="L66" s="10">
        <v>1559.3</v>
      </c>
      <c r="M66" s="18">
        <v>1559.3</v>
      </c>
    </row>
    <row r="67" spans="1:13" x14ac:dyDescent="0.2">
      <c r="A67" s="40" t="s">
        <v>17</v>
      </c>
      <c r="B67" s="21"/>
      <c r="C67" s="46"/>
      <c r="D67" s="114">
        <v>1.43</v>
      </c>
      <c r="E67" s="114">
        <v>1.43</v>
      </c>
      <c r="F67" s="114">
        <v>1.43</v>
      </c>
      <c r="G67" s="114">
        <v>2.3309000000000002</v>
      </c>
      <c r="H67" s="114">
        <v>6.24</v>
      </c>
      <c r="I67" s="114">
        <v>6.24</v>
      </c>
      <c r="J67" s="114">
        <v>32.651040000000002</v>
      </c>
      <c r="M67" s="17"/>
    </row>
    <row r="68" spans="1:13" x14ac:dyDescent="0.2">
      <c r="A68" s="40"/>
      <c r="B68" s="21"/>
      <c r="C68" s="46"/>
      <c r="D68" s="114"/>
      <c r="E68" s="114"/>
      <c r="F68" s="114"/>
      <c r="G68" s="114"/>
      <c r="H68" s="114"/>
      <c r="I68" s="114"/>
      <c r="J68" s="114"/>
      <c r="M68" s="17"/>
    </row>
    <row r="69" spans="1:13" x14ac:dyDescent="0.2">
      <c r="A69" s="57" t="s">
        <v>14</v>
      </c>
      <c r="B69" s="32"/>
      <c r="C69" s="46"/>
      <c r="D69" s="114"/>
      <c r="E69" s="114"/>
      <c r="F69" s="114"/>
      <c r="G69" s="114"/>
      <c r="H69" s="114"/>
      <c r="I69" s="114"/>
      <c r="J69" s="114"/>
      <c r="M69" s="17"/>
    </row>
    <row r="70" spans="1:13" x14ac:dyDescent="0.2">
      <c r="A70" s="40" t="s">
        <v>18</v>
      </c>
      <c r="B70" s="21"/>
      <c r="C70" s="46"/>
      <c r="D70" s="114"/>
      <c r="E70" s="114"/>
      <c r="F70" s="114"/>
      <c r="G70" s="114"/>
      <c r="H70" s="114"/>
      <c r="I70" s="114"/>
      <c r="J70" s="114"/>
      <c r="M70" s="17"/>
    </row>
    <row r="71" spans="1:13" x14ac:dyDescent="0.2">
      <c r="A71" s="40" t="s">
        <v>17</v>
      </c>
      <c r="B71" s="21"/>
      <c r="C71" s="46"/>
      <c r="D71" s="114"/>
      <c r="E71" s="114"/>
      <c r="F71" s="114"/>
      <c r="G71" s="114"/>
      <c r="H71" s="114"/>
      <c r="I71" s="114"/>
      <c r="J71" s="114"/>
      <c r="M71" s="17"/>
    </row>
    <row r="72" spans="1:13" x14ac:dyDescent="0.2">
      <c r="A72" s="61" t="s">
        <v>31</v>
      </c>
      <c r="B72" s="62"/>
      <c r="C72" s="45"/>
      <c r="D72" s="45">
        <v>369.4871500094639</v>
      </c>
      <c r="E72" s="45">
        <v>439.07220191378013</v>
      </c>
      <c r="F72" s="45">
        <v>380.24239312246385</v>
      </c>
      <c r="G72" s="45">
        <v>521.06240257095146</v>
      </c>
      <c r="H72" s="45">
        <v>609.89404062790948</v>
      </c>
      <c r="I72" s="45">
        <v>1114.9590774089161</v>
      </c>
      <c r="J72" s="45">
        <v>14393.502313652099</v>
      </c>
      <c r="M72" s="17"/>
    </row>
    <row r="73" spans="1:13" x14ac:dyDescent="0.2">
      <c r="A73" s="40" t="s">
        <v>18</v>
      </c>
      <c r="B73" s="21"/>
      <c r="C73" s="46"/>
      <c r="D73" s="114">
        <v>307.08867064372225</v>
      </c>
      <c r="E73" s="114">
        <v>341.97134803900002</v>
      </c>
      <c r="F73" s="114">
        <v>317.62519733572219</v>
      </c>
      <c r="G73" s="114">
        <v>426.53974639250004</v>
      </c>
      <c r="H73" s="114">
        <v>455.32877101672216</v>
      </c>
      <c r="I73" s="114">
        <v>963.95348951972221</v>
      </c>
      <c r="J73" s="114">
        <v>11657.560590127099</v>
      </c>
      <c r="L73" s="10">
        <v>13510.639865242374</v>
      </c>
      <c r="M73" s="18">
        <v>13510.639865242374</v>
      </c>
    </row>
    <row r="74" spans="1:13" x14ac:dyDescent="0.2">
      <c r="A74" s="63" t="s">
        <v>17</v>
      </c>
      <c r="B74" s="64"/>
      <c r="C74" s="65"/>
      <c r="D74" s="65">
        <v>62.398479365741679</v>
      </c>
      <c r="E74" s="65">
        <v>97.100853874780128</v>
      </c>
      <c r="F74" s="65">
        <v>62.617195786741675</v>
      </c>
      <c r="G74" s="65">
        <v>94.522656178451371</v>
      </c>
      <c r="H74" s="65">
        <v>154.56526961118732</v>
      </c>
      <c r="I74" s="65">
        <v>151.00558788919386</v>
      </c>
      <c r="J74" s="65">
        <v>2735.9417235250007</v>
      </c>
      <c r="L74" s="6"/>
      <c r="M74" s="17"/>
    </row>
    <row r="75" spans="1:13" x14ac:dyDescent="0.2">
      <c r="A75" s="68" t="s">
        <v>44</v>
      </c>
      <c r="B75" s="68" t="s">
        <v>45</v>
      </c>
      <c r="M75" s="19"/>
    </row>
    <row r="76" spans="1:13" x14ac:dyDescent="0.2">
      <c r="A76" s="68" t="s">
        <v>46</v>
      </c>
      <c r="B76" s="68" t="s">
        <v>47</v>
      </c>
      <c r="M76" s="19"/>
    </row>
    <row r="77" spans="1:13" x14ac:dyDescent="0.2">
      <c r="A77" s="68" t="s">
        <v>48</v>
      </c>
      <c r="B77" s="69" t="s">
        <v>51</v>
      </c>
      <c r="M77" s="19"/>
    </row>
    <row r="78" spans="1:13" x14ac:dyDescent="0.2">
      <c r="A78" s="70"/>
      <c r="B78" s="71" t="s">
        <v>34</v>
      </c>
      <c r="M78" s="19"/>
    </row>
    <row r="79" spans="1:13" x14ac:dyDescent="0.2">
      <c r="A79" s="72"/>
      <c r="B79" s="73" t="s">
        <v>52</v>
      </c>
      <c r="M79" s="19"/>
    </row>
    <row r="80" spans="1:13" x14ac:dyDescent="0.2">
      <c r="A80" s="70"/>
      <c r="B80" s="73" t="s">
        <v>32</v>
      </c>
      <c r="M80" s="19"/>
    </row>
    <row r="81" spans="1:13" x14ac:dyDescent="0.2">
      <c r="A81" s="20"/>
      <c r="B81" s="70" t="s">
        <v>53</v>
      </c>
      <c r="J81" s="5"/>
      <c r="M81" s="19"/>
    </row>
    <row r="82" spans="1:13" x14ac:dyDescent="0.2">
      <c r="A82" t="s">
        <v>40</v>
      </c>
    </row>
    <row r="84" spans="1:13" x14ac:dyDescent="0.2">
      <c r="D84" s="16"/>
    </row>
    <row r="85" spans="1:13" x14ac:dyDescent="0.2">
      <c r="D85" s="16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view="pageBreakPreview" topLeftCell="A13" zoomScale="130" zoomScaleNormal="100" zoomScaleSheetLayoutView="130" workbookViewId="0">
      <selection activeCell="E24" sqref="E24"/>
    </sheetView>
  </sheetViews>
  <sheetFormatPr baseColWidth="10" defaultRowHeight="12.75" x14ac:dyDescent="0.2"/>
  <cols>
    <col min="1" max="1" width="13.85546875" customWidth="1"/>
    <col min="2" max="2" width="29.7109375" customWidth="1"/>
    <col min="3" max="3" width="23.7109375" customWidth="1"/>
  </cols>
  <sheetData>
    <row r="1" spans="1:3" x14ac:dyDescent="0.2">
      <c r="A1" s="15" t="s">
        <v>36</v>
      </c>
      <c r="B1" s="15"/>
    </row>
    <row r="2" spans="1:3" x14ac:dyDescent="0.2">
      <c r="A2" s="13"/>
      <c r="B2" s="13"/>
    </row>
    <row r="3" spans="1:3" x14ac:dyDescent="0.2">
      <c r="A3" s="1"/>
      <c r="B3" s="1"/>
    </row>
    <row r="4" spans="1:3" x14ac:dyDescent="0.2">
      <c r="A4" s="180" t="s">
        <v>75</v>
      </c>
      <c r="B4" s="180"/>
      <c r="C4" s="180"/>
    </row>
    <row r="5" spans="1:3" x14ac:dyDescent="0.2">
      <c r="A5" s="181" t="s">
        <v>76</v>
      </c>
      <c r="B5" s="181"/>
      <c r="C5" s="181"/>
    </row>
    <row r="6" spans="1:3" x14ac:dyDescent="0.2">
      <c r="A6" s="116"/>
      <c r="B6" s="116"/>
      <c r="C6" s="95"/>
    </row>
    <row r="7" spans="1:3" x14ac:dyDescent="0.2">
      <c r="A7" s="1"/>
      <c r="B7" s="1"/>
    </row>
    <row r="8" spans="1:3" x14ac:dyDescent="0.2">
      <c r="C8" s="24" t="s">
        <v>54</v>
      </c>
    </row>
    <row r="9" spans="1:3" x14ac:dyDescent="0.2">
      <c r="A9" s="50"/>
      <c r="B9" s="51"/>
      <c r="C9" s="12" t="s">
        <v>151</v>
      </c>
    </row>
    <row r="10" spans="1:3" ht="18" customHeight="1" x14ac:dyDescent="0.2">
      <c r="A10" s="74" t="s">
        <v>3</v>
      </c>
      <c r="B10" s="75"/>
      <c r="C10" s="88">
        <v>793.47968961365927</v>
      </c>
    </row>
    <row r="11" spans="1:3" ht="18" customHeight="1" x14ac:dyDescent="0.2">
      <c r="A11" s="76" t="s">
        <v>18</v>
      </c>
      <c r="B11" s="35"/>
      <c r="C11" s="89">
        <v>504.55104721894446</v>
      </c>
    </row>
    <row r="12" spans="1:3" ht="18" customHeight="1" x14ac:dyDescent="0.2">
      <c r="A12" s="76" t="s">
        <v>17</v>
      </c>
      <c r="B12" s="35"/>
      <c r="C12" s="89">
        <v>288.92864239471487</v>
      </c>
    </row>
    <row r="13" spans="1:3" ht="18" customHeight="1" x14ac:dyDescent="0.2">
      <c r="A13" s="77" t="s">
        <v>6</v>
      </c>
      <c r="B13" s="78"/>
      <c r="C13" s="90">
        <v>0</v>
      </c>
    </row>
    <row r="14" spans="1:3" ht="18" customHeight="1" x14ac:dyDescent="0.2">
      <c r="A14" s="76" t="s">
        <v>18</v>
      </c>
      <c r="B14" s="35"/>
      <c r="C14" s="89"/>
    </row>
    <row r="15" spans="1:3" ht="18" customHeight="1" x14ac:dyDescent="0.2">
      <c r="A15" s="76" t="s">
        <v>17</v>
      </c>
      <c r="B15" s="35"/>
      <c r="C15" s="89"/>
    </row>
    <row r="16" spans="1:3" ht="18" customHeight="1" x14ac:dyDescent="0.2">
      <c r="A16" s="77" t="s">
        <v>11</v>
      </c>
      <c r="B16" s="78"/>
      <c r="C16" s="90">
        <v>193.28826299100001</v>
      </c>
    </row>
    <row r="17" spans="1:3" ht="18" customHeight="1" x14ac:dyDescent="0.2">
      <c r="A17" s="76" t="s">
        <v>18</v>
      </c>
      <c r="B17" s="35"/>
      <c r="C17" s="89">
        <v>183.88154090800001</v>
      </c>
    </row>
    <row r="18" spans="1:3" ht="18" customHeight="1" x14ac:dyDescent="0.2">
      <c r="A18" s="76" t="s">
        <v>17</v>
      </c>
      <c r="B18" s="35"/>
      <c r="C18" s="89">
        <v>9.4067220830000018</v>
      </c>
    </row>
    <row r="19" spans="1:3" ht="18" customHeight="1" x14ac:dyDescent="0.2">
      <c r="A19" s="77" t="s">
        <v>12</v>
      </c>
      <c r="B19" s="78"/>
      <c r="C19" s="90">
        <v>207.17529501199999</v>
      </c>
    </row>
    <row r="20" spans="1:3" ht="18" customHeight="1" x14ac:dyDescent="0.2">
      <c r="A20" s="76" t="s">
        <v>18</v>
      </c>
      <c r="B20" s="35"/>
      <c r="C20" s="89">
        <v>195.49237428399999</v>
      </c>
    </row>
    <row r="21" spans="1:3" ht="18" customHeight="1" x14ac:dyDescent="0.2">
      <c r="A21" s="76" t="s">
        <v>17</v>
      </c>
      <c r="B21" s="35"/>
      <c r="C21" s="89">
        <v>11.682920728000001</v>
      </c>
    </row>
    <row r="22" spans="1:3" ht="18" customHeight="1" x14ac:dyDescent="0.2">
      <c r="A22" s="79" t="s">
        <v>65</v>
      </c>
      <c r="B22" s="78"/>
      <c r="C22" s="90">
        <v>515.92089999999996</v>
      </c>
    </row>
    <row r="23" spans="1:3" ht="18" customHeight="1" x14ac:dyDescent="0.2">
      <c r="A23" s="76" t="s">
        <v>18</v>
      </c>
      <c r="B23" s="35"/>
      <c r="C23" s="89">
        <v>509.3</v>
      </c>
    </row>
    <row r="24" spans="1:3" ht="18" customHeight="1" x14ac:dyDescent="0.2">
      <c r="A24" s="80" t="s">
        <v>17</v>
      </c>
      <c r="B24" s="81"/>
      <c r="C24" s="91">
        <v>6.6209000000000007</v>
      </c>
    </row>
    <row r="25" spans="1:3" ht="18" customHeight="1" x14ac:dyDescent="0.2">
      <c r="A25" s="82" t="s">
        <v>2</v>
      </c>
      <c r="B25" s="83"/>
      <c r="C25" s="92">
        <v>1709.8641476166595</v>
      </c>
    </row>
    <row r="26" spans="1:3" ht="18" customHeight="1" x14ac:dyDescent="0.2">
      <c r="A26" s="84" t="s">
        <v>18</v>
      </c>
      <c r="B26" s="85"/>
      <c r="C26" s="93">
        <v>1393.2249624109445</v>
      </c>
    </row>
    <row r="27" spans="1:3" ht="18" customHeight="1" x14ac:dyDescent="0.2">
      <c r="A27" s="86" t="s">
        <v>17</v>
      </c>
      <c r="B27" s="87"/>
      <c r="C27" s="94">
        <v>316.63918520571485</v>
      </c>
    </row>
    <row r="28" spans="1:3" ht="13.5" customHeight="1" x14ac:dyDescent="0.2">
      <c r="A28" s="68" t="s">
        <v>44</v>
      </c>
      <c r="B28" s="68" t="s">
        <v>45</v>
      </c>
      <c r="C28" s="97"/>
    </row>
    <row r="29" spans="1:3" ht="13.5" customHeight="1" x14ac:dyDescent="0.2">
      <c r="A29" s="68" t="s">
        <v>46</v>
      </c>
      <c r="B29" s="68" t="s">
        <v>47</v>
      </c>
      <c r="C29" s="97"/>
    </row>
    <row r="30" spans="1:3" ht="13.5" customHeight="1" x14ac:dyDescent="0.2">
      <c r="A30" s="96"/>
      <c r="B30" s="96"/>
      <c r="C30" s="97"/>
    </row>
    <row r="31" spans="1:3" ht="13.5" customHeight="1" x14ac:dyDescent="0.2">
      <c r="A31" s="96"/>
      <c r="B31" s="96"/>
      <c r="C31" s="97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zoomScaleNormal="100" zoomScaleSheetLayoutView="100" workbookViewId="0">
      <selection activeCell="G14" sqref="G14"/>
    </sheetView>
  </sheetViews>
  <sheetFormatPr baseColWidth="10" defaultRowHeight="12.75" x14ac:dyDescent="0.2"/>
  <cols>
    <col min="1" max="1" width="20.7109375" customWidth="1"/>
    <col min="2" max="2" width="24.7109375" customWidth="1"/>
    <col min="3" max="3" width="29.140625" customWidth="1"/>
  </cols>
  <sheetData>
    <row r="1" spans="1:7" x14ac:dyDescent="0.2">
      <c r="A1" s="15" t="s">
        <v>38</v>
      </c>
    </row>
    <row r="2" spans="1:7" x14ac:dyDescent="0.2">
      <c r="A2" s="13"/>
    </row>
    <row r="3" spans="1:7" x14ac:dyDescent="0.2">
      <c r="A3" s="14" t="s">
        <v>57</v>
      </c>
      <c r="B3" s="14"/>
    </row>
    <row r="4" spans="1:7" x14ac:dyDescent="0.2">
      <c r="A4" s="14" t="s">
        <v>58</v>
      </c>
      <c r="B4" s="14"/>
    </row>
    <row r="5" spans="1:7" x14ac:dyDescent="0.2">
      <c r="A5" s="13"/>
    </row>
    <row r="6" spans="1:7" x14ac:dyDescent="0.2">
      <c r="C6" s="24" t="s">
        <v>54</v>
      </c>
    </row>
    <row r="7" spans="1:7" ht="18.75" customHeight="1" x14ac:dyDescent="0.2">
      <c r="A7" s="50"/>
      <c r="B7" s="51"/>
      <c r="C7" s="12" t="s">
        <v>151</v>
      </c>
    </row>
    <row r="8" spans="1:7" ht="18.75" customHeight="1" x14ac:dyDescent="0.2">
      <c r="A8" s="99" t="s">
        <v>25</v>
      </c>
      <c r="B8" s="100"/>
      <c r="C8" s="54">
        <v>14442.243389184901</v>
      </c>
    </row>
    <row r="9" spans="1:7" ht="18.75" customHeight="1" x14ac:dyDescent="0.2">
      <c r="A9" s="101" t="s">
        <v>55</v>
      </c>
      <c r="B9" s="102"/>
      <c r="C9" s="46">
        <v>539.60352438970006</v>
      </c>
      <c r="G9" s="7"/>
    </row>
    <row r="10" spans="1:7" ht="18.75" customHeight="1" x14ac:dyDescent="0.2">
      <c r="A10" s="76" t="s">
        <v>28</v>
      </c>
      <c r="B10" s="102"/>
      <c r="C10" s="46">
        <v>13902.639864795201</v>
      </c>
      <c r="G10" s="7"/>
    </row>
    <row r="11" spans="1:7" ht="18.75" customHeight="1" x14ac:dyDescent="0.2">
      <c r="A11" s="27" t="s">
        <v>26</v>
      </c>
      <c r="B11" s="28"/>
      <c r="C11" s="46">
        <v>27.824423892399999</v>
      </c>
    </row>
    <row r="12" spans="1:7" ht="18.75" customHeight="1" x14ac:dyDescent="0.2">
      <c r="A12" s="76" t="s">
        <v>27</v>
      </c>
      <c r="B12" s="102"/>
      <c r="C12" s="46">
        <v>0</v>
      </c>
    </row>
    <row r="13" spans="1:7" ht="18.75" customHeight="1" x14ac:dyDescent="0.2">
      <c r="A13" s="101" t="s">
        <v>56</v>
      </c>
      <c r="B13" s="103"/>
      <c r="C13" s="46">
        <v>27.824423892399999</v>
      </c>
    </row>
    <row r="14" spans="1:7" ht="18.75" customHeight="1" x14ac:dyDescent="0.2">
      <c r="A14" s="80" t="s">
        <v>29</v>
      </c>
      <c r="B14" s="104"/>
      <c r="C14" s="65"/>
    </row>
    <row r="15" spans="1:7" ht="18.75" customHeight="1" x14ac:dyDescent="0.2">
      <c r="A15" s="82" t="s">
        <v>15</v>
      </c>
      <c r="B15" s="83"/>
      <c r="C15" s="111">
        <v>14470.067813077301</v>
      </c>
      <c r="E15" s="109"/>
    </row>
    <row r="16" spans="1:7" x14ac:dyDescent="0.2">
      <c r="A16" s="68" t="s">
        <v>44</v>
      </c>
      <c r="B16" s="68" t="s">
        <v>45</v>
      </c>
    </row>
    <row r="17" spans="1:3" x14ac:dyDescent="0.2">
      <c r="A17" s="68" t="s">
        <v>46</v>
      </c>
      <c r="B17" s="68" t="s">
        <v>47</v>
      </c>
    </row>
    <row r="18" spans="1:3" x14ac:dyDescent="0.2">
      <c r="A18" s="68" t="s">
        <v>48</v>
      </c>
      <c r="B18" s="110" t="s">
        <v>152</v>
      </c>
      <c r="C18" s="105"/>
    </row>
    <row r="19" spans="1:3" x14ac:dyDescent="0.2">
      <c r="B19" s="69" t="s">
        <v>59</v>
      </c>
    </row>
    <row r="20" spans="1:3" x14ac:dyDescent="0.2">
      <c r="A20" s="9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87"/>
  <sheetViews>
    <sheetView view="pageBreakPreview" topLeftCell="A25" zoomScale="70" zoomScaleNormal="100" zoomScaleSheetLayoutView="70" workbookViewId="0">
      <selection activeCell="A84" sqref="A84"/>
    </sheetView>
  </sheetViews>
  <sheetFormatPr baseColWidth="10" defaultRowHeight="12.75" x14ac:dyDescent="0.2"/>
  <cols>
    <col min="1" max="1" width="65.85546875" style="119" customWidth="1"/>
    <col min="2" max="5" width="0" style="119" hidden="1" customWidth="1"/>
    <col min="6" max="6" width="12.7109375" style="119" customWidth="1"/>
    <col min="7" max="10" width="0" style="119" hidden="1" customWidth="1"/>
    <col min="11" max="12" width="12.7109375" style="119" customWidth="1"/>
    <col min="13" max="15" width="10" style="119" hidden="1" customWidth="1"/>
    <col min="16" max="16" width="11.7109375" style="119" hidden="1" customWidth="1"/>
    <col min="17" max="20" width="11.42578125" style="119" hidden="1" customWidth="1"/>
    <col min="21" max="21" width="11.7109375" style="119" hidden="1" customWidth="1"/>
    <col min="22" max="33" width="11.42578125" style="119" hidden="1" customWidth="1"/>
    <col min="34" max="42" width="11.7109375" style="119" customWidth="1"/>
    <col min="43" max="43" width="13.7109375" style="119" customWidth="1"/>
    <col min="44" max="44" width="11.42578125" style="119" customWidth="1"/>
    <col min="45" max="229" width="11.42578125" style="119"/>
    <col min="230" max="230" width="44.5703125" style="119" customWidth="1"/>
    <col min="231" max="231" width="21" style="119" customWidth="1"/>
    <col min="232" max="485" width="11.42578125" style="119"/>
    <col min="486" max="486" width="44.5703125" style="119" customWidth="1"/>
    <col min="487" max="487" width="21" style="119" customWidth="1"/>
    <col min="488" max="741" width="11.42578125" style="119"/>
    <col min="742" max="742" width="44.5703125" style="119" customWidth="1"/>
    <col min="743" max="743" width="21" style="119" customWidth="1"/>
    <col min="744" max="997" width="11.42578125" style="119"/>
    <col min="998" max="998" width="44.5703125" style="119" customWidth="1"/>
    <col min="999" max="999" width="21" style="119" customWidth="1"/>
    <col min="1000" max="1253" width="11.42578125" style="119"/>
    <col min="1254" max="1254" width="44.5703125" style="119" customWidth="1"/>
    <col min="1255" max="1255" width="21" style="119" customWidth="1"/>
    <col min="1256" max="1509" width="11.42578125" style="119"/>
    <col min="1510" max="1510" width="44.5703125" style="119" customWidth="1"/>
    <col min="1511" max="1511" width="21" style="119" customWidth="1"/>
    <col min="1512" max="1765" width="11.42578125" style="119"/>
    <col min="1766" max="1766" width="44.5703125" style="119" customWidth="1"/>
    <col min="1767" max="1767" width="21" style="119" customWidth="1"/>
    <col min="1768" max="2021" width="11.42578125" style="119"/>
    <col min="2022" max="2022" width="44.5703125" style="119" customWidth="1"/>
    <col min="2023" max="2023" width="21" style="119" customWidth="1"/>
    <col min="2024" max="2277" width="11.42578125" style="119"/>
    <col min="2278" max="2278" width="44.5703125" style="119" customWidth="1"/>
    <col min="2279" max="2279" width="21" style="119" customWidth="1"/>
    <col min="2280" max="2533" width="11.42578125" style="119"/>
    <col min="2534" max="2534" width="44.5703125" style="119" customWidth="1"/>
    <col min="2535" max="2535" width="21" style="119" customWidth="1"/>
    <col min="2536" max="2789" width="11.42578125" style="119"/>
    <col min="2790" max="2790" width="44.5703125" style="119" customWidth="1"/>
    <col min="2791" max="2791" width="21" style="119" customWidth="1"/>
    <col min="2792" max="3045" width="11.42578125" style="119"/>
    <col min="3046" max="3046" width="44.5703125" style="119" customWidth="1"/>
    <col min="3047" max="3047" width="21" style="119" customWidth="1"/>
    <col min="3048" max="3301" width="11.42578125" style="119"/>
    <col min="3302" max="3302" width="44.5703125" style="119" customWidth="1"/>
    <col min="3303" max="3303" width="21" style="119" customWidth="1"/>
    <col min="3304" max="3557" width="11.42578125" style="119"/>
    <col min="3558" max="3558" width="44.5703125" style="119" customWidth="1"/>
    <col min="3559" max="3559" width="21" style="119" customWidth="1"/>
    <col min="3560" max="3813" width="11.42578125" style="119"/>
    <col min="3814" max="3814" width="44.5703125" style="119" customWidth="1"/>
    <col min="3815" max="3815" width="21" style="119" customWidth="1"/>
    <col min="3816" max="4069" width="11.42578125" style="119"/>
    <col min="4070" max="4070" width="44.5703125" style="119" customWidth="1"/>
    <col min="4071" max="4071" width="21" style="119" customWidth="1"/>
    <col min="4072" max="4325" width="11.42578125" style="119"/>
    <col min="4326" max="4326" width="44.5703125" style="119" customWidth="1"/>
    <col min="4327" max="4327" width="21" style="119" customWidth="1"/>
    <col min="4328" max="4581" width="11.42578125" style="119"/>
    <col min="4582" max="4582" width="44.5703125" style="119" customWidth="1"/>
    <col min="4583" max="4583" width="21" style="119" customWidth="1"/>
    <col min="4584" max="4837" width="11.42578125" style="119"/>
    <col min="4838" max="4838" width="44.5703125" style="119" customWidth="1"/>
    <col min="4839" max="4839" width="21" style="119" customWidth="1"/>
    <col min="4840" max="5093" width="11.42578125" style="119"/>
    <col min="5094" max="5094" width="44.5703125" style="119" customWidth="1"/>
    <col min="5095" max="5095" width="21" style="119" customWidth="1"/>
    <col min="5096" max="5349" width="11.42578125" style="119"/>
    <col min="5350" max="5350" width="44.5703125" style="119" customWidth="1"/>
    <col min="5351" max="5351" width="21" style="119" customWidth="1"/>
    <col min="5352" max="5605" width="11.42578125" style="119"/>
    <col min="5606" max="5606" width="44.5703125" style="119" customWidth="1"/>
    <col min="5607" max="5607" width="21" style="119" customWidth="1"/>
    <col min="5608" max="5861" width="11.42578125" style="119"/>
    <col min="5862" max="5862" width="44.5703125" style="119" customWidth="1"/>
    <col min="5863" max="5863" width="21" style="119" customWidth="1"/>
    <col min="5864" max="6117" width="11.42578125" style="119"/>
    <col min="6118" max="6118" width="44.5703125" style="119" customWidth="1"/>
    <col min="6119" max="6119" width="21" style="119" customWidth="1"/>
    <col min="6120" max="6373" width="11.42578125" style="119"/>
    <col min="6374" max="6374" width="44.5703125" style="119" customWidth="1"/>
    <col min="6375" max="6375" width="21" style="119" customWidth="1"/>
    <col min="6376" max="6629" width="11.42578125" style="119"/>
    <col min="6630" max="6630" width="44.5703125" style="119" customWidth="1"/>
    <col min="6631" max="6631" width="21" style="119" customWidth="1"/>
    <col min="6632" max="6885" width="11.42578125" style="119"/>
    <col min="6886" max="6886" width="44.5703125" style="119" customWidth="1"/>
    <col min="6887" max="6887" width="21" style="119" customWidth="1"/>
    <col min="6888" max="7141" width="11.42578125" style="119"/>
    <col min="7142" max="7142" width="44.5703125" style="119" customWidth="1"/>
    <col min="7143" max="7143" width="21" style="119" customWidth="1"/>
    <col min="7144" max="7397" width="11.42578125" style="119"/>
    <col min="7398" max="7398" width="44.5703125" style="119" customWidth="1"/>
    <col min="7399" max="7399" width="21" style="119" customWidth="1"/>
    <col min="7400" max="7653" width="11.42578125" style="119"/>
    <col min="7654" max="7654" width="44.5703125" style="119" customWidth="1"/>
    <col min="7655" max="7655" width="21" style="119" customWidth="1"/>
    <col min="7656" max="7909" width="11.42578125" style="119"/>
    <col min="7910" max="7910" width="44.5703125" style="119" customWidth="1"/>
    <col min="7911" max="7911" width="21" style="119" customWidth="1"/>
    <col min="7912" max="8165" width="11.42578125" style="119"/>
    <col min="8166" max="8166" width="44.5703125" style="119" customWidth="1"/>
    <col min="8167" max="8167" width="21" style="119" customWidth="1"/>
    <col min="8168" max="8421" width="11.42578125" style="119"/>
    <col min="8422" max="8422" width="44.5703125" style="119" customWidth="1"/>
    <col min="8423" max="8423" width="21" style="119" customWidth="1"/>
    <col min="8424" max="8677" width="11.42578125" style="119"/>
    <col min="8678" max="8678" width="44.5703125" style="119" customWidth="1"/>
    <col min="8679" max="8679" width="21" style="119" customWidth="1"/>
    <col min="8680" max="8933" width="11.42578125" style="119"/>
    <col min="8934" max="8934" width="44.5703125" style="119" customWidth="1"/>
    <col min="8935" max="8935" width="21" style="119" customWidth="1"/>
    <col min="8936" max="9189" width="11.42578125" style="119"/>
    <col min="9190" max="9190" width="44.5703125" style="119" customWidth="1"/>
    <col min="9191" max="9191" width="21" style="119" customWidth="1"/>
    <col min="9192" max="9445" width="11.42578125" style="119"/>
    <col min="9446" max="9446" width="44.5703125" style="119" customWidth="1"/>
    <col min="9447" max="9447" width="21" style="119" customWidth="1"/>
    <col min="9448" max="9701" width="11.42578125" style="119"/>
    <col min="9702" max="9702" width="44.5703125" style="119" customWidth="1"/>
    <col min="9703" max="9703" width="21" style="119" customWidth="1"/>
    <col min="9704" max="9957" width="11.42578125" style="119"/>
    <col min="9958" max="9958" width="44.5703125" style="119" customWidth="1"/>
    <col min="9959" max="9959" width="21" style="119" customWidth="1"/>
    <col min="9960" max="10213" width="11.42578125" style="119"/>
    <col min="10214" max="10214" width="44.5703125" style="119" customWidth="1"/>
    <col min="10215" max="10215" width="21" style="119" customWidth="1"/>
    <col min="10216" max="10469" width="11.42578125" style="119"/>
    <col min="10470" max="10470" width="44.5703125" style="119" customWidth="1"/>
    <col min="10471" max="10471" width="21" style="119" customWidth="1"/>
    <col min="10472" max="10725" width="11.42578125" style="119"/>
    <col min="10726" max="10726" width="44.5703125" style="119" customWidth="1"/>
    <col min="10727" max="10727" width="21" style="119" customWidth="1"/>
    <col min="10728" max="10981" width="11.42578125" style="119"/>
    <col min="10982" max="10982" width="44.5703125" style="119" customWidth="1"/>
    <col min="10983" max="10983" width="21" style="119" customWidth="1"/>
    <col min="10984" max="11237" width="11.42578125" style="119"/>
    <col min="11238" max="11238" width="44.5703125" style="119" customWidth="1"/>
    <col min="11239" max="11239" width="21" style="119" customWidth="1"/>
    <col min="11240" max="11493" width="11.42578125" style="119"/>
    <col min="11494" max="11494" width="44.5703125" style="119" customWidth="1"/>
    <col min="11495" max="11495" width="21" style="119" customWidth="1"/>
    <col min="11496" max="11749" width="11.42578125" style="119"/>
    <col min="11750" max="11750" width="44.5703125" style="119" customWidth="1"/>
    <col min="11751" max="11751" width="21" style="119" customWidth="1"/>
    <col min="11752" max="12005" width="11.42578125" style="119"/>
    <col min="12006" max="12006" width="44.5703125" style="119" customWidth="1"/>
    <col min="12007" max="12007" width="21" style="119" customWidth="1"/>
    <col min="12008" max="12261" width="11.42578125" style="119"/>
    <col min="12262" max="12262" width="44.5703125" style="119" customWidth="1"/>
    <col min="12263" max="12263" width="21" style="119" customWidth="1"/>
    <col min="12264" max="12517" width="11.42578125" style="119"/>
    <col min="12518" max="12518" width="44.5703125" style="119" customWidth="1"/>
    <col min="12519" max="12519" width="21" style="119" customWidth="1"/>
    <col min="12520" max="12773" width="11.42578125" style="119"/>
    <col min="12774" max="12774" width="44.5703125" style="119" customWidth="1"/>
    <col min="12775" max="12775" width="21" style="119" customWidth="1"/>
    <col min="12776" max="13029" width="11.42578125" style="119"/>
    <col min="13030" max="13030" width="44.5703125" style="119" customWidth="1"/>
    <col min="13031" max="13031" width="21" style="119" customWidth="1"/>
    <col min="13032" max="13285" width="11.42578125" style="119"/>
    <col min="13286" max="13286" width="44.5703125" style="119" customWidth="1"/>
    <col min="13287" max="13287" width="21" style="119" customWidth="1"/>
    <col min="13288" max="13541" width="11.42578125" style="119"/>
    <col min="13542" max="13542" width="44.5703125" style="119" customWidth="1"/>
    <col min="13543" max="13543" width="21" style="119" customWidth="1"/>
    <col min="13544" max="13797" width="11.42578125" style="119"/>
    <col min="13798" max="13798" width="44.5703125" style="119" customWidth="1"/>
    <col min="13799" max="13799" width="21" style="119" customWidth="1"/>
    <col min="13800" max="14053" width="11.42578125" style="119"/>
    <col min="14054" max="14054" width="44.5703125" style="119" customWidth="1"/>
    <col min="14055" max="14055" width="21" style="119" customWidth="1"/>
    <col min="14056" max="14309" width="11.42578125" style="119"/>
    <col min="14310" max="14310" width="44.5703125" style="119" customWidth="1"/>
    <col min="14311" max="14311" width="21" style="119" customWidth="1"/>
    <col min="14312" max="14565" width="11.42578125" style="119"/>
    <col min="14566" max="14566" width="44.5703125" style="119" customWidth="1"/>
    <col min="14567" max="14567" width="21" style="119" customWidth="1"/>
    <col min="14568" max="14821" width="11.42578125" style="119"/>
    <col min="14822" max="14822" width="44.5703125" style="119" customWidth="1"/>
    <col min="14823" max="14823" width="21" style="119" customWidth="1"/>
    <col min="14824" max="15077" width="11.42578125" style="119"/>
    <col min="15078" max="15078" width="44.5703125" style="119" customWidth="1"/>
    <col min="15079" max="15079" width="21" style="119" customWidth="1"/>
    <col min="15080" max="15333" width="11.42578125" style="119"/>
    <col min="15334" max="15334" width="44.5703125" style="119" customWidth="1"/>
    <col min="15335" max="15335" width="21" style="119" customWidth="1"/>
    <col min="15336" max="15589" width="11.42578125" style="119"/>
    <col min="15590" max="15590" width="44.5703125" style="119" customWidth="1"/>
    <col min="15591" max="15591" width="21" style="119" customWidth="1"/>
    <col min="15592" max="15845" width="11.42578125" style="119"/>
    <col min="15846" max="15846" width="44.5703125" style="119" customWidth="1"/>
    <col min="15847" max="15847" width="21" style="119" customWidth="1"/>
    <col min="15848" max="16101" width="11.42578125" style="119"/>
    <col min="16102" max="16102" width="44.5703125" style="119" customWidth="1"/>
    <col min="16103" max="16103" width="21" style="119" customWidth="1"/>
    <col min="16104" max="16384" width="11.42578125" style="119"/>
  </cols>
  <sheetData>
    <row r="1" spans="1:43" ht="15.75" x14ac:dyDescent="0.25">
      <c r="A1" s="117" t="s">
        <v>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</row>
    <row r="2" spans="1:43" ht="15.75" x14ac:dyDescent="0.25">
      <c r="A2" s="184" t="s">
        <v>78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18"/>
    </row>
    <row r="3" spans="1:43" ht="15.75" thickBot="1" x14ac:dyDescent="0.25">
      <c r="A3" s="186" t="s">
        <v>150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18"/>
    </row>
    <row r="4" spans="1:43" ht="15.75" thickTop="1" x14ac:dyDescent="0.25">
      <c r="A4" s="120" t="s">
        <v>79</v>
      </c>
      <c r="B4" s="190"/>
      <c r="C4" s="190"/>
      <c r="D4" s="190"/>
      <c r="E4" s="190"/>
      <c r="F4" s="191"/>
      <c r="G4" s="182"/>
      <c r="H4" s="182"/>
      <c r="I4" s="182"/>
      <c r="J4" s="192"/>
      <c r="K4" s="121"/>
      <c r="L4" s="121"/>
      <c r="M4" s="182" t="s">
        <v>80</v>
      </c>
      <c r="N4" s="183"/>
      <c r="O4" s="183"/>
      <c r="P4" s="183"/>
      <c r="Q4" s="121" t="s">
        <v>134</v>
      </c>
      <c r="R4" s="188" t="s">
        <v>133</v>
      </c>
      <c r="S4" s="189"/>
      <c r="T4" s="189"/>
      <c r="U4" s="189"/>
      <c r="V4" s="121" t="s">
        <v>134</v>
      </c>
      <c r="W4" s="188" t="s">
        <v>138</v>
      </c>
      <c r="X4" s="189"/>
      <c r="Y4" s="189"/>
      <c r="Z4" s="189"/>
      <c r="AA4" s="121" t="s">
        <v>134</v>
      </c>
      <c r="AB4" s="188" t="s">
        <v>141</v>
      </c>
      <c r="AC4" s="189"/>
      <c r="AD4" s="189"/>
      <c r="AE4" s="189"/>
      <c r="AF4" s="121" t="s">
        <v>134</v>
      </c>
      <c r="AG4" s="121" t="s">
        <v>134</v>
      </c>
      <c r="AH4" s="188">
        <v>2020</v>
      </c>
      <c r="AI4" s="189"/>
      <c r="AJ4" s="189"/>
      <c r="AK4" s="189"/>
      <c r="AL4" s="121" t="s">
        <v>134</v>
      </c>
      <c r="AM4" s="182" t="s">
        <v>154</v>
      </c>
      <c r="AN4" s="183"/>
      <c r="AO4" s="183"/>
      <c r="AP4" s="183"/>
      <c r="AQ4" s="121" t="s">
        <v>134</v>
      </c>
    </row>
    <row r="5" spans="1:43" ht="15.75" thickBot="1" x14ac:dyDescent="0.3">
      <c r="A5" s="122"/>
      <c r="B5" s="123" t="s">
        <v>81</v>
      </c>
      <c r="C5" s="124" t="s">
        <v>82</v>
      </c>
      <c r="D5" s="124" t="s">
        <v>83</v>
      </c>
      <c r="E5" s="125" t="s">
        <v>84</v>
      </c>
      <c r="F5" s="126" t="s">
        <v>85</v>
      </c>
      <c r="G5" s="127" t="s">
        <v>81</v>
      </c>
      <c r="H5" s="127" t="s">
        <v>82</v>
      </c>
      <c r="I5" s="127" t="s">
        <v>83</v>
      </c>
      <c r="J5" s="128" t="s">
        <v>84</v>
      </c>
      <c r="K5" s="129" t="s">
        <v>86</v>
      </c>
      <c r="L5" s="129" t="s">
        <v>87</v>
      </c>
      <c r="M5" s="130" t="s">
        <v>88</v>
      </c>
      <c r="N5" s="131" t="s">
        <v>89</v>
      </c>
      <c r="O5" s="131" t="s">
        <v>90</v>
      </c>
      <c r="P5" s="131" t="s">
        <v>137</v>
      </c>
      <c r="Q5" s="164" t="s">
        <v>135</v>
      </c>
      <c r="R5" s="130" t="s">
        <v>88</v>
      </c>
      <c r="S5" s="131" t="s">
        <v>89</v>
      </c>
      <c r="T5" s="131" t="s">
        <v>90</v>
      </c>
      <c r="U5" s="131" t="s">
        <v>137</v>
      </c>
      <c r="V5" s="164" t="s">
        <v>136</v>
      </c>
      <c r="W5" s="130" t="s">
        <v>88</v>
      </c>
      <c r="X5" s="131" t="s">
        <v>89</v>
      </c>
      <c r="Y5" s="131" t="s">
        <v>90</v>
      </c>
      <c r="Z5" s="131" t="s">
        <v>137</v>
      </c>
      <c r="AA5" s="164" t="s">
        <v>139</v>
      </c>
      <c r="AB5" s="130" t="s">
        <v>88</v>
      </c>
      <c r="AC5" s="131" t="s">
        <v>89</v>
      </c>
      <c r="AD5" s="131" t="s">
        <v>90</v>
      </c>
      <c r="AE5" s="131" t="s">
        <v>137</v>
      </c>
      <c r="AF5" s="164" t="s">
        <v>142</v>
      </c>
      <c r="AG5" s="164" t="s">
        <v>143</v>
      </c>
      <c r="AH5" s="130" t="s">
        <v>88</v>
      </c>
      <c r="AI5" s="131" t="s">
        <v>89</v>
      </c>
      <c r="AJ5" s="131" t="s">
        <v>90</v>
      </c>
      <c r="AK5" s="131" t="s">
        <v>137</v>
      </c>
      <c r="AL5" s="164" t="s">
        <v>142</v>
      </c>
      <c r="AM5" s="130" t="s">
        <v>88</v>
      </c>
      <c r="AN5" s="131" t="s">
        <v>89</v>
      </c>
      <c r="AO5" s="131" t="s">
        <v>90</v>
      </c>
      <c r="AP5" s="131" t="s">
        <v>137</v>
      </c>
      <c r="AQ5" s="164" t="s">
        <v>155</v>
      </c>
    </row>
    <row r="6" spans="1:43" ht="15" x14ac:dyDescent="0.25">
      <c r="A6" s="132" t="s">
        <v>92</v>
      </c>
      <c r="B6" s="133">
        <v>2396.6764799999996</v>
      </c>
      <c r="C6" s="134">
        <v>330.14980600000007</v>
      </c>
      <c r="D6" s="134">
        <v>260.032129</v>
      </c>
      <c r="E6" s="135">
        <v>93.791186000000806</v>
      </c>
      <c r="F6" s="136">
        <v>9428.0164600000026</v>
      </c>
      <c r="G6" s="134">
        <v>1168.3199550000002</v>
      </c>
      <c r="H6" s="134">
        <v>368.55777</v>
      </c>
      <c r="I6" s="134">
        <v>323.51194999999996</v>
      </c>
      <c r="J6" s="135">
        <v>-49.837828999997619</v>
      </c>
      <c r="K6" s="136">
        <v>10177.940816000002</v>
      </c>
      <c r="L6" s="136">
        <v>11267.598092999997</v>
      </c>
      <c r="M6" s="137">
        <v>185.05455394299997</v>
      </c>
      <c r="N6" s="137">
        <v>107.267235648</v>
      </c>
      <c r="O6" s="137">
        <v>103.58389160140001</v>
      </c>
      <c r="P6" s="137">
        <v>-23.986309172007946</v>
      </c>
      <c r="Q6" s="136">
        <v>11321.399102683998</v>
      </c>
      <c r="R6" s="137">
        <v>75.150460921000089</v>
      </c>
      <c r="S6" s="137">
        <v>113.68397375299999</v>
      </c>
      <c r="T6" s="137">
        <v>83.827622809599987</v>
      </c>
      <c r="U6" s="137">
        <v>17.314275339004034</v>
      </c>
      <c r="V6" s="136">
        <v>11300.179865191003</v>
      </c>
      <c r="W6" s="137">
        <v>142.02547938419517</v>
      </c>
      <c r="X6" s="137">
        <v>121.18898179800001</v>
      </c>
      <c r="Y6" s="137">
        <v>110.20142091259999</v>
      </c>
      <c r="Z6" s="137">
        <v>52.137965598999273</v>
      </c>
      <c r="AA6" s="136">
        <v>11373.154328376193</v>
      </c>
      <c r="AB6" s="137">
        <v>851.07844306380491</v>
      </c>
      <c r="AC6" s="137">
        <v>115.82881036599998</v>
      </c>
      <c r="AD6" s="137">
        <v>60.300393482990053</v>
      </c>
      <c r="AE6" s="137">
        <v>63.305367057999675</v>
      </c>
      <c r="AF6" s="136">
        <v>12171.709328131999</v>
      </c>
      <c r="AG6" s="136">
        <v>11267.598093463004</v>
      </c>
      <c r="AH6" s="137">
        <v>1253.3089373120001</v>
      </c>
      <c r="AI6" s="137">
        <v>457.96900156499999</v>
      </c>
      <c r="AJ6" s="137">
        <v>357.91332880658996</v>
      </c>
      <c r="AK6" s="137">
        <v>108.77129938500326</v>
      </c>
      <c r="AL6" s="136">
        <v>12171.709328131999</v>
      </c>
      <c r="AM6" s="137">
        <v>444.71058040869968</v>
      </c>
      <c r="AN6" s="137">
        <v>128.88010167500002</v>
      </c>
      <c r="AO6" s="137">
        <v>98.968654245039957</v>
      </c>
      <c r="AP6" s="137">
        <v>-45.381135837999153</v>
      </c>
      <c r="AQ6" s="136">
        <v>12442.158671027701</v>
      </c>
    </row>
    <row r="7" spans="1:43" ht="15" x14ac:dyDescent="0.25">
      <c r="A7" s="138" t="s">
        <v>93</v>
      </c>
      <c r="B7" s="133">
        <v>2364.5629829999998</v>
      </c>
      <c r="C7" s="134">
        <v>317.48146700000007</v>
      </c>
      <c r="D7" s="134">
        <v>250.18018599999999</v>
      </c>
      <c r="E7" s="135">
        <v>74.591588110000885</v>
      </c>
      <c r="F7" s="134">
        <v>8780.4327041100005</v>
      </c>
      <c r="G7" s="134">
        <v>1073.4946150000001</v>
      </c>
      <c r="H7" s="134">
        <v>344.08418000000006</v>
      </c>
      <c r="I7" s="134">
        <v>308.03550999999993</v>
      </c>
      <c r="J7" s="135">
        <v>-38.00548310999875</v>
      </c>
      <c r="K7" s="134">
        <v>9471.8376560000015</v>
      </c>
      <c r="L7" s="134">
        <v>10487.502797999998</v>
      </c>
      <c r="M7" s="139">
        <v>177.58595733799999</v>
      </c>
      <c r="N7" s="139">
        <v>99.884980378000009</v>
      </c>
      <c r="O7" s="139">
        <v>98.386430233000013</v>
      </c>
      <c r="P7" s="139">
        <v>-19.42332621400783</v>
      </c>
      <c r="Q7" s="134">
        <v>10544.255185208998</v>
      </c>
      <c r="R7" s="139">
        <v>65.101981781000077</v>
      </c>
      <c r="S7" s="139">
        <v>110.49392199099998</v>
      </c>
      <c r="T7" s="139">
        <v>81.016550484999982</v>
      </c>
      <c r="U7" s="139">
        <v>13.86493179500394</v>
      </c>
      <c r="V7" s="134">
        <v>10512.728176794002</v>
      </c>
      <c r="W7" s="139">
        <v>132.05001834199982</v>
      </c>
      <c r="X7" s="139">
        <v>113.99031583800001</v>
      </c>
      <c r="Y7" s="139">
        <v>105.54287559099998</v>
      </c>
      <c r="Z7" s="139">
        <v>40.824794640999244</v>
      </c>
      <c r="AA7" s="134">
        <v>10571.612673939</v>
      </c>
      <c r="AB7" s="139">
        <v>840.48842512000022</v>
      </c>
      <c r="AC7" s="139">
        <v>112.51428506699999</v>
      </c>
      <c r="AD7" s="139">
        <v>57.774784885000059</v>
      </c>
      <c r="AE7" s="139">
        <v>49.855804955999702</v>
      </c>
      <c r="AF7" s="134">
        <v>11349.442618948</v>
      </c>
      <c r="AG7" s="134">
        <v>10485.977534463005</v>
      </c>
      <c r="AH7" s="139">
        <v>1215.2263825810001</v>
      </c>
      <c r="AI7" s="139">
        <v>436.88350327400002</v>
      </c>
      <c r="AJ7" s="139">
        <v>342.720641194</v>
      </c>
      <c r="AK7" s="139">
        <v>84.788080441003331</v>
      </c>
      <c r="AL7" s="134">
        <v>11349.442618948</v>
      </c>
      <c r="AM7" s="139">
        <v>425.70623550999994</v>
      </c>
      <c r="AN7" s="139">
        <v>121.37753028500002</v>
      </c>
      <c r="AO7" s="139">
        <v>94.879708406999967</v>
      </c>
      <c r="AP7" s="139">
        <v>-34.410800010999083</v>
      </c>
      <c r="AQ7" s="134">
        <v>11619.360524162001</v>
      </c>
    </row>
    <row r="8" spans="1:43" ht="15" x14ac:dyDescent="0.25">
      <c r="A8" s="140" t="s">
        <v>94</v>
      </c>
      <c r="B8" s="133">
        <v>0</v>
      </c>
      <c r="C8" s="134">
        <v>0</v>
      </c>
      <c r="D8" s="134">
        <v>0</v>
      </c>
      <c r="E8" s="135">
        <v>0</v>
      </c>
      <c r="F8" s="134">
        <v>0</v>
      </c>
      <c r="G8" s="134">
        <v>0</v>
      </c>
      <c r="H8" s="134">
        <v>0</v>
      </c>
      <c r="I8" s="134">
        <v>0</v>
      </c>
      <c r="J8" s="141">
        <v>0</v>
      </c>
      <c r="K8" s="134">
        <v>0</v>
      </c>
      <c r="L8" s="134">
        <v>0</v>
      </c>
      <c r="M8" s="139">
        <v>0</v>
      </c>
      <c r="N8" s="139">
        <v>0</v>
      </c>
      <c r="O8" s="139">
        <v>0</v>
      </c>
      <c r="P8" s="142">
        <v>0</v>
      </c>
      <c r="Q8" s="134">
        <v>0</v>
      </c>
      <c r="R8" s="139">
        <v>0</v>
      </c>
      <c r="S8" s="139">
        <v>0</v>
      </c>
      <c r="T8" s="139">
        <v>0</v>
      </c>
      <c r="U8" s="142">
        <v>0</v>
      </c>
      <c r="V8" s="134">
        <v>0</v>
      </c>
      <c r="W8" s="139">
        <v>0</v>
      </c>
      <c r="X8" s="139">
        <v>0</v>
      </c>
      <c r="Y8" s="139">
        <v>0</v>
      </c>
      <c r="Z8" s="142">
        <v>0</v>
      </c>
      <c r="AA8" s="134">
        <v>0</v>
      </c>
      <c r="AB8" s="139">
        <v>0</v>
      </c>
      <c r="AC8" s="139">
        <v>0</v>
      </c>
      <c r="AD8" s="139">
        <v>0</v>
      </c>
      <c r="AE8" s="142">
        <v>0</v>
      </c>
      <c r="AF8" s="134">
        <v>0</v>
      </c>
      <c r="AG8" s="134">
        <v>0</v>
      </c>
      <c r="AH8" s="139">
        <v>0</v>
      </c>
      <c r="AI8" s="139">
        <v>0</v>
      </c>
      <c r="AJ8" s="139">
        <v>0</v>
      </c>
      <c r="AK8" s="142">
        <v>0</v>
      </c>
      <c r="AL8" s="134">
        <v>0</v>
      </c>
      <c r="AM8" s="139">
        <v>0</v>
      </c>
      <c r="AN8" s="139">
        <v>0</v>
      </c>
      <c r="AO8" s="139">
        <v>0</v>
      </c>
      <c r="AP8" s="142">
        <v>0</v>
      </c>
      <c r="AQ8" s="134">
        <v>0</v>
      </c>
    </row>
    <row r="9" spans="1:43" ht="15" x14ac:dyDescent="0.25">
      <c r="A9" s="140" t="s">
        <v>95</v>
      </c>
      <c r="B9" s="133">
        <v>2364.5629829999998</v>
      </c>
      <c r="C9" s="134">
        <v>317.48146700000007</v>
      </c>
      <c r="D9" s="134">
        <v>250.18018599999999</v>
      </c>
      <c r="E9" s="135">
        <v>74.591588110000885</v>
      </c>
      <c r="F9" s="134">
        <v>8780.4327041100005</v>
      </c>
      <c r="G9" s="134">
        <v>1073.4946150000001</v>
      </c>
      <c r="H9" s="134">
        <v>344.08418000000006</v>
      </c>
      <c r="I9" s="134">
        <v>308.03550999999993</v>
      </c>
      <c r="J9" s="135">
        <v>-38.00548310999875</v>
      </c>
      <c r="K9" s="134">
        <v>9471.8376560000015</v>
      </c>
      <c r="L9" s="134">
        <v>10487.502797999998</v>
      </c>
      <c r="M9" s="139">
        <v>177.58595733799999</v>
      </c>
      <c r="N9" s="139">
        <v>99.884980378000009</v>
      </c>
      <c r="O9" s="139">
        <v>98.386430233000013</v>
      </c>
      <c r="P9" s="139">
        <v>-19.42332621400783</v>
      </c>
      <c r="Q9" s="134">
        <v>10544.255185208998</v>
      </c>
      <c r="R9" s="139">
        <v>65.101981781000077</v>
      </c>
      <c r="S9" s="139">
        <v>110.49392199099998</v>
      </c>
      <c r="T9" s="139">
        <v>81.016550484999982</v>
      </c>
      <c r="U9" s="139">
        <v>13.86493179500394</v>
      </c>
      <c r="V9" s="134">
        <v>10512.728176794002</v>
      </c>
      <c r="W9" s="139">
        <v>132.05001834199982</v>
      </c>
      <c r="X9" s="139">
        <v>113.99031583800001</v>
      </c>
      <c r="Y9" s="139">
        <v>105.54287559099998</v>
      </c>
      <c r="Z9" s="139">
        <v>40.824794640999244</v>
      </c>
      <c r="AA9" s="134">
        <v>10571.612673939</v>
      </c>
      <c r="AB9" s="139">
        <v>840.48842512000022</v>
      </c>
      <c r="AC9" s="139">
        <v>112.51428506699999</v>
      </c>
      <c r="AD9" s="139">
        <v>57.774784885000059</v>
      </c>
      <c r="AE9" s="139">
        <v>49.855804955999702</v>
      </c>
      <c r="AF9" s="134">
        <v>11349.442618948</v>
      </c>
      <c r="AG9" s="134">
        <v>10485.977534463005</v>
      </c>
      <c r="AH9" s="139">
        <v>1215.2263825810001</v>
      </c>
      <c r="AI9" s="139">
        <v>436.88350327400002</v>
      </c>
      <c r="AJ9" s="139">
        <v>342.720641194</v>
      </c>
      <c r="AK9" s="139">
        <v>84.788080441003331</v>
      </c>
      <c r="AL9" s="134">
        <v>11349.442618948</v>
      </c>
      <c r="AM9" s="139">
        <v>425.70623550999994</v>
      </c>
      <c r="AN9" s="139">
        <v>121.37753028500002</v>
      </c>
      <c r="AO9" s="139">
        <v>94.879708406999967</v>
      </c>
      <c r="AP9" s="139">
        <v>-34.410800010999083</v>
      </c>
      <c r="AQ9" s="134">
        <v>11619.360524162001</v>
      </c>
    </row>
    <row r="10" spans="1:43" ht="14.25" x14ac:dyDescent="0.2">
      <c r="A10" s="140" t="s">
        <v>96</v>
      </c>
      <c r="B10" s="143">
        <v>0</v>
      </c>
      <c r="C10" s="144">
        <v>0</v>
      </c>
      <c r="D10" s="144">
        <v>0</v>
      </c>
      <c r="E10" s="145">
        <v>0</v>
      </c>
      <c r="F10" s="146">
        <v>0</v>
      </c>
      <c r="G10" s="146">
        <v>0</v>
      </c>
      <c r="H10" s="146">
        <v>0</v>
      </c>
      <c r="I10" s="146">
        <v>0</v>
      </c>
      <c r="J10" s="141">
        <v>0</v>
      </c>
      <c r="K10" s="146">
        <v>0</v>
      </c>
      <c r="L10" s="146">
        <v>0</v>
      </c>
      <c r="M10" s="142">
        <v>0</v>
      </c>
      <c r="N10" s="142">
        <v>0</v>
      </c>
      <c r="O10" s="142">
        <v>0</v>
      </c>
      <c r="P10" s="142">
        <v>0</v>
      </c>
      <c r="Q10" s="146">
        <v>0</v>
      </c>
      <c r="R10" s="142">
        <v>0</v>
      </c>
      <c r="S10" s="142">
        <v>0</v>
      </c>
      <c r="T10" s="142">
        <v>0</v>
      </c>
      <c r="U10" s="142">
        <v>0</v>
      </c>
      <c r="V10" s="146">
        <v>0</v>
      </c>
      <c r="W10" s="142">
        <v>0</v>
      </c>
      <c r="X10" s="142">
        <v>0</v>
      </c>
      <c r="Y10" s="142">
        <v>0</v>
      </c>
      <c r="Z10" s="142">
        <v>0</v>
      </c>
      <c r="AA10" s="146">
        <v>0</v>
      </c>
      <c r="AB10" s="142">
        <v>0</v>
      </c>
      <c r="AC10" s="142">
        <v>0</v>
      </c>
      <c r="AD10" s="142">
        <v>0</v>
      </c>
      <c r="AE10" s="142">
        <v>0</v>
      </c>
      <c r="AF10" s="146">
        <v>0</v>
      </c>
      <c r="AG10" s="146">
        <v>0</v>
      </c>
      <c r="AH10" s="142">
        <v>0</v>
      </c>
      <c r="AI10" s="142">
        <v>0</v>
      </c>
      <c r="AJ10" s="142">
        <v>0</v>
      </c>
      <c r="AK10" s="142">
        <v>0</v>
      </c>
      <c r="AL10" s="146">
        <v>0</v>
      </c>
      <c r="AM10" s="142">
        <v>0</v>
      </c>
      <c r="AN10" s="142">
        <v>0</v>
      </c>
      <c r="AO10" s="142">
        <v>0</v>
      </c>
      <c r="AP10" s="142">
        <v>0</v>
      </c>
      <c r="AQ10" s="146">
        <v>0</v>
      </c>
    </row>
    <row r="11" spans="1:43" ht="14.25" x14ac:dyDescent="0.2">
      <c r="A11" s="140" t="s">
        <v>97</v>
      </c>
      <c r="B11" s="143">
        <v>0</v>
      </c>
      <c r="C11" s="144">
        <v>0</v>
      </c>
      <c r="D11" s="144">
        <v>0</v>
      </c>
      <c r="E11" s="145">
        <v>0</v>
      </c>
      <c r="F11" s="146">
        <v>0</v>
      </c>
      <c r="G11" s="146">
        <v>0</v>
      </c>
      <c r="H11" s="146">
        <v>0</v>
      </c>
      <c r="I11" s="146">
        <v>0</v>
      </c>
      <c r="J11" s="141">
        <v>0</v>
      </c>
      <c r="K11" s="146">
        <v>0</v>
      </c>
      <c r="L11" s="146">
        <v>0</v>
      </c>
      <c r="M11" s="142">
        <v>0</v>
      </c>
      <c r="N11" s="142">
        <v>0</v>
      </c>
      <c r="O11" s="142">
        <v>0</v>
      </c>
      <c r="P11" s="142">
        <v>0</v>
      </c>
      <c r="Q11" s="146">
        <v>0</v>
      </c>
      <c r="R11" s="142">
        <v>0</v>
      </c>
      <c r="S11" s="142">
        <v>0</v>
      </c>
      <c r="T11" s="142">
        <v>0</v>
      </c>
      <c r="U11" s="142">
        <v>0</v>
      </c>
      <c r="V11" s="146">
        <v>0</v>
      </c>
      <c r="W11" s="142">
        <v>0</v>
      </c>
      <c r="X11" s="142">
        <v>0</v>
      </c>
      <c r="Y11" s="142">
        <v>0</v>
      </c>
      <c r="Z11" s="142">
        <v>0</v>
      </c>
      <c r="AA11" s="146">
        <v>0</v>
      </c>
      <c r="AB11" s="142">
        <v>0</v>
      </c>
      <c r="AC11" s="142">
        <v>0</v>
      </c>
      <c r="AD11" s="142">
        <v>0</v>
      </c>
      <c r="AE11" s="142">
        <v>0</v>
      </c>
      <c r="AF11" s="146">
        <v>0</v>
      </c>
      <c r="AG11" s="146">
        <v>0</v>
      </c>
      <c r="AH11" s="142">
        <v>0</v>
      </c>
      <c r="AI11" s="142">
        <v>0</v>
      </c>
      <c r="AJ11" s="142">
        <v>0</v>
      </c>
      <c r="AK11" s="142">
        <v>0</v>
      </c>
      <c r="AL11" s="146">
        <v>0</v>
      </c>
      <c r="AM11" s="142">
        <v>0</v>
      </c>
      <c r="AN11" s="142">
        <v>0</v>
      </c>
      <c r="AO11" s="142">
        <v>0</v>
      </c>
      <c r="AP11" s="142">
        <v>0</v>
      </c>
      <c r="AQ11" s="146">
        <v>0</v>
      </c>
    </row>
    <row r="12" spans="1:43" ht="14.25" x14ac:dyDescent="0.2">
      <c r="A12" s="140" t="s">
        <v>98</v>
      </c>
      <c r="B12" s="143">
        <v>1000</v>
      </c>
      <c r="C12" s="144">
        <v>0</v>
      </c>
      <c r="D12" s="144">
        <v>85.585000000000008</v>
      </c>
      <c r="E12" s="145">
        <v>0</v>
      </c>
      <c r="F12" s="146">
        <v>2000</v>
      </c>
      <c r="G12" s="146">
        <v>0</v>
      </c>
      <c r="H12" s="146">
        <v>0</v>
      </c>
      <c r="I12" s="146">
        <v>0</v>
      </c>
      <c r="J12" s="141">
        <v>0</v>
      </c>
      <c r="K12" s="146">
        <v>2000</v>
      </c>
      <c r="L12" s="146">
        <v>2000</v>
      </c>
      <c r="M12" s="142">
        <v>0</v>
      </c>
      <c r="N12" s="142">
        <v>0</v>
      </c>
      <c r="O12" s="142">
        <v>37.375</v>
      </c>
      <c r="P12" s="142">
        <v>0</v>
      </c>
      <c r="Q12" s="146">
        <v>2000</v>
      </c>
      <c r="R12" s="142">
        <v>0</v>
      </c>
      <c r="S12" s="142">
        <v>0</v>
      </c>
      <c r="T12" s="142">
        <v>12.1875</v>
      </c>
      <c r="U12" s="142">
        <v>0</v>
      </c>
      <c r="V12" s="146">
        <v>2000</v>
      </c>
      <c r="W12" s="142">
        <v>0</v>
      </c>
      <c r="X12" s="142">
        <v>0</v>
      </c>
      <c r="Y12" s="142">
        <v>37.375</v>
      </c>
      <c r="Z12" s="142">
        <v>0</v>
      </c>
      <c r="AA12" s="146">
        <v>2000</v>
      </c>
      <c r="AB12" s="142">
        <v>0</v>
      </c>
      <c r="AC12" s="142">
        <v>0</v>
      </c>
      <c r="AD12" s="142">
        <v>12.1875</v>
      </c>
      <c r="AE12" s="142">
        <v>0</v>
      </c>
      <c r="AF12" s="146">
        <v>2000</v>
      </c>
      <c r="AG12" s="146">
        <v>2000</v>
      </c>
      <c r="AH12" s="142">
        <v>0</v>
      </c>
      <c r="AI12" s="142">
        <v>0</v>
      </c>
      <c r="AJ12" s="142">
        <v>99.125</v>
      </c>
      <c r="AK12" s="142">
        <v>0</v>
      </c>
      <c r="AL12" s="146">
        <v>2000</v>
      </c>
      <c r="AM12" s="142">
        <v>0</v>
      </c>
      <c r="AN12" s="142">
        <v>0</v>
      </c>
      <c r="AO12" s="142">
        <v>0</v>
      </c>
      <c r="AP12" s="142">
        <v>0</v>
      </c>
      <c r="AQ12" s="146">
        <v>2000</v>
      </c>
    </row>
    <row r="13" spans="1:43" ht="14.25" x14ac:dyDescent="0.2">
      <c r="A13" s="140" t="s">
        <v>99</v>
      </c>
      <c r="B13" s="143">
        <v>1364.5629829999998</v>
      </c>
      <c r="C13" s="144">
        <v>317.48146700000007</v>
      </c>
      <c r="D13" s="144">
        <v>164.59518599999998</v>
      </c>
      <c r="E13" s="145">
        <v>74.591588110000885</v>
      </c>
      <c r="F13" s="146">
        <v>6780.4327041100005</v>
      </c>
      <c r="G13" s="146">
        <v>1073.4946150000001</v>
      </c>
      <c r="H13" s="146">
        <v>344.08418000000006</v>
      </c>
      <c r="I13" s="146">
        <v>308.03550999999993</v>
      </c>
      <c r="J13" s="141">
        <v>-38.00548310999875</v>
      </c>
      <c r="K13" s="146">
        <v>7471.8376560000015</v>
      </c>
      <c r="L13" s="146">
        <v>8487.5027979999977</v>
      </c>
      <c r="M13" s="142">
        <v>177.58595733799999</v>
      </c>
      <c r="N13" s="142">
        <v>99.884980378000009</v>
      </c>
      <c r="O13" s="142">
        <v>61.011430233000013</v>
      </c>
      <c r="P13" s="142">
        <v>-19.42332621400783</v>
      </c>
      <c r="Q13" s="146">
        <v>8544.2551852089982</v>
      </c>
      <c r="R13" s="142">
        <v>65.101981781000077</v>
      </c>
      <c r="S13" s="142">
        <v>110.49392199099998</v>
      </c>
      <c r="T13" s="142">
        <v>68.829050484999982</v>
      </c>
      <c r="U13" s="142">
        <v>13.86493179500394</v>
      </c>
      <c r="V13" s="146">
        <v>8512.7281767940021</v>
      </c>
      <c r="W13" s="142">
        <v>132.05001834199982</v>
      </c>
      <c r="X13" s="142">
        <v>113.99031583800001</v>
      </c>
      <c r="Y13" s="142">
        <v>68.167875590999984</v>
      </c>
      <c r="Z13" s="142">
        <v>40.824794640999244</v>
      </c>
      <c r="AA13" s="146">
        <v>8571.6126739390002</v>
      </c>
      <c r="AB13" s="142">
        <v>840.48842512000022</v>
      </c>
      <c r="AC13" s="142">
        <v>112.51428506699999</v>
      </c>
      <c r="AD13" s="142">
        <v>45.587284885000059</v>
      </c>
      <c r="AE13" s="142">
        <v>49.855804955999702</v>
      </c>
      <c r="AF13" s="146">
        <v>9349.442618948</v>
      </c>
      <c r="AG13" s="146">
        <v>8485.9775344630052</v>
      </c>
      <c r="AH13" s="142">
        <v>1215.2263825810001</v>
      </c>
      <c r="AI13" s="142">
        <v>436.88350327400002</v>
      </c>
      <c r="AJ13" s="142">
        <v>243.59564119400002</v>
      </c>
      <c r="AK13" s="142">
        <v>84.788080441003331</v>
      </c>
      <c r="AL13" s="146">
        <v>9349.442618948</v>
      </c>
      <c r="AM13" s="142">
        <v>425.70623550999994</v>
      </c>
      <c r="AN13" s="142">
        <v>121.37753028500002</v>
      </c>
      <c r="AO13" s="142">
        <v>94.879708406999967</v>
      </c>
      <c r="AP13" s="142">
        <v>-34.410800010999083</v>
      </c>
      <c r="AQ13" s="146">
        <v>9619.3605241620007</v>
      </c>
    </row>
    <row r="14" spans="1:43" ht="14.25" x14ac:dyDescent="0.2">
      <c r="A14" s="140" t="s">
        <v>100</v>
      </c>
      <c r="B14" s="143">
        <v>0</v>
      </c>
      <c r="C14" s="144">
        <v>0</v>
      </c>
      <c r="D14" s="144">
        <v>0</v>
      </c>
      <c r="E14" s="145">
        <v>0</v>
      </c>
      <c r="F14" s="146">
        <v>0</v>
      </c>
      <c r="G14" s="146">
        <v>0</v>
      </c>
      <c r="H14" s="146">
        <v>0</v>
      </c>
      <c r="I14" s="146">
        <v>0</v>
      </c>
      <c r="J14" s="141">
        <v>0</v>
      </c>
      <c r="K14" s="146">
        <v>0</v>
      </c>
      <c r="L14" s="146">
        <v>0</v>
      </c>
      <c r="M14" s="142">
        <v>0</v>
      </c>
      <c r="N14" s="142">
        <v>0</v>
      </c>
      <c r="O14" s="142">
        <v>0</v>
      </c>
      <c r="P14" s="142">
        <v>0</v>
      </c>
      <c r="Q14" s="146">
        <v>0</v>
      </c>
      <c r="R14" s="142">
        <v>0</v>
      </c>
      <c r="S14" s="142">
        <v>0</v>
      </c>
      <c r="T14" s="142">
        <v>0</v>
      </c>
      <c r="U14" s="142">
        <v>0</v>
      </c>
      <c r="V14" s="146">
        <v>0</v>
      </c>
      <c r="W14" s="142">
        <v>0</v>
      </c>
      <c r="X14" s="142">
        <v>0</v>
      </c>
      <c r="Y14" s="142">
        <v>0</v>
      </c>
      <c r="Z14" s="142">
        <v>0</v>
      </c>
      <c r="AA14" s="146">
        <v>0</v>
      </c>
      <c r="AB14" s="142">
        <v>0</v>
      </c>
      <c r="AC14" s="142">
        <v>0</v>
      </c>
      <c r="AD14" s="142">
        <v>0</v>
      </c>
      <c r="AE14" s="142">
        <v>0</v>
      </c>
      <c r="AF14" s="146">
        <v>0</v>
      </c>
      <c r="AG14" s="146">
        <v>0</v>
      </c>
      <c r="AH14" s="142">
        <v>0</v>
      </c>
      <c r="AI14" s="142">
        <v>0</v>
      </c>
      <c r="AJ14" s="142">
        <v>0</v>
      </c>
      <c r="AK14" s="142">
        <v>0</v>
      </c>
      <c r="AL14" s="146">
        <v>0</v>
      </c>
      <c r="AM14" s="142">
        <v>0</v>
      </c>
      <c r="AN14" s="142">
        <v>0</v>
      </c>
      <c r="AO14" s="142">
        <v>0</v>
      </c>
      <c r="AP14" s="142">
        <v>0</v>
      </c>
      <c r="AQ14" s="146">
        <v>0</v>
      </c>
    </row>
    <row r="15" spans="1:43" ht="14.25" x14ac:dyDescent="0.2">
      <c r="A15" s="140" t="s">
        <v>101</v>
      </c>
      <c r="B15" s="143">
        <v>0</v>
      </c>
      <c r="C15" s="144">
        <v>0</v>
      </c>
      <c r="D15" s="144">
        <v>0</v>
      </c>
      <c r="E15" s="145">
        <v>0</v>
      </c>
      <c r="F15" s="146">
        <v>0</v>
      </c>
      <c r="G15" s="146">
        <v>0</v>
      </c>
      <c r="H15" s="146">
        <v>0</v>
      </c>
      <c r="I15" s="146">
        <v>0</v>
      </c>
      <c r="J15" s="141">
        <v>0</v>
      </c>
      <c r="K15" s="146">
        <v>0</v>
      </c>
      <c r="L15" s="146">
        <v>0</v>
      </c>
      <c r="M15" s="142">
        <v>0</v>
      </c>
      <c r="N15" s="142">
        <v>0</v>
      </c>
      <c r="O15" s="142">
        <v>0</v>
      </c>
      <c r="P15" s="142">
        <v>0</v>
      </c>
      <c r="Q15" s="146">
        <v>0</v>
      </c>
      <c r="R15" s="142">
        <v>0</v>
      </c>
      <c r="S15" s="142">
        <v>0</v>
      </c>
      <c r="T15" s="142">
        <v>0</v>
      </c>
      <c r="U15" s="142">
        <v>0</v>
      </c>
      <c r="V15" s="146">
        <v>0</v>
      </c>
      <c r="W15" s="142">
        <v>0</v>
      </c>
      <c r="X15" s="142">
        <v>0</v>
      </c>
      <c r="Y15" s="142">
        <v>0</v>
      </c>
      <c r="Z15" s="142">
        <v>0</v>
      </c>
      <c r="AA15" s="146">
        <v>0</v>
      </c>
      <c r="AB15" s="142">
        <v>0</v>
      </c>
      <c r="AC15" s="142">
        <v>0</v>
      </c>
      <c r="AD15" s="142">
        <v>0</v>
      </c>
      <c r="AE15" s="142">
        <v>0</v>
      </c>
      <c r="AF15" s="146">
        <v>0</v>
      </c>
      <c r="AG15" s="146">
        <v>0</v>
      </c>
      <c r="AH15" s="142">
        <v>0</v>
      </c>
      <c r="AI15" s="142">
        <v>0</v>
      </c>
      <c r="AJ15" s="142">
        <v>0</v>
      </c>
      <c r="AK15" s="142">
        <v>0</v>
      </c>
      <c r="AL15" s="146">
        <v>0</v>
      </c>
      <c r="AM15" s="142">
        <v>0</v>
      </c>
      <c r="AN15" s="142">
        <v>0</v>
      </c>
      <c r="AO15" s="142">
        <v>0</v>
      </c>
      <c r="AP15" s="142">
        <v>0</v>
      </c>
      <c r="AQ15" s="146">
        <v>0</v>
      </c>
    </row>
    <row r="16" spans="1:43" ht="15" x14ac:dyDescent="0.25">
      <c r="A16" s="138" t="s">
        <v>102</v>
      </c>
      <c r="B16" s="133">
        <v>30.327531</v>
      </c>
      <c r="C16" s="134">
        <v>10.001553000000001</v>
      </c>
      <c r="D16" s="134">
        <v>7.8639445800000001</v>
      </c>
      <c r="E16" s="135">
        <v>4.1792095699998981</v>
      </c>
      <c r="F16" s="134">
        <v>318.52669489000004</v>
      </c>
      <c r="G16" s="134">
        <v>94.825339999999997</v>
      </c>
      <c r="H16" s="134">
        <v>12.672329999999999</v>
      </c>
      <c r="I16" s="134">
        <v>12.559956579999998</v>
      </c>
      <c r="J16" s="141">
        <v>-6.0630158899999742</v>
      </c>
      <c r="K16" s="134">
        <v>395.02163999999999</v>
      </c>
      <c r="L16" s="134">
        <v>479.35045100000002</v>
      </c>
      <c r="M16" s="139">
        <v>7.4685966050000001</v>
      </c>
      <c r="N16" s="139">
        <v>6.9502688399999997</v>
      </c>
      <c r="O16" s="139">
        <v>4.7260921600000003</v>
      </c>
      <c r="P16" s="142">
        <v>-2.3495736310001121</v>
      </c>
      <c r="Q16" s="134">
        <v>477.51920506099992</v>
      </c>
      <c r="R16" s="139">
        <v>9.2730402300000012</v>
      </c>
      <c r="S16" s="139">
        <v>2.6694624500000015</v>
      </c>
      <c r="T16" s="139">
        <v>2.3029315430000001</v>
      </c>
      <c r="U16" s="142">
        <v>2.0186914170000705</v>
      </c>
      <c r="V16" s="134">
        <v>486.14147425799996</v>
      </c>
      <c r="W16" s="139">
        <v>10.206763630999998</v>
      </c>
      <c r="X16" s="139">
        <v>7.0814955799999986</v>
      </c>
      <c r="Y16" s="139">
        <v>4.5871828599999995</v>
      </c>
      <c r="Z16" s="142">
        <v>6.3541546270000708</v>
      </c>
      <c r="AA16" s="134">
        <v>495.62089693600001</v>
      </c>
      <c r="AB16" s="139">
        <v>9.9252340449999998</v>
      </c>
      <c r="AC16" s="139">
        <v>2.669462450000001</v>
      </c>
      <c r="AD16" s="139">
        <v>2.1528407330000006</v>
      </c>
      <c r="AE16" s="142">
        <v>7.377089104999925</v>
      </c>
      <c r="AF16" s="134">
        <v>510.25375763599993</v>
      </c>
      <c r="AG16" s="134">
        <v>479.35045100000002</v>
      </c>
      <c r="AH16" s="139">
        <v>36.873634510999999</v>
      </c>
      <c r="AI16" s="139">
        <v>19.37068932</v>
      </c>
      <c r="AJ16" s="139">
        <v>13.769047296</v>
      </c>
      <c r="AK16" s="142">
        <v>13.40036144499993</v>
      </c>
      <c r="AL16" s="134">
        <v>510.25375763599993</v>
      </c>
      <c r="AM16" s="139">
        <v>18.822646167999999</v>
      </c>
      <c r="AN16" s="139">
        <v>7.3804206299999997</v>
      </c>
      <c r="AO16" s="139">
        <v>3.9985676799999994</v>
      </c>
      <c r="AP16" s="142">
        <v>-6.3692088520000425</v>
      </c>
      <c r="AQ16" s="134">
        <v>515.32677432199989</v>
      </c>
    </row>
    <row r="17" spans="1:43" ht="14.25" x14ac:dyDescent="0.2">
      <c r="A17" s="140" t="s">
        <v>94</v>
      </c>
      <c r="B17" s="143">
        <v>0</v>
      </c>
      <c r="C17" s="144">
        <v>0</v>
      </c>
      <c r="D17" s="144">
        <v>0</v>
      </c>
      <c r="E17" s="145">
        <v>0</v>
      </c>
      <c r="F17" s="146">
        <v>0</v>
      </c>
      <c r="G17" s="146">
        <v>0</v>
      </c>
      <c r="H17" s="146">
        <v>0</v>
      </c>
      <c r="I17" s="146">
        <v>0</v>
      </c>
      <c r="J17" s="141">
        <v>0</v>
      </c>
      <c r="K17" s="146">
        <v>0</v>
      </c>
      <c r="L17" s="146">
        <v>0</v>
      </c>
      <c r="M17" s="142">
        <v>0</v>
      </c>
      <c r="N17" s="142">
        <v>0</v>
      </c>
      <c r="O17" s="142">
        <v>0</v>
      </c>
      <c r="P17" s="142">
        <v>0</v>
      </c>
      <c r="Q17" s="146">
        <v>0</v>
      </c>
      <c r="R17" s="142">
        <v>0</v>
      </c>
      <c r="S17" s="142">
        <v>0</v>
      </c>
      <c r="T17" s="142">
        <v>0</v>
      </c>
      <c r="U17" s="142">
        <v>0</v>
      </c>
      <c r="V17" s="146">
        <v>0</v>
      </c>
      <c r="W17" s="142">
        <v>0</v>
      </c>
      <c r="X17" s="142">
        <v>0</v>
      </c>
      <c r="Y17" s="142">
        <v>0</v>
      </c>
      <c r="Z17" s="142">
        <v>0</v>
      </c>
      <c r="AA17" s="146">
        <v>0</v>
      </c>
      <c r="AB17" s="142">
        <v>0</v>
      </c>
      <c r="AC17" s="142">
        <v>0</v>
      </c>
      <c r="AD17" s="142">
        <v>0</v>
      </c>
      <c r="AE17" s="142">
        <v>0</v>
      </c>
      <c r="AF17" s="146">
        <v>0</v>
      </c>
      <c r="AG17" s="146">
        <v>0</v>
      </c>
      <c r="AH17" s="142">
        <v>0</v>
      </c>
      <c r="AI17" s="142">
        <v>0</v>
      </c>
      <c r="AJ17" s="142">
        <v>0</v>
      </c>
      <c r="AK17" s="142">
        <v>0</v>
      </c>
      <c r="AL17" s="146">
        <v>0</v>
      </c>
      <c r="AM17" s="142">
        <v>0</v>
      </c>
      <c r="AN17" s="142">
        <v>0</v>
      </c>
      <c r="AO17" s="142">
        <v>0</v>
      </c>
      <c r="AP17" s="142">
        <v>0</v>
      </c>
      <c r="AQ17" s="146">
        <v>0</v>
      </c>
    </row>
    <row r="18" spans="1:43" ht="14.25" x14ac:dyDescent="0.2">
      <c r="A18" s="140" t="s">
        <v>95</v>
      </c>
      <c r="B18" s="143">
        <v>30.327531</v>
      </c>
      <c r="C18" s="144">
        <v>10.001553000000001</v>
      </c>
      <c r="D18" s="144">
        <v>7.8639445800000001</v>
      </c>
      <c r="E18" s="145">
        <v>4.1792095699998981</v>
      </c>
      <c r="F18" s="146">
        <v>318.52669489000004</v>
      </c>
      <c r="G18" s="146">
        <v>94.825339999999997</v>
      </c>
      <c r="H18" s="146">
        <v>12.672329999999999</v>
      </c>
      <c r="I18" s="146">
        <v>12.559956579999998</v>
      </c>
      <c r="J18" s="141">
        <v>-6.0630158899999742</v>
      </c>
      <c r="K18" s="146">
        <v>395.02163999999999</v>
      </c>
      <c r="L18" s="146">
        <v>479.35045100000002</v>
      </c>
      <c r="M18" s="142">
        <v>7.4685966050000001</v>
      </c>
      <c r="N18" s="142">
        <v>6.9502688399999997</v>
      </c>
      <c r="O18" s="142">
        <v>4.7260921600000003</v>
      </c>
      <c r="P18" s="142">
        <v>-2.3495736310001121</v>
      </c>
      <c r="Q18" s="146">
        <v>477.51920506099992</v>
      </c>
      <c r="R18" s="142">
        <v>9.2730402300000012</v>
      </c>
      <c r="S18" s="142">
        <v>2.6694624500000015</v>
      </c>
      <c r="T18" s="142">
        <v>2.3029315430000001</v>
      </c>
      <c r="U18" s="142">
        <v>2.0186914170000705</v>
      </c>
      <c r="V18" s="146">
        <v>486.14147425799996</v>
      </c>
      <c r="W18" s="142">
        <v>10.206763630999998</v>
      </c>
      <c r="X18" s="142">
        <v>7.0814955799999986</v>
      </c>
      <c r="Y18" s="142">
        <v>4.5871828599999995</v>
      </c>
      <c r="Z18" s="142">
        <v>6.3541546270000708</v>
      </c>
      <c r="AA18" s="146">
        <v>495.62089693600001</v>
      </c>
      <c r="AB18" s="142">
        <v>9.9252340449999998</v>
      </c>
      <c r="AC18" s="142">
        <v>2.669462450000001</v>
      </c>
      <c r="AD18" s="142">
        <v>2.1528407330000006</v>
      </c>
      <c r="AE18" s="142">
        <v>7.377089104999925</v>
      </c>
      <c r="AF18" s="146">
        <v>510.25375763599993</v>
      </c>
      <c r="AG18" s="146">
        <v>479.35045100000002</v>
      </c>
      <c r="AH18" s="142">
        <v>36.873634510999999</v>
      </c>
      <c r="AI18" s="142">
        <v>19.37068932</v>
      </c>
      <c r="AJ18" s="142">
        <v>13.769047296</v>
      </c>
      <c r="AK18" s="142">
        <v>13.40036144499993</v>
      </c>
      <c r="AL18" s="146">
        <v>510.25375763599993</v>
      </c>
      <c r="AM18" s="142">
        <v>18.822646167999999</v>
      </c>
      <c r="AN18" s="142">
        <v>7.3804206299999997</v>
      </c>
      <c r="AO18" s="142">
        <v>3.9985676799999994</v>
      </c>
      <c r="AP18" s="142">
        <v>-6.3692088520000425</v>
      </c>
      <c r="AQ18" s="146">
        <v>515.32677432199989</v>
      </c>
    </row>
    <row r="19" spans="1:43" ht="14.25" x14ac:dyDescent="0.2">
      <c r="A19" s="140" t="s">
        <v>96</v>
      </c>
      <c r="B19" s="143">
        <v>0</v>
      </c>
      <c r="C19" s="144">
        <v>0</v>
      </c>
      <c r="D19" s="144">
        <v>0</v>
      </c>
      <c r="E19" s="145">
        <v>0</v>
      </c>
      <c r="F19" s="146">
        <v>0</v>
      </c>
      <c r="G19" s="146">
        <v>0</v>
      </c>
      <c r="H19" s="146">
        <v>0</v>
      </c>
      <c r="I19" s="146">
        <v>0</v>
      </c>
      <c r="J19" s="141">
        <v>0</v>
      </c>
      <c r="K19" s="146">
        <v>0</v>
      </c>
      <c r="L19" s="146">
        <v>0</v>
      </c>
      <c r="M19" s="142">
        <v>0</v>
      </c>
      <c r="N19" s="142">
        <v>0</v>
      </c>
      <c r="O19" s="142">
        <v>0</v>
      </c>
      <c r="P19" s="142">
        <v>0</v>
      </c>
      <c r="Q19" s="146">
        <v>0</v>
      </c>
      <c r="R19" s="142">
        <v>0</v>
      </c>
      <c r="S19" s="142">
        <v>0</v>
      </c>
      <c r="T19" s="142">
        <v>0</v>
      </c>
      <c r="U19" s="142">
        <v>0</v>
      </c>
      <c r="V19" s="146">
        <v>0</v>
      </c>
      <c r="W19" s="142">
        <v>0</v>
      </c>
      <c r="X19" s="142">
        <v>0</v>
      </c>
      <c r="Y19" s="142">
        <v>0</v>
      </c>
      <c r="Z19" s="142">
        <v>0</v>
      </c>
      <c r="AA19" s="146">
        <v>0</v>
      </c>
      <c r="AB19" s="142">
        <v>0</v>
      </c>
      <c r="AC19" s="142">
        <v>0</v>
      </c>
      <c r="AD19" s="142">
        <v>0</v>
      </c>
      <c r="AE19" s="142">
        <v>0</v>
      </c>
      <c r="AF19" s="146">
        <v>0</v>
      </c>
      <c r="AG19" s="146">
        <v>0</v>
      </c>
      <c r="AH19" s="142">
        <v>0</v>
      </c>
      <c r="AI19" s="142">
        <v>0</v>
      </c>
      <c r="AJ19" s="142">
        <v>0</v>
      </c>
      <c r="AK19" s="142">
        <v>0</v>
      </c>
      <c r="AL19" s="146">
        <v>0</v>
      </c>
      <c r="AM19" s="142">
        <v>0</v>
      </c>
      <c r="AN19" s="142">
        <v>0</v>
      </c>
      <c r="AO19" s="142">
        <v>0</v>
      </c>
      <c r="AP19" s="142">
        <v>0</v>
      </c>
      <c r="AQ19" s="146">
        <v>0</v>
      </c>
    </row>
    <row r="20" spans="1:43" ht="14.25" x14ac:dyDescent="0.2">
      <c r="A20" s="140" t="s">
        <v>97</v>
      </c>
      <c r="B20" s="143">
        <v>0</v>
      </c>
      <c r="C20" s="144">
        <v>0</v>
      </c>
      <c r="D20" s="144">
        <v>0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1">
        <v>0</v>
      </c>
      <c r="K20" s="146">
        <v>0</v>
      </c>
      <c r="L20" s="146">
        <v>0</v>
      </c>
      <c r="M20" s="142">
        <v>0</v>
      </c>
      <c r="N20" s="142">
        <v>0</v>
      </c>
      <c r="O20" s="142">
        <v>0</v>
      </c>
      <c r="P20" s="142">
        <v>0</v>
      </c>
      <c r="Q20" s="146">
        <v>0</v>
      </c>
      <c r="R20" s="142">
        <v>0</v>
      </c>
      <c r="S20" s="142">
        <v>0</v>
      </c>
      <c r="T20" s="142">
        <v>0</v>
      </c>
      <c r="U20" s="142">
        <v>0</v>
      </c>
      <c r="V20" s="146">
        <v>0</v>
      </c>
      <c r="W20" s="142">
        <v>0</v>
      </c>
      <c r="X20" s="142">
        <v>0</v>
      </c>
      <c r="Y20" s="142">
        <v>0</v>
      </c>
      <c r="Z20" s="142">
        <v>0</v>
      </c>
      <c r="AA20" s="146">
        <v>0</v>
      </c>
      <c r="AB20" s="142">
        <v>0</v>
      </c>
      <c r="AC20" s="142">
        <v>0</v>
      </c>
      <c r="AD20" s="142">
        <v>0</v>
      </c>
      <c r="AE20" s="142">
        <v>0</v>
      </c>
      <c r="AF20" s="146">
        <v>0</v>
      </c>
      <c r="AG20" s="146">
        <v>0</v>
      </c>
      <c r="AH20" s="142">
        <v>0</v>
      </c>
      <c r="AI20" s="142">
        <v>0</v>
      </c>
      <c r="AJ20" s="142">
        <v>0</v>
      </c>
      <c r="AK20" s="142">
        <v>0</v>
      </c>
      <c r="AL20" s="146">
        <v>0</v>
      </c>
      <c r="AM20" s="142">
        <v>0</v>
      </c>
      <c r="AN20" s="142">
        <v>0</v>
      </c>
      <c r="AO20" s="142">
        <v>0</v>
      </c>
      <c r="AP20" s="142">
        <v>0</v>
      </c>
      <c r="AQ20" s="146">
        <v>0</v>
      </c>
    </row>
    <row r="21" spans="1:43" ht="14.25" x14ac:dyDescent="0.2">
      <c r="A21" s="140" t="s">
        <v>98</v>
      </c>
      <c r="B21" s="143">
        <v>0</v>
      </c>
      <c r="C21" s="144">
        <v>0</v>
      </c>
      <c r="D21" s="144">
        <v>0</v>
      </c>
      <c r="E21" s="145">
        <v>0</v>
      </c>
      <c r="F21" s="146">
        <v>0</v>
      </c>
      <c r="G21" s="146">
        <v>0</v>
      </c>
      <c r="H21" s="146">
        <v>0</v>
      </c>
      <c r="I21" s="146">
        <v>0</v>
      </c>
      <c r="J21" s="141">
        <v>0</v>
      </c>
      <c r="K21" s="146">
        <v>0</v>
      </c>
      <c r="L21" s="146">
        <v>0</v>
      </c>
      <c r="M21" s="142">
        <v>0</v>
      </c>
      <c r="N21" s="142">
        <v>0</v>
      </c>
      <c r="O21" s="142">
        <v>0</v>
      </c>
      <c r="P21" s="142">
        <v>0</v>
      </c>
      <c r="Q21" s="146">
        <v>0</v>
      </c>
      <c r="R21" s="142">
        <v>0</v>
      </c>
      <c r="S21" s="142">
        <v>0</v>
      </c>
      <c r="T21" s="142">
        <v>0</v>
      </c>
      <c r="U21" s="142">
        <v>0</v>
      </c>
      <c r="V21" s="146">
        <v>0</v>
      </c>
      <c r="W21" s="142">
        <v>0</v>
      </c>
      <c r="X21" s="142">
        <v>0</v>
      </c>
      <c r="Y21" s="142">
        <v>0</v>
      </c>
      <c r="Z21" s="142">
        <v>0</v>
      </c>
      <c r="AA21" s="146">
        <v>0</v>
      </c>
      <c r="AB21" s="142">
        <v>0</v>
      </c>
      <c r="AC21" s="142">
        <v>0</v>
      </c>
      <c r="AD21" s="142">
        <v>0</v>
      </c>
      <c r="AE21" s="142">
        <v>0</v>
      </c>
      <c r="AF21" s="146">
        <v>0</v>
      </c>
      <c r="AG21" s="146">
        <v>0</v>
      </c>
      <c r="AH21" s="142">
        <v>0</v>
      </c>
      <c r="AI21" s="142">
        <v>0</v>
      </c>
      <c r="AJ21" s="142">
        <v>0</v>
      </c>
      <c r="AK21" s="142">
        <v>0</v>
      </c>
      <c r="AL21" s="146">
        <v>0</v>
      </c>
      <c r="AM21" s="142">
        <v>0</v>
      </c>
      <c r="AN21" s="142">
        <v>0</v>
      </c>
      <c r="AO21" s="142">
        <v>0</v>
      </c>
      <c r="AP21" s="142">
        <v>0</v>
      </c>
      <c r="AQ21" s="146">
        <v>0</v>
      </c>
    </row>
    <row r="22" spans="1:43" ht="14.25" x14ac:dyDescent="0.2">
      <c r="A22" s="140" t="s">
        <v>99</v>
      </c>
      <c r="B22" s="143">
        <v>30.327531</v>
      </c>
      <c r="C22" s="144">
        <v>10.001553000000001</v>
      </c>
      <c r="D22" s="144">
        <v>7.8639445800000001</v>
      </c>
      <c r="E22" s="145">
        <v>4.1792095699998981</v>
      </c>
      <c r="F22" s="146">
        <v>318.52669489000004</v>
      </c>
      <c r="G22" s="146">
        <v>94.825339999999997</v>
      </c>
      <c r="H22" s="146">
        <v>12.672329999999999</v>
      </c>
      <c r="I22" s="146">
        <v>12.559956579999998</v>
      </c>
      <c r="J22" s="141">
        <v>-6.0630158899999742</v>
      </c>
      <c r="K22" s="146">
        <v>395.02163999999999</v>
      </c>
      <c r="L22" s="146">
        <v>479.35045100000002</v>
      </c>
      <c r="M22" s="142">
        <v>7.4685966050000001</v>
      </c>
      <c r="N22" s="142">
        <v>6.9502688399999997</v>
      </c>
      <c r="O22" s="142">
        <v>4.7260921600000003</v>
      </c>
      <c r="P22" s="142">
        <v>-2.3495736310001121</v>
      </c>
      <c r="Q22" s="146">
        <v>477.51920506099992</v>
      </c>
      <c r="R22" s="142">
        <v>9.2730402300000012</v>
      </c>
      <c r="S22" s="142">
        <v>2.6694624500000015</v>
      </c>
      <c r="T22" s="142">
        <v>2.3029315430000001</v>
      </c>
      <c r="U22" s="142">
        <v>2.0186914170000705</v>
      </c>
      <c r="V22" s="146">
        <v>486.14147425799996</v>
      </c>
      <c r="W22" s="142">
        <v>10.206763630999998</v>
      </c>
      <c r="X22" s="142">
        <v>7.0814955799999986</v>
      </c>
      <c r="Y22" s="142">
        <v>4.5871828599999995</v>
      </c>
      <c r="Z22" s="142">
        <v>6.3541546270000708</v>
      </c>
      <c r="AA22" s="146">
        <v>495.62089693600001</v>
      </c>
      <c r="AB22" s="142">
        <v>9.9252340449999998</v>
      </c>
      <c r="AC22" s="142">
        <v>2.669462450000001</v>
      </c>
      <c r="AD22" s="142">
        <v>2.1528407330000006</v>
      </c>
      <c r="AE22" s="142">
        <v>7.377089104999925</v>
      </c>
      <c r="AF22" s="146">
        <v>510.25375763599993</v>
      </c>
      <c r="AG22" s="146">
        <v>479.35045100000002</v>
      </c>
      <c r="AH22" s="142">
        <v>36.873634510999999</v>
      </c>
      <c r="AI22" s="142">
        <v>19.37068932</v>
      </c>
      <c r="AJ22" s="142">
        <v>13.769047296</v>
      </c>
      <c r="AK22" s="142">
        <v>13.40036144499993</v>
      </c>
      <c r="AL22" s="146">
        <v>510.25375763599993</v>
      </c>
      <c r="AM22" s="142">
        <v>18.822646167999999</v>
      </c>
      <c r="AN22" s="142">
        <v>7.3804206299999997</v>
      </c>
      <c r="AO22" s="142">
        <v>3.9985676799999994</v>
      </c>
      <c r="AP22" s="142">
        <v>-6.3692088520000425</v>
      </c>
      <c r="AQ22" s="146">
        <v>515.32677432199989</v>
      </c>
    </row>
    <row r="23" spans="1:43" ht="14.25" x14ac:dyDescent="0.2">
      <c r="A23" s="140" t="s">
        <v>100</v>
      </c>
      <c r="B23" s="143">
        <v>0</v>
      </c>
      <c r="C23" s="144">
        <v>0</v>
      </c>
      <c r="D23" s="144">
        <v>0</v>
      </c>
      <c r="E23" s="145">
        <v>0</v>
      </c>
      <c r="F23" s="146">
        <v>0</v>
      </c>
      <c r="G23" s="146">
        <v>0</v>
      </c>
      <c r="H23" s="146">
        <v>0</v>
      </c>
      <c r="I23" s="146">
        <v>0</v>
      </c>
      <c r="J23" s="141">
        <v>0</v>
      </c>
      <c r="K23" s="146">
        <v>0</v>
      </c>
      <c r="L23" s="146">
        <v>0</v>
      </c>
      <c r="M23" s="142">
        <v>0</v>
      </c>
      <c r="N23" s="142">
        <v>0</v>
      </c>
      <c r="O23" s="142">
        <v>0</v>
      </c>
      <c r="P23" s="142">
        <v>0</v>
      </c>
      <c r="Q23" s="146">
        <v>0</v>
      </c>
      <c r="R23" s="142">
        <v>0</v>
      </c>
      <c r="S23" s="142">
        <v>0</v>
      </c>
      <c r="T23" s="142">
        <v>0</v>
      </c>
      <c r="U23" s="142">
        <v>0</v>
      </c>
      <c r="V23" s="146">
        <v>0</v>
      </c>
      <c r="W23" s="142">
        <v>0</v>
      </c>
      <c r="X23" s="142">
        <v>0</v>
      </c>
      <c r="Y23" s="142">
        <v>0</v>
      </c>
      <c r="Z23" s="142">
        <v>0</v>
      </c>
      <c r="AA23" s="146">
        <v>0</v>
      </c>
      <c r="AB23" s="142">
        <v>0</v>
      </c>
      <c r="AC23" s="142">
        <v>0</v>
      </c>
      <c r="AD23" s="142">
        <v>0</v>
      </c>
      <c r="AE23" s="142">
        <v>0</v>
      </c>
      <c r="AF23" s="146">
        <v>0</v>
      </c>
      <c r="AG23" s="146">
        <v>0</v>
      </c>
      <c r="AH23" s="142">
        <v>0</v>
      </c>
      <c r="AI23" s="142">
        <v>0</v>
      </c>
      <c r="AJ23" s="142">
        <v>0</v>
      </c>
      <c r="AK23" s="142">
        <v>0</v>
      </c>
      <c r="AL23" s="146">
        <v>0</v>
      </c>
      <c r="AM23" s="142">
        <v>0</v>
      </c>
      <c r="AN23" s="142">
        <v>0</v>
      </c>
      <c r="AO23" s="142">
        <v>0</v>
      </c>
      <c r="AP23" s="142">
        <v>0</v>
      </c>
      <c r="AQ23" s="146">
        <v>0</v>
      </c>
    </row>
    <row r="24" spans="1:43" ht="14.25" x14ac:dyDescent="0.2">
      <c r="A24" s="140" t="s">
        <v>101</v>
      </c>
      <c r="B24" s="143">
        <v>0</v>
      </c>
      <c r="C24" s="144">
        <v>0</v>
      </c>
      <c r="D24" s="144">
        <v>0</v>
      </c>
      <c r="E24" s="145">
        <v>0</v>
      </c>
      <c r="F24" s="146">
        <v>0</v>
      </c>
      <c r="G24" s="146">
        <v>0</v>
      </c>
      <c r="H24" s="146">
        <v>0</v>
      </c>
      <c r="I24" s="146">
        <v>0</v>
      </c>
      <c r="J24" s="141">
        <v>0</v>
      </c>
      <c r="K24" s="146">
        <v>0</v>
      </c>
      <c r="L24" s="146">
        <v>0</v>
      </c>
      <c r="M24" s="142">
        <v>0</v>
      </c>
      <c r="N24" s="142">
        <v>0</v>
      </c>
      <c r="O24" s="142">
        <v>0</v>
      </c>
      <c r="P24" s="142">
        <v>0</v>
      </c>
      <c r="Q24" s="146">
        <v>0</v>
      </c>
      <c r="R24" s="142">
        <v>0</v>
      </c>
      <c r="S24" s="142">
        <v>0</v>
      </c>
      <c r="T24" s="142">
        <v>0</v>
      </c>
      <c r="U24" s="142">
        <v>0</v>
      </c>
      <c r="V24" s="146">
        <v>0</v>
      </c>
      <c r="W24" s="142">
        <v>0</v>
      </c>
      <c r="X24" s="142">
        <v>0</v>
      </c>
      <c r="Y24" s="142">
        <v>0</v>
      </c>
      <c r="Z24" s="142">
        <v>0</v>
      </c>
      <c r="AA24" s="146">
        <v>0</v>
      </c>
      <c r="AB24" s="142">
        <v>0</v>
      </c>
      <c r="AC24" s="142">
        <v>0</v>
      </c>
      <c r="AD24" s="142">
        <v>0</v>
      </c>
      <c r="AE24" s="142">
        <v>0</v>
      </c>
      <c r="AF24" s="146">
        <v>0</v>
      </c>
      <c r="AG24" s="146">
        <v>0</v>
      </c>
      <c r="AH24" s="142">
        <v>0</v>
      </c>
      <c r="AI24" s="142">
        <v>0</v>
      </c>
      <c r="AJ24" s="142">
        <v>0</v>
      </c>
      <c r="AK24" s="142">
        <v>0</v>
      </c>
      <c r="AL24" s="146">
        <v>0</v>
      </c>
      <c r="AM24" s="142">
        <v>0</v>
      </c>
      <c r="AN24" s="142">
        <v>0</v>
      </c>
      <c r="AO24" s="142">
        <v>0</v>
      </c>
      <c r="AP24" s="142">
        <v>0</v>
      </c>
      <c r="AQ24" s="146">
        <v>0</v>
      </c>
    </row>
    <row r="25" spans="1:43" ht="15" x14ac:dyDescent="0.25">
      <c r="A25" s="138" t="s">
        <v>103</v>
      </c>
      <c r="B25" s="143">
        <v>0</v>
      </c>
      <c r="C25" s="144">
        <v>1.4007559999999999</v>
      </c>
      <c r="D25" s="144">
        <v>0.23286542000000002</v>
      </c>
      <c r="E25" s="145">
        <v>0.15326332000000065</v>
      </c>
      <c r="F25" s="146">
        <v>13.1</v>
      </c>
      <c r="G25" s="146">
        <v>0</v>
      </c>
      <c r="H25" s="146">
        <v>1.4095200000000001</v>
      </c>
      <c r="I25" s="146">
        <v>0.18019341999999999</v>
      </c>
      <c r="J25" s="141">
        <v>0.19812099999999866</v>
      </c>
      <c r="K25" s="146">
        <v>11.483649999999999</v>
      </c>
      <c r="L25" s="146">
        <v>8.900817</v>
      </c>
      <c r="M25" s="142">
        <v>0</v>
      </c>
      <c r="N25" s="142">
        <v>0.32590643000000002</v>
      </c>
      <c r="O25" s="142">
        <v>3.7131949999999997E-2</v>
      </c>
      <c r="P25" s="142">
        <v>-0.24715656999999958</v>
      </c>
      <c r="Q25" s="146">
        <v>9.8530180000000005</v>
      </c>
      <c r="R25" s="142">
        <v>0</v>
      </c>
      <c r="S25" s="142">
        <v>-5.5511151231257827E-17</v>
      </c>
      <c r="T25" s="142">
        <v>0</v>
      </c>
      <c r="U25" s="142">
        <v>4.6981999999999857E-2</v>
      </c>
      <c r="V25" s="146">
        <v>9.9</v>
      </c>
      <c r="W25" s="142">
        <v>0</v>
      </c>
      <c r="X25" s="142">
        <v>0.11717038000000002</v>
      </c>
      <c r="Y25" s="142">
        <v>3.027618E-2</v>
      </c>
      <c r="Z25" s="142">
        <v>1.7170379999999597E-2</v>
      </c>
      <c r="AA25" s="146">
        <v>9.8000000000000007</v>
      </c>
      <c r="AB25" s="142">
        <v>0</v>
      </c>
      <c r="AC25" s="142">
        <v>0</v>
      </c>
      <c r="AD25" s="142">
        <v>0</v>
      </c>
      <c r="AE25" s="142">
        <v>0.19999999999999929</v>
      </c>
      <c r="AF25" s="146">
        <v>10</v>
      </c>
      <c r="AG25" s="146">
        <v>10.426081</v>
      </c>
      <c r="AH25" s="142">
        <v>0</v>
      </c>
      <c r="AI25" s="142">
        <v>0.44307680999999999</v>
      </c>
      <c r="AJ25" s="142">
        <v>6.7408129999999997E-2</v>
      </c>
      <c r="AK25" s="142">
        <v>0.35112100999999996</v>
      </c>
      <c r="AL25" s="146">
        <v>10</v>
      </c>
      <c r="AM25" s="142">
        <v>0</v>
      </c>
      <c r="AN25" s="142">
        <v>0.12215076</v>
      </c>
      <c r="AO25" s="142">
        <v>3.6328289999999999E-2</v>
      </c>
      <c r="AP25" s="142">
        <v>-0.30204922900000142</v>
      </c>
      <c r="AQ25" s="146">
        <v>9.5758000109999983</v>
      </c>
    </row>
    <row r="26" spans="1:43" ht="14.25" x14ac:dyDescent="0.2">
      <c r="A26" s="140" t="s">
        <v>94</v>
      </c>
      <c r="B26" s="143">
        <v>0</v>
      </c>
      <c r="C26" s="144">
        <v>0</v>
      </c>
      <c r="D26" s="144">
        <v>0</v>
      </c>
      <c r="E26" s="145">
        <v>0</v>
      </c>
      <c r="F26" s="146">
        <v>0</v>
      </c>
      <c r="G26" s="146">
        <v>0</v>
      </c>
      <c r="H26" s="146">
        <v>0</v>
      </c>
      <c r="I26" s="146">
        <v>0</v>
      </c>
      <c r="J26" s="141">
        <v>0</v>
      </c>
      <c r="K26" s="146">
        <v>0</v>
      </c>
      <c r="L26" s="146">
        <v>0</v>
      </c>
      <c r="M26" s="142">
        <v>0</v>
      </c>
      <c r="N26" s="142">
        <v>0</v>
      </c>
      <c r="O26" s="142">
        <v>0</v>
      </c>
      <c r="P26" s="142">
        <v>0</v>
      </c>
      <c r="Q26" s="146">
        <v>0</v>
      </c>
      <c r="R26" s="142">
        <v>0</v>
      </c>
      <c r="S26" s="142">
        <v>0</v>
      </c>
      <c r="T26" s="142">
        <v>0</v>
      </c>
      <c r="U26" s="142">
        <v>0</v>
      </c>
      <c r="V26" s="146">
        <v>0</v>
      </c>
      <c r="W26" s="142">
        <v>0</v>
      </c>
      <c r="X26" s="142">
        <v>0</v>
      </c>
      <c r="Y26" s="142">
        <v>0</v>
      </c>
      <c r="Z26" s="142">
        <v>0</v>
      </c>
      <c r="AA26" s="146">
        <v>0</v>
      </c>
      <c r="AB26" s="142">
        <v>0</v>
      </c>
      <c r="AC26" s="142">
        <v>0</v>
      </c>
      <c r="AD26" s="142">
        <v>0</v>
      </c>
      <c r="AE26" s="142">
        <v>0</v>
      </c>
      <c r="AF26" s="146">
        <v>0</v>
      </c>
      <c r="AG26" s="146">
        <v>0</v>
      </c>
      <c r="AH26" s="142">
        <v>0</v>
      </c>
      <c r="AI26" s="142">
        <v>0</v>
      </c>
      <c r="AJ26" s="142">
        <v>0</v>
      </c>
      <c r="AK26" s="142">
        <v>0</v>
      </c>
      <c r="AL26" s="146">
        <v>0</v>
      </c>
      <c r="AM26" s="142">
        <v>0</v>
      </c>
      <c r="AN26" s="142">
        <v>0</v>
      </c>
      <c r="AO26" s="142">
        <v>0</v>
      </c>
      <c r="AP26" s="142">
        <v>0</v>
      </c>
      <c r="AQ26" s="146">
        <v>0</v>
      </c>
    </row>
    <row r="27" spans="1:43" ht="14.25" x14ac:dyDescent="0.2">
      <c r="A27" s="140" t="s">
        <v>95</v>
      </c>
      <c r="B27" s="143">
        <v>0</v>
      </c>
      <c r="C27" s="144">
        <v>1.4007559999999999</v>
      </c>
      <c r="D27" s="144">
        <v>0.23286542000000002</v>
      </c>
      <c r="E27" s="145">
        <v>0.15326332000000065</v>
      </c>
      <c r="F27" s="146">
        <v>13.1</v>
      </c>
      <c r="G27" s="146">
        <v>0</v>
      </c>
      <c r="H27" s="146">
        <v>1.4095200000000001</v>
      </c>
      <c r="I27" s="146">
        <v>0.18019341999999999</v>
      </c>
      <c r="J27" s="141">
        <v>0.19812099999999866</v>
      </c>
      <c r="K27" s="146">
        <v>11.483649999999999</v>
      </c>
      <c r="L27" s="146">
        <v>8.900817</v>
      </c>
      <c r="M27" s="142">
        <v>0</v>
      </c>
      <c r="N27" s="142">
        <v>0.32590643000000002</v>
      </c>
      <c r="O27" s="142">
        <v>3.7131949999999997E-2</v>
      </c>
      <c r="P27" s="142">
        <v>-0.24715656999999958</v>
      </c>
      <c r="Q27" s="146">
        <v>9.8530180000000005</v>
      </c>
      <c r="R27" s="142">
        <v>0</v>
      </c>
      <c r="S27" s="142">
        <v>-5.5511151231257827E-17</v>
      </c>
      <c r="T27" s="142">
        <v>0</v>
      </c>
      <c r="U27" s="142">
        <v>4.6981999999999857E-2</v>
      </c>
      <c r="V27" s="146">
        <v>9.9</v>
      </c>
      <c r="W27" s="142">
        <v>0</v>
      </c>
      <c r="X27" s="142">
        <v>0.11717038000000002</v>
      </c>
      <c r="Y27" s="142">
        <v>3.027618E-2</v>
      </c>
      <c r="Z27" s="142">
        <v>1.7170379999999597E-2</v>
      </c>
      <c r="AA27" s="146">
        <v>9.8000000000000007</v>
      </c>
      <c r="AB27" s="142">
        <v>0</v>
      </c>
      <c r="AC27" s="142">
        <v>0</v>
      </c>
      <c r="AD27" s="142">
        <v>0</v>
      </c>
      <c r="AE27" s="142">
        <v>0.19999999999999929</v>
      </c>
      <c r="AF27" s="146">
        <v>10</v>
      </c>
      <c r="AG27" s="146">
        <v>10.426081</v>
      </c>
      <c r="AH27" s="142">
        <v>0</v>
      </c>
      <c r="AI27" s="142">
        <v>0.44307680999999999</v>
      </c>
      <c r="AJ27" s="142">
        <v>6.7408129999999997E-2</v>
      </c>
      <c r="AK27" s="142">
        <v>0.35112100999999996</v>
      </c>
      <c r="AL27" s="146">
        <v>10</v>
      </c>
      <c r="AM27" s="142">
        <v>0</v>
      </c>
      <c r="AN27" s="142">
        <v>0.12215076</v>
      </c>
      <c r="AO27" s="142">
        <v>3.6328289999999999E-2</v>
      </c>
      <c r="AP27" s="142">
        <v>-0.30204922900000142</v>
      </c>
      <c r="AQ27" s="146">
        <v>9.5758000109999983</v>
      </c>
    </row>
    <row r="28" spans="1:43" ht="14.25" x14ac:dyDescent="0.2">
      <c r="A28" s="140" t="s">
        <v>96</v>
      </c>
      <c r="B28" s="143">
        <v>0</v>
      </c>
      <c r="C28" s="144">
        <v>0</v>
      </c>
      <c r="D28" s="144">
        <v>0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1">
        <v>0</v>
      </c>
      <c r="K28" s="146">
        <v>0</v>
      </c>
      <c r="L28" s="146">
        <v>0</v>
      </c>
      <c r="M28" s="142">
        <v>0</v>
      </c>
      <c r="N28" s="142">
        <v>0</v>
      </c>
      <c r="O28" s="142">
        <v>0</v>
      </c>
      <c r="P28" s="142">
        <v>0</v>
      </c>
      <c r="Q28" s="146">
        <v>0</v>
      </c>
      <c r="R28" s="142">
        <v>0</v>
      </c>
      <c r="S28" s="142">
        <v>0</v>
      </c>
      <c r="T28" s="142">
        <v>0</v>
      </c>
      <c r="U28" s="142">
        <v>0</v>
      </c>
      <c r="V28" s="146">
        <v>0</v>
      </c>
      <c r="W28" s="142">
        <v>0</v>
      </c>
      <c r="X28" s="142">
        <v>0</v>
      </c>
      <c r="Y28" s="142">
        <v>0</v>
      </c>
      <c r="Z28" s="142">
        <v>0</v>
      </c>
      <c r="AA28" s="146">
        <v>0</v>
      </c>
      <c r="AB28" s="142">
        <v>0</v>
      </c>
      <c r="AC28" s="142">
        <v>0</v>
      </c>
      <c r="AD28" s="142">
        <v>0</v>
      </c>
      <c r="AE28" s="142">
        <v>0</v>
      </c>
      <c r="AF28" s="146">
        <v>0</v>
      </c>
      <c r="AG28" s="146">
        <v>0</v>
      </c>
      <c r="AH28" s="142">
        <v>0</v>
      </c>
      <c r="AI28" s="142">
        <v>0</v>
      </c>
      <c r="AJ28" s="142">
        <v>0</v>
      </c>
      <c r="AK28" s="142">
        <v>0</v>
      </c>
      <c r="AL28" s="146">
        <v>0</v>
      </c>
      <c r="AM28" s="142">
        <v>0</v>
      </c>
      <c r="AN28" s="142">
        <v>0</v>
      </c>
      <c r="AO28" s="142">
        <v>0</v>
      </c>
      <c r="AP28" s="142">
        <v>0</v>
      </c>
      <c r="AQ28" s="146">
        <v>0</v>
      </c>
    </row>
    <row r="29" spans="1:43" ht="14.25" x14ac:dyDescent="0.2">
      <c r="A29" s="140" t="s">
        <v>97</v>
      </c>
      <c r="B29" s="143">
        <v>0</v>
      </c>
      <c r="C29" s="144">
        <v>0</v>
      </c>
      <c r="D29" s="144">
        <v>0</v>
      </c>
      <c r="E29" s="145">
        <v>0</v>
      </c>
      <c r="F29" s="146">
        <v>0</v>
      </c>
      <c r="G29" s="146">
        <v>0</v>
      </c>
      <c r="H29" s="146">
        <v>0</v>
      </c>
      <c r="I29" s="146">
        <v>0</v>
      </c>
      <c r="J29" s="141">
        <v>0</v>
      </c>
      <c r="K29" s="146">
        <v>0</v>
      </c>
      <c r="L29" s="146">
        <v>0</v>
      </c>
      <c r="M29" s="142">
        <v>0</v>
      </c>
      <c r="N29" s="142">
        <v>0</v>
      </c>
      <c r="O29" s="142">
        <v>0</v>
      </c>
      <c r="P29" s="142">
        <v>0</v>
      </c>
      <c r="Q29" s="146">
        <v>0</v>
      </c>
      <c r="R29" s="142">
        <v>0</v>
      </c>
      <c r="S29" s="142">
        <v>0</v>
      </c>
      <c r="T29" s="142">
        <v>0</v>
      </c>
      <c r="U29" s="142">
        <v>0</v>
      </c>
      <c r="V29" s="146">
        <v>0</v>
      </c>
      <c r="W29" s="142">
        <v>0</v>
      </c>
      <c r="X29" s="142">
        <v>0</v>
      </c>
      <c r="Y29" s="142">
        <v>0</v>
      </c>
      <c r="Z29" s="142">
        <v>0</v>
      </c>
      <c r="AA29" s="146">
        <v>0</v>
      </c>
      <c r="AB29" s="142">
        <v>0</v>
      </c>
      <c r="AC29" s="142">
        <v>0</v>
      </c>
      <c r="AD29" s="142">
        <v>0</v>
      </c>
      <c r="AE29" s="142">
        <v>0</v>
      </c>
      <c r="AF29" s="146">
        <v>0</v>
      </c>
      <c r="AG29" s="146">
        <v>0</v>
      </c>
      <c r="AH29" s="142">
        <v>0</v>
      </c>
      <c r="AI29" s="142">
        <v>0</v>
      </c>
      <c r="AJ29" s="142">
        <v>0</v>
      </c>
      <c r="AK29" s="142">
        <v>0</v>
      </c>
      <c r="AL29" s="146">
        <v>0</v>
      </c>
      <c r="AM29" s="142">
        <v>0</v>
      </c>
      <c r="AN29" s="142">
        <v>0</v>
      </c>
      <c r="AO29" s="142">
        <v>0</v>
      </c>
      <c r="AP29" s="142">
        <v>0</v>
      </c>
      <c r="AQ29" s="146">
        <v>0</v>
      </c>
    </row>
    <row r="30" spans="1:43" ht="14.25" x14ac:dyDescent="0.2">
      <c r="A30" s="140" t="s">
        <v>98</v>
      </c>
      <c r="B30" s="143">
        <v>0</v>
      </c>
      <c r="C30" s="144">
        <v>0</v>
      </c>
      <c r="D30" s="144">
        <v>0</v>
      </c>
      <c r="E30" s="145">
        <v>0</v>
      </c>
      <c r="F30" s="146">
        <v>0</v>
      </c>
      <c r="G30" s="146">
        <v>0</v>
      </c>
      <c r="H30" s="146">
        <v>0</v>
      </c>
      <c r="I30" s="146">
        <v>0</v>
      </c>
      <c r="J30" s="141">
        <v>0</v>
      </c>
      <c r="K30" s="146">
        <v>0</v>
      </c>
      <c r="L30" s="146">
        <v>0</v>
      </c>
      <c r="M30" s="142">
        <v>0</v>
      </c>
      <c r="N30" s="142">
        <v>0</v>
      </c>
      <c r="O30" s="142">
        <v>0</v>
      </c>
      <c r="P30" s="142">
        <v>0</v>
      </c>
      <c r="Q30" s="146">
        <v>0</v>
      </c>
      <c r="R30" s="142">
        <v>0</v>
      </c>
      <c r="S30" s="142">
        <v>0</v>
      </c>
      <c r="T30" s="142">
        <v>0</v>
      </c>
      <c r="U30" s="142">
        <v>0</v>
      </c>
      <c r="V30" s="146">
        <v>0</v>
      </c>
      <c r="W30" s="142">
        <v>0</v>
      </c>
      <c r="X30" s="142">
        <v>0</v>
      </c>
      <c r="Y30" s="142">
        <v>0</v>
      </c>
      <c r="Z30" s="142">
        <v>0</v>
      </c>
      <c r="AA30" s="146">
        <v>0</v>
      </c>
      <c r="AB30" s="142">
        <v>0</v>
      </c>
      <c r="AC30" s="142">
        <v>0</v>
      </c>
      <c r="AD30" s="142">
        <v>0</v>
      </c>
      <c r="AE30" s="142">
        <v>0</v>
      </c>
      <c r="AF30" s="146">
        <v>0</v>
      </c>
      <c r="AG30" s="146">
        <v>0</v>
      </c>
      <c r="AH30" s="142">
        <v>0</v>
      </c>
      <c r="AI30" s="142">
        <v>0</v>
      </c>
      <c r="AJ30" s="142">
        <v>0</v>
      </c>
      <c r="AK30" s="142">
        <v>0</v>
      </c>
      <c r="AL30" s="146">
        <v>0</v>
      </c>
      <c r="AM30" s="142">
        <v>0</v>
      </c>
      <c r="AN30" s="142">
        <v>0</v>
      </c>
      <c r="AO30" s="142">
        <v>0</v>
      </c>
      <c r="AP30" s="142">
        <v>0</v>
      </c>
      <c r="AQ30" s="146">
        <v>0</v>
      </c>
    </row>
    <row r="31" spans="1:43" ht="14.25" x14ac:dyDescent="0.2">
      <c r="A31" s="140" t="s">
        <v>99</v>
      </c>
      <c r="B31" s="143">
        <v>0</v>
      </c>
      <c r="C31" s="144">
        <v>1.4007559999999999</v>
      </c>
      <c r="D31" s="144">
        <v>0.23286542000000002</v>
      </c>
      <c r="E31" s="145">
        <v>0.15326332000000065</v>
      </c>
      <c r="F31" s="146">
        <v>13.1</v>
      </c>
      <c r="G31" s="146">
        <v>0</v>
      </c>
      <c r="H31" s="146">
        <v>1.4095200000000001</v>
      </c>
      <c r="I31" s="146">
        <v>0.18019341999999999</v>
      </c>
      <c r="J31" s="141">
        <v>0.19812099999999866</v>
      </c>
      <c r="K31" s="146">
        <v>11.483649999999999</v>
      </c>
      <c r="L31" s="146">
        <v>8.900817</v>
      </c>
      <c r="M31" s="142">
        <v>0</v>
      </c>
      <c r="N31" s="142">
        <v>0.32590643000000002</v>
      </c>
      <c r="O31" s="142">
        <v>3.7131949999999997E-2</v>
      </c>
      <c r="P31" s="142">
        <v>-0.24715656999999958</v>
      </c>
      <c r="Q31" s="146">
        <v>9.8530180000000005</v>
      </c>
      <c r="R31" s="142">
        <v>0</v>
      </c>
      <c r="S31" s="142">
        <v>-5.5511151231257827E-17</v>
      </c>
      <c r="T31" s="142">
        <v>0</v>
      </c>
      <c r="U31" s="142">
        <v>4.6981999999999857E-2</v>
      </c>
      <c r="V31" s="146">
        <v>9.9</v>
      </c>
      <c r="W31" s="142">
        <v>0</v>
      </c>
      <c r="X31" s="142">
        <v>0.11717038000000002</v>
      </c>
      <c r="Y31" s="142">
        <v>3.027618E-2</v>
      </c>
      <c r="Z31" s="142">
        <v>1.7170379999999597E-2</v>
      </c>
      <c r="AA31" s="146">
        <v>9.8000000000000007</v>
      </c>
      <c r="AB31" s="142">
        <v>0</v>
      </c>
      <c r="AC31" s="142">
        <v>0</v>
      </c>
      <c r="AD31" s="142">
        <v>0</v>
      </c>
      <c r="AE31" s="142">
        <v>0.19999999999999929</v>
      </c>
      <c r="AF31" s="146">
        <v>10</v>
      </c>
      <c r="AG31" s="146">
        <v>10.426081</v>
      </c>
      <c r="AH31" s="142">
        <v>0</v>
      </c>
      <c r="AI31" s="142">
        <v>0.44307680999999999</v>
      </c>
      <c r="AJ31" s="142">
        <v>6.7408129999999997E-2</v>
      </c>
      <c r="AK31" s="142">
        <v>0.35112100999999996</v>
      </c>
      <c r="AL31" s="146">
        <v>10</v>
      </c>
      <c r="AM31" s="142">
        <v>0</v>
      </c>
      <c r="AN31" s="142">
        <v>0.12215076</v>
      </c>
      <c r="AO31" s="142">
        <v>3.6328289999999999E-2</v>
      </c>
      <c r="AP31" s="142">
        <v>-0.30204922900000142</v>
      </c>
      <c r="AQ31" s="146">
        <v>9.5758000109999983</v>
      </c>
    </row>
    <row r="32" spans="1:43" ht="14.25" x14ac:dyDescent="0.2">
      <c r="A32" s="140" t="s">
        <v>100</v>
      </c>
      <c r="B32" s="143">
        <v>0</v>
      </c>
      <c r="C32" s="144">
        <v>0</v>
      </c>
      <c r="D32" s="144">
        <v>0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1">
        <v>0</v>
      </c>
      <c r="K32" s="146">
        <v>0</v>
      </c>
      <c r="L32" s="146">
        <v>0</v>
      </c>
      <c r="M32" s="142">
        <v>0</v>
      </c>
      <c r="N32" s="142">
        <v>0</v>
      </c>
      <c r="O32" s="142">
        <v>0</v>
      </c>
      <c r="P32" s="142">
        <v>0</v>
      </c>
      <c r="Q32" s="146">
        <v>0</v>
      </c>
      <c r="R32" s="142">
        <v>0</v>
      </c>
      <c r="S32" s="142">
        <v>0</v>
      </c>
      <c r="T32" s="142">
        <v>0</v>
      </c>
      <c r="U32" s="142">
        <v>0</v>
      </c>
      <c r="V32" s="146">
        <v>0</v>
      </c>
      <c r="W32" s="142">
        <v>0</v>
      </c>
      <c r="X32" s="142">
        <v>0</v>
      </c>
      <c r="Y32" s="142">
        <v>0</v>
      </c>
      <c r="Z32" s="142">
        <v>0</v>
      </c>
      <c r="AA32" s="146">
        <v>0</v>
      </c>
      <c r="AB32" s="142">
        <v>0</v>
      </c>
      <c r="AC32" s="142">
        <v>0</v>
      </c>
      <c r="AD32" s="142">
        <v>0</v>
      </c>
      <c r="AE32" s="142">
        <v>0</v>
      </c>
      <c r="AF32" s="146">
        <v>0</v>
      </c>
      <c r="AG32" s="146">
        <v>0</v>
      </c>
      <c r="AH32" s="142">
        <v>0</v>
      </c>
      <c r="AI32" s="142">
        <v>0</v>
      </c>
      <c r="AJ32" s="142">
        <v>0</v>
      </c>
      <c r="AK32" s="142">
        <v>0</v>
      </c>
      <c r="AL32" s="146">
        <v>0</v>
      </c>
      <c r="AM32" s="142">
        <v>0</v>
      </c>
      <c r="AN32" s="142">
        <v>0</v>
      </c>
      <c r="AO32" s="142">
        <v>0</v>
      </c>
      <c r="AP32" s="142">
        <v>0</v>
      </c>
      <c r="AQ32" s="146">
        <v>0</v>
      </c>
    </row>
    <row r="33" spans="1:43" ht="14.25" x14ac:dyDescent="0.2">
      <c r="A33" s="140" t="s">
        <v>101</v>
      </c>
      <c r="B33" s="143">
        <v>0</v>
      </c>
      <c r="C33" s="144">
        <v>0</v>
      </c>
      <c r="D33" s="144">
        <v>0</v>
      </c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1">
        <v>0</v>
      </c>
      <c r="K33" s="146">
        <v>0</v>
      </c>
      <c r="L33" s="146">
        <v>0</v>
      </c>
      <c r="M33" s="142">
        <v>0</v>
      </c>
      <c r="N33" s="142">
        <v>0</v>
      </c>
      <c r="O33" s="142">
        <v>0</v>
      </c>
      <c r="P33" s="142">
        <v>0</v>
      </c>
      <c r="Q33" s="146">
        <v>0</v>
      </c>
      <c r="R33" s="142">
        <v>0</v>
      </c>
      <c r="S33" s="142">
        <v>0</v>
      </c>
      <c r="T33" s="142">
        <v>0</v>
      </c>
      <c r="U33" s="142">
        <v>0</v>
      </c>
      <c r="V33" s="146">
        <v>0</v>
      </c>
      <c r="W33" s="142">
        <v>0</v>
      </c>
      <c r="X33" s="142">
        <v>0</v>
      </c>
      <c r="Y33" s="142">
        <v>0</v>
      </c>
      <c r="Z33" s="142">
        <v>0</v>
      </c>
      <c r="AA33" s="146">
        <v>0</v>
      </c>
      <c r="AB33" s="142">
        <v>0</v>
      </c>
      <c r="AC33" s="142">
        <v>0</v>
      </c>
      <c r="AD33" s="142">
        <v>0</v>
      </c>
      <c r="AE33" s="142">
        <v>0</v>
      </c>
      <c r="AF33" s="146">
        <v>0</v>
      </c>
      <c r="AG33" s="146">
        <v>0</v>
      </c>
      <c r="AH33" s="142">
        <v>0</v>
      </c>
      <c r="AI33" s="142">
        <v>0</v>
      </c>
      <c r="AJ33" s="142">
        <v>0</v>
      </c>
      <c r="AK33" s="142">
        <v>0</v>
      </c>
      <c r="AL33" s="146">
        <v>0</v>
      </c>
      <c r="AM33" s="142">
        <v>0</v>
      </c>
      <c r="AN33" s="142">
        <v>0</v>
      </c>
      <c r="AO33" s="142">
        <v>0</v>
      </c>
      <c r="AP33" s="142">
        <v>0</v>
      </c>
      <c r="AQ33" s="146">
        <v>0</v>
      </c>
    </row>
    <row r="34" spans="1:43" ht="15" x14ac:dyDescent="0.25">
      <c r="A34" s="138" t="s">
        <v>104</v>
      </c>
      <c r="B34" s="143">
        <v>1.7859659999999999</v>
      </c>
      <c r="C34" s="144">
        <v>0</v>
      </c>
      <c r="D34" s="144">
        <v>1.0092909999999999</v>
      </c>
      <c r="E34" s="145">
        <v>13.187412000000018</v>
      </c>
      <c r="F34" s="146">
        <v>281.07937800000002</v>
      </c>
      <c r="G34" s="146">
        <v>0</v>
      </c>
      <c r="H34" s="146">
        <v>9.1545900000000007</v>
      </c>
      <c r="I34" s="146">
        <v>2.02651</v>
      </c>
      <c r="J34" s="141">
        <v>-5.4809879999988933</v>
      </c>
      <c r="K34" s="146">
        <v>266.44380000000001</v>
      </c>
      <c r="L34" s="146">
        <v>260.16173900000001</v>
      </c>
      <c r="M34" s="142">
        <v>0</v>
      </c>
      <c r="N34" s="142">
        <v>0.106079999999996</v>
      </c>
      <c r="O34" s="142">
        <v>0.43423725839999999</v>
      </c>
      <c r="P34" s="142">
        <v>-1.8104077700000012</v>
      </c>
      <c r="Q34" s="146">
        <v>258.24525126999998</v>
      </c>
      <c r="R34" s="142">
        <v>0.77543890999999998</v>
      </c>
      <c r="S34" s="142">
        <v>-0.106079999999996</v>
      </c>
      <c r="T34" s="142">
        <v>0.18220648560000002</v>
      </c>
      <c r="U34" s="142">
        <v>1.2020869100000253</v>
      </c>
      <c r="V34" s="146">
        <v>260.32885708999999</v>
      </c>
      <c r="W34" s="142">
        <v>-0.23130258880466326</v>
      </c>
      <c r="X34" s="142">
        <v>0</v>
      </c>
      <c r="Y34" s="142">
        <v>4.1086281600000052E-2</v>
      </c>
      <c r="Z34" s="142">
        <v>4.5152438099999497</v>
      </c>
      <c r="AA34" s="146">
        <v>264.61279831119526</v>
      </c>
      <c r="AB34" s="142">
        <v>0.66478389880466304</v>
      </c>
      <c r="AC34" s="142">
        <v>0</v>
      </c>
      <c r="AD34" s="142">
        <v>5.0319447989999988E-2</v>
      </c>
      <c r="AE34" s="142">
        <v>5.4146816900000436</v>
      </c>
      <c r="AF34" s="146">
        <v>270.6922639</v>
      </c>
      <c r="AG34" s="146">
        <v>260.16173900000001</v>
      </c>
      <c r="AH34" s="142">
        <v>1.2089202199999998</v>
      </c>
      <c r="AI34" s="142">
        <v>0</v>
      </c>
      <c r="AJ34" s="142">
        <v>0.70784947359000006</v>
      </c>
      <c r="AK34" s="142">
        <v>9.3216046799999983</v>
      </c>
      <c r="AL34" s="146">
        <v>270.6922639</v>
      </c>
      <c r="AM34" s="142">
        <v>0.18169873069971007</v>
      </c>
      <c r="AN34" s="142">
        <v>0</v>
      </c>
      <c r="AO34" s="142">
        <v>5.4049868040000004E-2</v>
      </c>
      <c r="AP34" s="142">
        <v>-3.8373827800000209</v>
      </c>
      <c r="AQ34" s="146">
        <v>267.0365798506997</v>
      </c>
    </row>
    <row r="35" spans="1:43" ht="14.25" x14ac:dyDescent="0.2">
      <c r="A35" s="140" t="s">
        <v>94</v>
      </c>
      <c r="B35" s="143">
        <v>0</v>
      </c>
      <c r="C35" s="144">
        <v>0</v>
      </c>
      <c r="D35" s="144">
        <v>0</v>
      </c>
      <c r="E35" s="145">
        <v>0</v>
      </c>
      <c r="F35" s="146">
        <v>0</v>
      </c>
      <c r="G35" s="146">
        <v>0</v>
      </c>
      <c r="H35" s="146">
        <v>0</v>
      </c>
      <c r="I35" s="146">
        <v>0</v>
      </c>
      <c r="J35" s="141">
        <v>0</v>
      </c>
      <c r="K35" s="146">
        <v>0</v>
      </c>
      <c r="L35" s="146">
        <v>0</v>
      </c>
      <c r="M35" s="142">
        <v>0</v>
      </c>
      <c r="N35" s="142">
        <v>0</v>
      </c>
      <c r="O35" s="142">
        <v>0</v>
      </c>
      <c r="P35" s="142">
        <v>0</v>
      </c>
      <c r="Q35" s="146">
        <v>0</v>
      </c>
      <c r="R35" s="142">
        <v>0</v>
      </c>
      <c r="S35" s="142">
        <v>0</v>
      </c>
      <c r="T35" s="142">
        <v>0</v>
      </c>
      <c r="U35" s="142">
        <v>0</v>
      </c>
      <c r="V35" s="146">
        <v>0</v>
      </c>
      <c r="W35" s="142">
        <v>0</v>
      </c>
      <c r="X35" s="142">
        <v>0</v>
      </c>
      <c r="Y35" s="142">
        <v>0</v>
      </c>
      <c r="Z35" s="142">
        <v>0</v>
      </c>
      <c r="AA35" s="146">
        <v>0</v>
      </c>
      <c r="AB35" s="142">
        <v>0</v>
      </c>
      <c r="AC35" s="142">
        <v>0</v>
      </c>
      <c r="AD35" s="142">
        <v>0</v>
      </c>
      <c r="AE35" s="142">
        <v>0</v>
      </c>
      <c r="AF35" s="146">
        <v>0</v>
      </c>
      <c r="AG35" s="146">
        <v>0</v>
      </c>
      <c r="AH35" s="142">
        <v>0</v>
      </c>
      <c r="AI35" s="142">
        <v>0</v>
      </c>
      <c r="AJ35" s="142">
        <v>0</v>
      </c>
      <c r="AK35" s="142">
        <v>0</v>
      </c>
      <c r="AL35" s="146">
        <v>0</v>
      </c>
      <c r="AM35" s="142">
        <v>0</v>
      </c>
      <c r="AN35" s="142">
        <v>0</v>
      </c>
      <c r="AO35" s="142">
        <v>0</v>
      </c>
      <c r="AP35" s="142">
        <v>0</v>
      </c>
      <c r="AQ35" s="146">
        <v>0</v>
      </c>
    </row>
    <row r="36" spans="1:43" ht="14.25" x14ac:dyDescent="0.2">
      <c r="A36" s="140" t="s">
        <v>95</v>
      </c>
      <c r="B36" s="143">
        <v>1.7859659999999999</v>
      </c>
      <c r="C36" s="144">
        <v>0</v>
      </c>
      <c r="D36" s="144">
        <v>1.0092909999999999</v>
      </c>
      <c r="E36" s="145">
        <v>13.187412000000018</v>
      </c>
      <c r="F36" s="146">
        <v>281.07937800000002</v>
      </c>
      <c r="G36" s="146">
        <v>0</v>
      </c>
      <c r="H36" s="146">
        <v>9.1545900000000007</v>
      </c>
      <c r="I36" s="146">
        <v>2.02651</v>
      </c>
      <c r="J36" s="141">
        <v>-5.4809879999988933</v>
      </c>
      <c r="K36" s="146">
        <v>266.44380000000001</v>
      </c>
      <c r="L36" s="146">
        <v>260.16173900000001</v>
      </c>
      <c r="M36" s="142">
        <v>0</v>
      </c>
      <c r="N36" s="142">
        <v>0.106079999999996</v>
      </c>
      <c r="O36" s="142">
        <v>0.43423725839999999</v>
      </c>
      <c r="P36" s="142">
        <v>-1.8104077700000012</v>
      </c>
      <c r="Q36" s="146">
        <v>258.24525126999998</v>
      </c>
      <c r="R36" s="142">
        <v>0.77543890999999998</v>
      </c>
      <c r="S36" s="142">
        <v>-0.106079999999996</v>
      </c>
      <c r="T36" s="142">
        <v>0.18220648560000002</v>
      </c>
      <c r="U36" s="142">
        <v>1.2020869100000253</v>
      </c>
      <c r="V36" s="146">
        <v>260.32885708999999</v>
      </c>
      <c r="W36" s="142">
        <v>-0.23130258880466326</v>
      </c>
      <c r="X36" s="142">
        <v>0</v>
      </c>
      <c r="Y36" s="142">
        <v>4.1086281600000052E-2</v>
      </c>
      <c r="Z36" s="142">
        <v>4.5152438099999497</v>
      </c>
      <c r="AA36" s="146">
        <v>264.61279831119526</v>
      </c>
      <c r="AB36" s="142">
        <v>0.66478389880466304</v>
      </c>
      <c r="AC36" s="142">
        <v>0</v>
      </c>
      <c r="AD36" s="142">
        <v>5.0319447989999988E-2</v>
      </c>
      <c r="AE36" s="142">
        <v>5.4146816900000436</v>
      </c>
      <c r="AF36" s="146">
        <v>270.6922639</v>
      </c>
      <c r="AG36" s="146">
        <v>260.16173900000001</v>
      </c>
      <c r="AH36" s="142">
        <v>1.2089202199999998</v>
      </c>
      <c r="AI36" s="142">
        <v>0</v>
      </c>
      <c r="AJ36" s="142">
        <v>0.70784947359000006</v>
      </c>
      <c r="AK36" s="142">
        <v>9.3216046799999983</v>
      </c>
      <c r="AL36" s="146">
        <v>270.6922639</v>
      </c>
      <c r="AM36" s="142">
        <v>0.18169873069971007</v>
      </c>
      <c r="AN36" s="142">
        <v>0</v>
      </c>
      <c r="AO36" s="142">
        <v>5.4049868040000004E-2</v>
      </c>
      <c r="AP36" s="142">
        <v>-3.8373827800000209</v>
      </c>
      <c r="AQ36" s="146">
        <v>267.0365798506997</v>
      </c>
    </row>
    <row r="37" spans="1:43" ht="14.25" x14ac:dyDescent="0.2">
      <c r="A37" s="140" t="s">
        <v>96</v>
      </c>
      <c r="B37" s="143">
        <v>0</v>
      </c>
      <c r="C37" s="144">
        <v>0</v>
      </c>
      <c r="D37" s="144">
        <v>1.0092909999999999</v>
      </c>
      <c r="E37" s="145">
        <v>13.230912000000018</v>
      </c>
      <c r="F37" s="146">
        <v>233.18091200000001</v>
      </c>
      <c r="G37" s="146">
        <v>0</v>
      </c>
      <c r="H37" s="146">
        <v>0</v>
      </c>
      <c r="I37" s="146">
        <v>2.02651</v>
      </c>
      <c r="J37" s="141">
        <v>-4.9091620000000091</v>
      </c>
      <c r="K37" s="146">
        <v>228.27175</v>
      </c>
      <c r="L37" s="146">
        <v>226.965271</v>
      </c>
      <c r="M37" s="142">
        <v>0</v>
      </c>
      <c r="N37" s="142">
        <v>0</v>
      </c>
      <c r="O37" s="142">
        <v>0.43423725839999999</v>
      </c>
      <c r="P37" s="142">
        <v>-2.0122460599999954</v>
      </c>
      <c r="Q37" s="146">
        <v>224.95302466999999</v>
      </c>
      <c r="R37" s="142">
        <v>0</v>
      </c>
      <c r="S37" s="142">
        <v>0</v>
      </c>
      <c r="T37" s="142">
        <v>0.18220648560000002</v>
      </c>
      <c r="U37" s="142">
        <v>1.5100052000000233</v>
      </c>
      <c r="V37" s="146">
        <v>226.46302987000001</v>
      </c>
      <c r="W37" s="142">
        <v>0</v>
      </c>
      <c r="X37" s="142">
        <v>0</v>
      </c>
      <c r="Y37" s="142">
        <v>4.1086281600000052E-2</v>
      </c>
      <c r="Z37" s="142">
        <v>4.515243809999987</v>
      </c>
      <c r="AA37" s="146">
        <v>230.97827368</v>
      </c>
      <c r="AB37" s="142">
        <v>0</v>
      </c>
      <c r="AC37" s="142">
        <v>0</v>
      </c>
      <c r="AD37" s="142">
        <v>5.0319447989999988E-2</v>
      </c>
      <c r="AE37" s="142">
        <v>5.414681690000009</v>
      </c>
      <c r="AF37" s="146">
        <v>236.39295537000001</v>
      </c>
      <c r="AG37" s="146">
        <v>226.965271</v>
      </c>
      <c r="AH37" s="142">
        <v>0</v>
      </c>
      <c r="AI37" s="142">
        <v>0</v>
      </c>
      <c r="AJ37" s="142">
        <v>0.70784947359000006</v>
      </c>
      <c r="AK37" s="142">
        <v>9.4276843700000086</v>
      </c>
      <c r="AL37" s="146">
        <v>236.39295537000001</v>
      </c>
      <c r="AM37" s="142">
        <v>0</v>
      </c>
      <c r="AN37" s="142">
        <v>0</v>
      </c>
      <c r="AO37" s="142">
        <v>5.4049868040000004E-2</v>
      </c>
      <c r="AP37" s="142">
        <v>-3.8373827800000129</v>
      </c>
      <c r="AQ37" s="146">
        <v>232.55557259</v>
      </c>
    </row>
    <row r="38" spans="1:43" ht="14.25" x14ac:dyDescent="0.2">
      <c r="A38" s="140" t="s">
        <v>97</v>
      </c>
      <c r="B38" s="143">
        <v>1.7859659999999999</v>
      </c>
      <c r="C38" s="144">
        <v>0</v>
      </c>
      <c r="D38" s="144">
        <v>0</v>
      </c>
      <c r="E38" s="145">
        <v>2.5999999999903878E-4</v>
      </c>
      <c r="F38" s="146">
        <v>12.100225999999999</v>
      </c>
      <c r="G38" s="146">
        <v>0</v>
      </c>
      <c r="H38" s="146">
        <v>9.1545900000000007</v>
      </c>
      <c r="I38" s="146">
        <v>0</v>
      </c>
      <c r="J38" s="141">
        <v>-0.37563599999999875</v>
      </c>
      <c r="K38" s="146">
        <v>2.57</v>
      </c>
      <c r="L38" s="146">
        <v>1.8284</v>
      </c>
      <c r="M38" s="142">
        <v>0</v>
      </c>
      <c r="N38" s="142">
        <v>0.106079999999996</v>
      </c>
      <c r="O38" s="142">
        <v>0</v>
      </c>
      <c r="P38" s="142">
        <v>9.5079999999995835E-2</v>
      </c>
      <c r="Q38" s="146">
        <v>1.8173999999999999</v>
      </c>
      <c r="R38" s="142">
        <v>0.77543890999999998</v>
      </c>
      <c r="S38" s="142">
        <v>-0.106079999999996</v>
      </c>
      <c r="T38" s="142">
        <v>0</v>
      </c>
      <c r="U38" s="142">
        <v>-0.89341890999999563</v>
      </c>
      <c r="V38" s="146">
        <v>1.8055000000000001</v>
      </c>
      <c r="W38" s="142">
        <v>-0.23130258880466326</v>
      </c>
      <c r="X38" s="142">
        <v>0</v>
      </c>
      <c r="Y38" s="142">
        <v>0</v>
      </c>
      <c r="Z38" s="142">
        <v>0.23030258880466326</v>
      </c>
      <c r="AA38" s="146">
        <v>1.8045</v>
      </c>
      <c r="AB38" s="142">
        <v>0.66478389880466304</v>
      </c>
      <c r="AC38" s="142">
        <v>0</v>
      </c>
      <c r="AD38" s="142">
        <v>0</v>
      </c>
      <c r="AE38" s="142">
        <v>-0.68408389880466314</v>
      </c>
      <c r="AF38" s="146">
        <v>1.7851999999999999</v>
      </c>
      <c r="AG38" s="146">
        <v>1.8284</v>
      </c>
      <c r="AH38" s="142">
        <v>1.2089202199999998</v>
      </c>
      <c r="AI38" s="142">
        <v>0</v>
      </c>
      <c r="AJ38" s="142">
        <v>0</v>
      </c>
      <c r="AK38" s="142">
        <v>-1.2521202199999999</v>
      </c>
      <c r="AL38" s="146">
        <v>1.7851999999999999</v>
      </c>
      <c r="AM38" s="142">
        <v>0.18169873069971007</v>
      </c>
      <c r="AN38" s="142">
        <v>0</v>
      </c>
      <c r="AO38" s="142">
        <v>0</v>
      </c>
      <c r="AP38" s="142">
        <v>-0.21169873069970979</v>
      </c>
      <c r="AQ38" s="146">
        <v>1.7552000000000001</v>
      </c>
    </row>
    <row r="39" spans="1:43" ht="14.25" x14ac:dyDescent="0.2">
      <c r="A39" s="140" t="s">
        <v>98</v>
      </c>
      <c r="B39" s="143">
        <v>0</v>
      </c>
      <c r="C39" s="144">
        <v>0</v>
      </c>
      <c r="D39" s="144">
        <v>0</v>
      </c>
      <c r="E39" s="145">
        <v>0</v>
      </c>
      <c r="F39" s="146">
        <v>0</v>
      </c>
      <c r="G39" s="146">
        <v>0</v>
      </c>
      <c r="H39" s="146">
        <v>0</v>
      </c>
      <c r="I39" s="146">
        <v>0</v>
      </c>
      <c r="J39" s="141">
        <v>0</v>
      </c>
      <c r="K39" s="146">
        <v>0</v>
      </c>
      <c r="L39" s="146">
        <v>0</v>
      </c>
      <c r="M39" s="142">
        <v>0</v>
      </c>
      <c r="N39" s="142">
        <v>0</v>
      </c>
      <c r="O39" s="142">
        <v>0</v>
      </c>
      <c r="P39" s="142">
        <v>0</v>
      </c>
      <c r="Q39" s="146">
        <v>0</v>
      </c>
      <c r="R39" s="142">
        <v>0</v>
      </c>
      <c r="S39" s="142">
        <v>0</v>
      </c>
      <c r="T39" s="142">
        <v>0</v>
      </c>
      <c r="U39" s="142">
        <v>0</v>
      </c>
      <c r="V39" s="146">
        <v>0</v>
      </c>
      <c r="W39" s="142">
        <v>0</v>
      </c>
      <c r="X39" s="142">
        <v>0</v>
      </c>
      <c r="Y39" s="142">
        <v>0</v>
      </c>
      <c r="Z39" s="142">
        <v>0</v>
      </c>
      <c r="AA39" s="146">
        <v>0</v>
      </c>
      <c r="AB39" s="142">
        <v>0</v>
      </c>
      <c r="AC39" s="142">
        <v>0</v>
      </c>
      <c r="AD39" s="142">
        <v>0</v>
      </c>
      <c r="AE39" s="142">
        <v>0</v>
      </c>
      <c r="AF39" s="146">
        <v>0</v>
      </c>
      <c r="AG39" s="146">
        <v>0</v>
      </c>
      <c r="AH39" s="142">
        <v>0</v>
      </c>
      <c r="AI39" s="142">
        <v>0</v>
      </c>
      <c r="AJ39" s="142">
        <v>0</v>
      </c>
      <c r="AK39" s="142">
        <v>0</v>
      </c>
      <c r="AL39" s="146">
        <v>0</v>
      </c>
      <c r="AM39" s="142">
        <v>0</v>
      </c>
      <c r="AN39" s="142">
        <v>0</v>
      </c>
      <c r="AO39" s="142">
        <v>0</v>
      </c>
      <c r="AP39" s="142">
        <v>0</v>
      </c>
      <c r="AQ39" s="146">
        <v>0</v>
      </c>
    </row>
    <row r="40" spans="1:43" ht="14.25" x14ac:dyDescent="0.2">
      <c r="A40" s="140" t="s">
        <v>99</v>
      </c>
      <c r="B40" s="143">
        <v>0</v>
      </c>
      <c r="C40" s="144">
        <v>0</v>
      </c>
      <c r="D40" s="144">
        <v>0</v>
      </c>
      <c r="E40" s="145">
        <v>0</v>
      </c>
      <c r="F40" s="146">
        <v>0</v>
      </c>
      <c r="G40" s="146">
        <v>0</v>
      </c>
      <c r="H40" s="146">
        <v>0</v>
      </c>
      <c r="I40" s="146">
        <v>0</v>
      </c>
      <c r="J40" s="141">
        <v>0.22065000000111468</v>
      </c>
      <c r="K40" s="146">
        <v>0.22065000000000001</v>
      </c>
      <c r="L40" s="146">
        <v>0</v>
      </c>
      <c r="M40" s="142">
        <v>0</v>
      </c>
      <c r="N40" s="142">
        <v>0</v>
      </c>
      <c r="O40" s="142">
        <v>0</v>
      </c>
      <c r="P40" s="142">
        <v>0</v>
      </c>
      <c r="Q40" s="146">
        <v>0</v>
      </c>
      <c r="R40" s="142">
        <v>0</v>
      </c>
      <c r="S40" s="142">
        <v>0</v>
      </c>
      <c r="T40" s="142">
        <v>0</v>
      </c>
      <c r="U40" s="142">
        <v>0</v>
      </c>
      <c r="V40" s="146">
        <v>0</v>
      </c>
      <c r="W40" s="142">
        <v>0</v>
      </c>
      <c r="X40" s="142">
        <v>0</v>
      </c>
      <c r="Y40" s="142">
        <v>0</v>
      </c>
      <c r="Z40" s="142">
        <v>0</v>
      </c>
      <c r="AA40" s="146">
        <v>0</v>
      </c>
      <c r="AB40" s="142">
        <v>0</v>
      </c>
      <c r="AC40" s="142">
        <v>0</v>
      </c>
      <c r="AD40" s="142">
        <v>0</v>
      </c>
      <c r="AE40" s="142">
        <v>0</v>
      </c>
      <c r="AF40" s="146">
        <v>0</v>
      </c>
      <c r="AG40" s="146">
        <v>0</v>
      </c>
      <c r="AH40" s="142">
        <v>0</v>
      </c>
      <c r="AI40" s="142">
        <v>0</v>
      </c>
      <c r="AJ40" s="142">
        <v>0</v>
      </c>
      <c r="AK40" s="142">
        <v>0</v>
      </c>
      <c r="AL40" s="146">
        <v>0</v>
      </c>
      <c r="AM40" s="142">
        <v>0</v>
      </c>
      <c r="AN40" s="142">
        <v>0</v>
      </c>
      <c r="AO40" s="142">
        <v>0</v>
      </c>
      <c r="AP40" s="142">
        <v>0</v>
      </c>
      <c r="AQ40" s="146">
        <v>0</v>
      </c>
    </row>
    <row r="41" spans="1:43" ht="14.25" x14ac:dyDescent="0.2">
      <c r="A41" s="140" t="s">
        <v>100</v>
      </c>
      <c r="B41" s="143">
        <v>0</v>
      </c>
      <c r="C41" s="144">
        <v>0</v>
      </c>
      <c r="D41" s="144">
        <v>0</v>
      </c>
      <c r="E41" s="145">
        <v>0</v>
      </c>
      <c r="F41" s="146">
        <v>0</v>
      </c>
      <c r="G41" s="146">
        <v>0</v>
      </c>
      <c r="H41" s="146">
        <v>0</v>
      </c>
      <c r="I41" s="146">
        <v>0</v>
      </c>
      <c r="J41" s="141">
        <v>0</v>
      </c>
      <c r="K41" s="146">
        <v>0</v>
      </c>
      <c r="L41" s="146">
        <v>0</v>
      </c>
      <c r="M41" s="142">
        <v>0</v>
      </c>
      <c r="N41" s="142">
        <v>0</v>
      </c>
      <c r="O41" s="142">
        <v>0</v>
      </c>
      <c r="P41" s="142">
        <v>0</v>
      </c>
      <c r="Q41" s="146">
        <v>0</v>
      </c>
      <c r="R41" s="142">
        <v>0</v>
      </c>
      <c r="S41" s="142">
        <v>0</v>
      </c>
      <c r="T41" s="142">
        <v>0</v>
      </c>
      <c r="U41" s="142">
        <v>0</v>
      </c>
      <c r="V41" s="146">
        <v>0</v>
      </c>
      <c r="W41" s="142">
        <v>0</v>
      </c>
      <c r="X41" s="142">
        <v>0</v>
      </c>
      <c r="Y41" s="142">
        <v>0</v>
      </c>
      <c r="Z41" s="142">
        <v>0</v>
      </c>
      <c r="AA41" s="146">
        <v>0</v>
      </c>
      <c r="AB41" s="142">
        <v>0</v>
      </c>
      <c r="AC41" s="142">
        <v>0</v>
      </c>
      <c r="AD41" s="142">
        <v>0</v>
      </c>
      <c r="AE41" s="142">
        <v>0</v>
      </c>
      <c r="AF41" s="146">
        <v>0</v>
      </c>
      <c r="AG41" s="146">
        <v>0</v>
      </c>
      <c r="AH41" s="142">
        <v>0</v>
      </c>
      <c r="AI41" s="142">
        <v>0</v>
      </c>
      <c r="AJ41" s="142">
        <v>0</v>
      </c>
      <c r="AK41" s="142">
        <v>0</v>
      </c>
      <c r="AL41" s="146">
        <v>0</v>
      </c>
      <c r="AM41" s="142">
        <v>0</v>
      </c>
      <c r="AN41" s="142">
        <v>0</v>
      </c>
      <c r="AO41" s="142">
        <v>0</v>
      </c>
      <c r="AP41" s="142">
        <v>0</v>
      </c>
      <c r="AQ41" s="146">
        <v>0</v>
      </c>
    </row>
    <row r="42" spans="1:43" ht="14.25" x14ac:dyDescent="0.2">
      <c r="A42" s="140" t="s">
        <v>105</v>
      </c>
      <c r="B42" s="143">
        <v>0</v>
      </c>
      <c r="C42" s="144">
        <v>0</v>
      </c>
      <c r="D42" s="144">
        <v>0</v>
      </c>
      <c r="E42" s="145">
        <v>-4.3759999999998911E-2</v>
      </c>
      <c r="F42" s="146">
        <v>35.79824</v>
      </c>
      <c r="G42" s="146">
        <v>0</v>
      </c>
      <c r="H42" s="146">
        <v>0</v>
      </c>
      <c r="I42" s="146">
        <v>0</v>
      </c>
      <c r="J42" s="141">
        <v>-0.41684000000000054</v>
      </c>
      <c r="K42" s="146">
        <v>35.381399999999999</v>
      </c>
      <c r="L42" s="146">
        <v>31.368068000000005</v>
      </c>
      <c r="M42" s="142">
        <v>0</v>
      </c>
      <c r="N42" s="142">
        <v>0</v>
      </c>
      <c r="O42" s="142">
        <v>0</v>
      </c>
      <c r="P42" s="142">
        <v>0.10675828999999837</v>
      </c>
      <c r="Q42" s="146">
        <v>31.4748266</v>
      </c>
      <c r="R42" s="142">
        <v>0</v>
      </c>
      <c r="S42" s="142">
        <v>0</v>
      </c>
      <c r="T42" s="142">
        <v>0</v>
      </c>
      <c r="U42" s="142">
        <v>0.5855006199999977</v>
      </c>
      <c r="V42" s="146">
        <v>32.060327219999998</v>
      </c>
      <c r="W42" s="142">
        <v>0</v>
      </c>
      <c r="X42" s="142">
        <v>0</v>
      </c>
      <c r="Y42" s="142">
        <v>0</v>
      </c>
      <c r="Z42" s="142">
        <v>-0.230302588804701</v>
      </c>
      <c r="AA42" s="146">
        <v>31.830024631195297</v>
      </c>
      <c r="AB42" s="142">
        <v>0</v>
      </c>
      <c r="AC42" s="142">
        <v>0</v>
      </c>
      <c r="AD42" s="142">
        <v>0</v>
      </c>
      <c r="AE42" s="142">
        <v>0.68408389880469755</v>
      </c>
      <c r="AF42" s="146">
        <v>32.514108529999994</v>
      </c>
      <c r="AG42" s="146">
        <v>31.368068000000005</v>
      </c>
      <c r="AH42" s="142">
        <v>0</v>
      </c>
      <c r="AI42" s="142">
        <v>0</v>
      </c>
      <c r="AJ42" s="142">
        <v>0</v>
      </c>
      <c r="AK42" s="142">
        <v>1.1460405299999898</v>
      </c>
      <c r="AL42" s="146">
        <v>32.514108529999994</v>
      </c>
      <c r="AM42" s="142">
        <v>0</v>
      </c>
      <c r="AN42" s="142">
        <v>0</v>
      </c>
      <c r="AO42" s="142">
        <v>0</v>
      </c>
      <c r="AP42" s="142">
        <v>0.2116987306997018</v>
      </c>
      <c r="AQ42" s="146">
        <v>32.725807260699696</v>
      </c>
    </row>
    <row r="43" spans="1:43" ht="15" x14ac:dyDescent="0.25">
      <c r="A43" s="138" t="s">
        <v>106</v>
      </c>
      <c r="B43" s="143">
        <v>0</v>
      </c>
      <c r="C43" s="144">
        <v>1.26603</v>
      </c>
      <c r="D43" s="144">
        <v>0.745842</v>
      </c>
      <c r="E43" s="145">
        <v>1.6797129999999996</v>
      </c>
      <c r="F43" s="146">
        <v>34.877682999999998</v>
      </c>
      <c r="G43" s="146">
        <v>0</v>
      </c>
      <c r="H43" s="146">
        <v>1.23715</v>
      </c>
      <c r="I43" s="146">
        <v>0.70977999999999997</v>
      </c>
      <c r="J43" s="141">
        <v>-0.48646300000000053</v>
      </c>
      <c r="K43" s="146">
        <v>33.154069999999997</v>
      </c>
      <c r="L43" s="146">
        <v>31.682288</v>
      </c>
      <c r="M43" s="142">
        <v>0</v>
      </c>
      <c r="N43" s="142">
        <v>0</v>
      </c>
      <c r="O43" s="142">
        <v>0</v>
      </c>
      <c r="P43" s="142">
        <v>-0.15584498700000182</v>
      </c>
      <c r="Q43" s="146">
        <v>31.526443144000002</v>
      </c>
      <c r="R43" s="142">
        <v>0</v>
      </c>
      <c r="S43" s="142">
        <v>0.6266693120000002</v>
      </c>
      <c r="T43" s="142">
        <v>0.32593429600000001</v>
      </c>
      <c r="U43" s="142">
        <v>0.18158321699999647</v>
      </c>
      <c r="V43" s="146">
        <v>31.081357048999998</v>
      </c>
      <c r="W43" s="142">
        <v>0</v>
      </c>
      <c r="X43" s="142">
        <v>-1.1102230246251565E-16</v>
      </c>
      <c r="Y43" s="142">
        <v>-5.5511151231257827E-17</v>
      </c>
      <c r="Z43" s="142">
        <v>0.42660214100000715</v>
      </c>
      <c r="AA43" s="146">
        <v>31.507959190000005</v>
      </c>
      <c r="AB43" s="142">
        <v>0</v>
      </c>
      <c r="AC43" s="142">
        <v>0.64506284899999977</v>
      </c>
      <c r="AD43" s="142">
        <v>0.32244841699999988</v>
      </c>
      <c r="AE43" s="142">
        <v>0.45779130699999726</v>
      </c>
      <c r="AF43" s="146">
        <v>31.320687648000003</v>
      </c>
      <c r="AG43" s="146">
        <v>31.682288</v>
      </c>
      <c r="AH43" s="142">
        <v>0</v>
      </c>
      <c r="AI43" s="142">
        <v>1.2717321609999999</v>
      </c>
      <c r="AJ43" s="142">
        <v>0.64838271299999983</v>
      </c>
      <c r="AK43" s="142">
        <v>0.91013180900000279</v>
      </c>
      <c r="AL43" s="146">
        <v>31.320687648000003</v>
      </c>
      <c r="AM43" s="142">
        <v>0</v>
      </c>
      <c r="AN43" s="142">
        <v>0</v>
      </c>
      <c r="AO43" s="142">
        <v>0</v>
      </c>
      <c r="AP43" s="142">
        <v>-0.46169496600000315</v>
      </c>
      <c r="AQ43" s="146">
        <v>30.858992682</v>
      </c>
    </row>
    <row r="44" spans="1:43" ht="14.25" x14ac:dyDescent="0.2">
      <c r="A44" s="140" t="s">
        <v>94</v>
      </c>
      <c r="B44" s="143">
        <v>0</v>
      </c>
      <c r="C44" s="144">
        <v>0</v>
      </c>
      <c r="D44" s="144">
        <v>0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1">
        <v>0</v>
      </c>
      <c r="K44" s="146">
        <v>0</v>
      </c>
      <c r="L44" s="146">
        <v>0</v>
      </c>
      <c r="M44" s="142">
        <v>0</v>
      </c>
      <c r="N44" s="142">
        <v>0</v>
      </c>
      <c r="O44" s="142">
        <v>0</v>
      </c>
      <c r="P44" s="142">
        <v>0</v>
      </c>
      <c r="Q44" s="146">
        <v>0</v>
      </c>
      <c r="R44" s="142">
        <v>0</v>
      </c>
      <c r="S44" s="142">
        <v>0</v>
      </c>
      <c r="T44" s="142">
        <v>0</v>
      </c>
      <c r="U44" s="142">
        <v>0</v>
      </c>
      <c r="V44" s="146">
        <v>0</v>
      </c>
      <c r="W44" s="142">
        <v>0</v>
      </c>
      <c r="X44" s="142">
        <v>0</v>
      </c>
      <c r="Y44" s="142">
        <v>0</v>
      </c>
      <c r="Z44" s="142">
        <v>0</v>
      </c>
      <c r="AA44" s="146">
        <v>0</v>
      </c>
      <c r="AB44" s="142">
        <v>0</v>
      </c>
      <c r="AC44" s="142">
        <v>0</v>
      </c>
      <c r="AD44" s="142">
        <v>0</v>
      </c>
      <c r="AE44" s="142">
        <v>0</v>
      </c>
      <c r="AF44" s="146">
        <v>0</v>
      </c>
      <c r="AG44" s="146">
        <v>0</v>
      </c>
      <c r="AH44" s="142">
        <v>0</v>
      </c>
      <c r="AI44" s="142">
        <v>0</v>
      </c>
      <c r="AJ44" s="142">
        <v>0</v>
      </c>
      <c r="AK44" s="142">
        <v>0</v>
      </c>
      <c r="AL44" s="146">
        <v>0</v>
      </c>
      <c r="AM44" s="142">
        <v>0</v>
      </c>
      <c r="AN44" s="142">
        <v>0</v>
      </c>
      <c r="AO44" s="142">
        <v>0</v>
      </c>
      <c r="AP44" s="142">
        <v>0</v>
      </c>
      <c r="AQ44" s="146">
        <v>0</v>
      </c>
    </row>
    <row r="45" spans="1:43" ht="14.25" x14ac:dyDescent="0.2">
      <c r="A45" s="140" t="s">
        <v>95</v>
      </c>
      <c r="B45" s="143">
        <v>0</v>
      </c>
      <c r="C45" s="144">
        <v>1.26603</v>
      </c>
      <c r="D45" s="144">
        <v>0.745842</v>
      </c>
      <c r="E45" s="145">
        <v>1.6797129999999996</v>
      </c>
      <c r="F45" s="146">
        <v>34.877682999999998</v>
      </c>
      <c r="G45" s="146">
        <v>0</v>
      </c>
      <c r="H45" s="146">
        <v>1.23715</v>
      </c>
      <c r="I45" s="146">
        <v>0.70977999999999997</v>
      </c>
      <c r="J45" s="141">
        <v>-0.48646300000000053</v>
      </c>
      <c r="K45" s="146">
        <v>33.154069999999997</v>
      </c>
      <c r="L45" s="146">
        <v>31.682288</v>
      </c>
      <c r="M45" s="142">
        <v>0</v>
      </c>
      <c r="N45" s="142">
        <v>0</v>
      </c>
      <c r="O45" s="142">
        <v>0</v>
      </c>
      <c r="P45" s="142">
        <v>-0.15584498700000182</v>
      </c>
      <c r="Q45" s="146">
        <v>31.526443144000002</v>
      </c>
      <c r="R45" s="142">
        <v>0</v>
      </c>
      <c r="S45" s="142">
        <v>0.6266693120000002</v>
      </c>
      <c r="T45" s="142">
        <v>0.32593429600000001</v>
      </c>
      <c r="U45" s="142">
        <v>0.18158321699999647</v>
      </c>
      <c r="V45" s="146">
        <v>31.081357048999998</v>
      </c>
      <c r="W45" s="142">
        <v>0</v>
      </c>
      <c r="X45" s="142">
        <v>-1.1102230246251565E-16</v>
      </c>
      <c r="Y45" s="142">
        <v>-5.5511151231257827E-17</v>
      </c>
      <c r="Z45" s="142">
        <v>0.42660214100000715</v>
      </c>
      <c r="AA45" s="146">
        <v>31.507959190000005</v>
      </c>
      <c r="AB45" s="142">
        <v>0</v>
      </c>
      <c r="AC45" s="142">
        <v>0.64506284899999977</v>
      </c>
      <c r="AD45" s="142">
        <v>0.32244841699999988</v>
      </c>
      <c r="AE45" s="142">
        <v>0.45779130699999726</v>
      </c>
      <c r="AF45" s="146">
        <v>31.320687648000003</v>
      </c>
      <c r="AG45" s="146">
        <v>31.682288</v>
      </c>
      <c r="AH45" s="142">
        <v>0</v>
      </c>
      <c r="AI45" s="142">
        <v>1.2717321609999999</v>
      </c>
      <c r="AJ45" s="142">
        <v>0.64838271299999983</v>
      </c>
      <c r="AK45" s="142">
        <v>0.91013180900000279</v>
      </c>
      <c r="AL45" s="146">
        <v>31.320687648000003</v>
      </c>
      <c r="AM45" s="142">
        <v>0</v>
      </c>
      <c r="AN45" s="142">
        <v>0</v>
      </c>
      <c r="AO45" s="142">
        <v>0</v>
      </c>
      <c r="AP45" s="142">
        <v>-0.46169496600000315</v>
      </c>
      <c r="AQ45" s="146">
        <v>30.858992682</v>
      </c>
    </row>
    <row r="46" spans="1:43" ht="14.25" x14ac:dyDescent="0.2">
      <c r="A46" s="140" t="s">
        <v>96</v>
      </c>
      <c r="B46" s="143">
        <v>0</v>
      </c>
      <c r="C46" s="144">
        <v>0</v>
      </c>
      <c r="D46" s="144">
        <v>0</v>
      </c>
      <c r="E46" s="145">
        <v>0</v>
      </c>
      <c r="F46" s="146">
        <v>0</v>
      </c>
      <c r="G46" s="146">
        <v>0</v>
      </c>
      <c r="H46" s="146">
        <v>0</v>
      </c>
      <c r="I46" s="146">
        <v>0</v>
      </c>
      <c r="J46" s="141">
        <v>0</v>
      </c>
      <c r="K46" s="146">
        <v>0</v>
      </c>
      <c r="L46" s="146">
        <v>0</v>
      </c>
      <c r="M46" s="142">
        <v>0</v>
      </c>
      <c r="N46" s="142">
        <v>0</v>
      </c>
      <c r="O46" s="142">
        <v>0</v>
      </c>
      <c r="P46" s="142">
        <v>0</v>
      </c>
      <c r="Q46" s="146">
        <v>0</v>
      </c>
      <c r="R46" s="142">
        <v>0</v>
      </c>
      <c r="S46" s="142">
        <v>0</v>
      </c>
      <c r="T46" s="142">
        <v>0</v>
      </c>
      <c r="U46" s="142">
        <v>0</v>
      </c>
      <c r="V46" s="146">
        <v>0</v>
      </c>
      <c r="W46" s="142">
        <v>0</v>
      </c>
      <c r="X46" s="142">
        <v>0</v>
      </c>
      <c r="Y46" s="142">
        <v>0</v>
      </c>
      <c r="Z46" s="142">
        <v>0</v>
      </c>
      <c r="AA46" s="146">
        <v>0</v>
      </c>
      <c r="AB46" s="142">
        <v>0</v>
      </c>
      <c r="AC46" s="142">
        <v>0</v>
      </c>
      <c r="AD46" s="142">
        <v>0</v>
      </c>
      <c r="AE46" s="142">
        <v>0</v>
      </c>
      <c r="AF46" s="146">
        <v>0</v>
      </c>
      <c r="AG46" s="146">
        <v>0</v>
      </c>
      <c r="AH46" s="142">
        <v>0</v>
      </c>
      <c r="AI46" s="142">
        <v>0</v>
      </c>
      <c r="AJ46" s="142">
        <v>0</v>
      </c>
      <c r="AK46" s="142">
        <v>0</v>
      </c>
      <c r="AL46" s="146">
        <v>0</v>
      </c>
      <c r="AM46" s="142">
        <v>0</v>
      </c>
      <c r="AN46" s="142">
        <v>0</v>
      </c>
      <c r="AO46" s="142">
        <v>0</v>
      </c>
      <c r="AP46" s="142">
        <v>0</v>
      </c>
      <c r="AQ46" s="146">
        <v>0</v>
      </c>
    </row>
    <row r="47" spans="1:43" ht="14.25" x14ac:dyDescent="0.2">
      <c r="A47" s="140" t="s">
        <v>97</v>
      </c>
      <c r="B47" s="143">
        <v>0</v>
      </c>
      <c r="C47" s="144">
        <v>0</v>
      </c>
      <c r="D47" s="144">
        <v>0</v>
      </c>
      <c r="E47" s="145">
        <v>0</v>
      </c>
      <c r="F47" s="146">
        <v>0</v>
      </c>
      <c r="G47" s="146">
        <v>0</v>
      </c>
      <c r="H47" s="146">
        <v>0</v>
      </c>
      <c r="I47" s="146">
        <v>0</v>
      </c>
      <c r="J47" s="141">
        <v>0</v>
      </c>
      <c r="K47" s="146">
        <v>0</v>
      </c>
      <c r="L47" s="146">
        <v>0</v>
      </c>
      <c r="M47" s="142">
        <v>0</v>
      </c>
      <c r="N47" s="142">
        <v>0</v>
      </c>
      <c r="O47" s="142">
        <v>0</v>
      </c>
      <c r="P47" s="142">
        <v>0</v>
      </c>
      <c r="Q47" s="146">
        <v>0</v>
      </c>
      <c r="R47" s="142">
        <v>0</v>
      </c>
      <c r="S47" s="142">
        <v>0</v>
      </c>
      <c r="T47" s="142">
        <v>0</v>
      </c>
      <c r="U47" s="142">
        <v>0</v>
      </c>
      <c r="V47" s="146">
        <v>0</v>
      </c>
      <c r="W47" s="142">
        <v>0</v>
      </c>
      <c r="X47" s="142">
        <v>0</v>
      </c>
      <c r="Y47" s="142">
        <v>0</v>
      </c>
      <c r="Z47" s="142">
        <v>0</v>
      </c>
      <c r="AA47" s="146">
        <v>0</v>
      </c>
      <c r="AB47" s="142">
        <v>0</v>
      </c>
      <c r="AC47" s="142">
        <v>0</v>
      </c>
      <c r="AD47" s="142">
        <v>0</v>
      </c>
      <c r="AE47" s="142">
        <v>0</v>
      </c>
      <c r="AF47" s="146">
        <v>0</v>
      </c>
      <c r="AG47" s="146">
        <v>0</v>
      </c>
      <c r="AH47" s="142">
        <v>0</v>
      </c>
      <c r="AI47" s="142">
        <v>0</v>
      </c>
      <c r="AJ47" s="142">
        <v>0</v>
      </c>
      <c r="AK47" s="142">
        <v>0</v>
      </c>
      <c r="AL47" s="146">
        <v>0</v>
      </c>
      <c r="AM47" s="142">
        <v>0</v>
      </c>
      <c r="AN47" s="142">
        <v>0</v>
      </c>
      <c r="AO47" s="142">
        <v>0</v>
      </c>
      <c r="AP47" s="142">
        <v>0</v>
      </c>
      <c r="AQ47" s="146">
        <v>0</v>
      </c>
    </row>
    <row r="48" spans="1:43" ht="14.25" x14ac:dyDescent="0.2">
      <c r="A48" s="140" t="s">
        <v>98</v>
      </c>
      <c r="B48" s="143">
        <v>0</v>
      </c>
      <c r="C48" s="144">
        <v>0</v>
      </c>
      <c r="D48" s="144">
        <v>0</v>
      </c>
      <c r="E48" s="145">
        <v>0</v>
      </c>
      <c r="F48" s="146">
        <v>0</v>
      </c>
      <c r="G48" s="146">
        <v>0</v>
      </c>
      <c r="H48" s="146">
        <v>0</v>
      </c>
      <c r="I48" s="146">
        <v>0</v>
      </c>
      <c r="J48" s="141">
        <v>0</v>
      </c>
      <c r="K48" s="146">
        <v>0</v>
      </c>
      <c r="L48" s="146">
        <v>0</v>
      </c>
      <c r="M48" s="142">
        <v>0</v>
      </c>
      <c r="N48" s="142">
        <v>0</v>
      </c>
      <c r="O48" s="142">
        <v>0</v>
      </c>
      <c r="P48" s="142">
        <v>0</v>
      </c>
      <c r="Q48" s="146">
        <v>0</v>
      </c>
      <c r="R48" s="142">
        <v>0</v>
      </c>
      <c r="S48" s="142">
        <v>0</v>
      </c>
      <c r="T48" s="142">
        <v>0</v>
      </c>
      <c r="U48" s="142">
        <v>0</v>
      </c>
      <c r="V48" s="146">
        <v>0</v>
      </c>
      <c r="W48" s="142">
        <v>0</v>
      </c>
      <c r="X48" s="142">
        <v>0</v>
      </c>
      <c r="Y48" s="142">
        <v>0</v>
      </c>
      <c r="Z48" s="142">
        <v>0</v>
      </c>
      <c r="AA48" s="146">
        <v>0</v>
      </c>
      <c r="AB48" s="142">
        <v>0</v>
      </c>
      <c r="AC48" s="142">
        <v>0</v>
      </c>
      <c r="AD48" s="142">
        <v>0</v>
      </c>
      <c r="AE48" s="142">
        <v>0</v>
      </c>
      <c r="AF48" s="146">
        <v>0</v>
      </c>
      <c r="AG48" s="146">
        <v>0</v>
      </c>
      <c r="AH48" s="142">
        <v>0</v>
      </c>
      <c r="AI48" s="142">
        <v>0</v>
      </c>
      <c r="AJ48" s="142">
        <v>0</v>
      </c>
      <c r="AK48" s="142">
        <v>0</v>
      </c>
      <c r="AL48" s="146">
        <v>0</v>
      </c>
      <c r="AM48" s="142">
        <v>0</v>
      </c>
      <c r="AN48" s="142">
        <v>0</v>
      </c>
      <c r="AO48" s="142">
        <v>0</v>
      </c>
      <c r="AP48" s="142">
        <v>0</v>
      </c>
      <c r="AQ48" s="146">
        <v>0</v>
      </c>
    </row>
    <row r="49" spans="1:43" ht="14.25" x14ac:dyDescent="0.2">
      <c r="A49" s="140" t="s">
        <v>99</v>
      </c>
      <c r="B49" s="143">
        <v>0</v>
      </c>
      <c r="C49" s="144">
        <v>1.26603</v>
      </c>
      <c r="D49" s="144">
        <v>0.745842</v>
      </c>
      <c r="E49" s="145">
        <v>1.6797129999999996</v>
      </c>
      <c r="F49" s="146">
        <v>34.877682999999998</v>
      </c>
      <c r="G49" s="146">
        <v>0</v>
      </c>
      <c r="H49" s="146">
        <v>1.23715</v>
      </c>
      <c r="I49" s="146">
        <v>0.70977999999999997</v>
      </c>
      <c r="J49" s="141">
        <v>-0.48646300000000053</v>
      </c>
      <c r="K49" s="146">
        <v>33.154069999999997</v>
      </c>
      <c r="L49" s="146">
        <v>31.682288</v>
      </c>
      <c r="M49" s="142">
        <v>0</v>
      </c>
      <c r="N49" s="142">
        <v>0</v>
      </c>
      <c r="O49" s="142">
        <v>0</v>
      </c>
      <c r="P49" s="142">
        <v>-0.15584498700000182</v>
      </c>
      <c r="Q49" s="146">
        <v>31.526443144000002</v>
      </c>
      <c r="R49" s="142">
        <v>0</v>
      </c>
      <c r="S49" s="142">
        <v>0.6266693120000002</v>
      </c>
      <c r="T49" s="142">
        <v>0.32593429600000001</v>
      </c>
      <c r="U49" s="142">
        <v>0.18158321699999647</v>
      </c>
      <c r="V49" s="146">
        <v>31.081357048999998</v>
      </c>
      <c r="W49" s="142">
        <v>0</v>
      </c>
      <c r="X49" s="142">
        <v>-1.1102230246251565E-16</v>
      </c>
      <c r="Y49" s="142">
        <v>-5.5511151231257827E-17</v>
      </c>
      <c r="Z49" s="142">
        <v>0.42660214100000715</v>
      </c>
      <c r="AA49" s="146">
        <v>31.507959190000005</v>
      </c>
      <c r="AB49" s="142">
        <v>0</v>
      </c>
      <c r="AC49" s="142">
        <v>0.64506284899999977</v>
      </c>
      <c r="AD49" s="142">
        <v>0.32244841699999988</v>
      </c>
      <c r="AE49" s="142">
        <v>0.45779130699999726</v>
      </c>
      <c r="AF49" s="146">
        <v>31.320687648000003</v>
      </c>
      <c r="AG49" s="146">
        <v>31.682288</v>
      </c>
      <c r="AH49" s="142">
        <v>0</v>
      </c>
      <c r="AI49" s="142">
        <v>1.2717321609999999</v>
      </c>
      <c r="AJ49" s="142">
        <v>0.64838271299999983</v>
      </c>
      <c r="AK49" s="142">
        <v>0.91013180900000279</v>
      </c>
      <c r="AL49" s="146">
        <v>31.320687648000003</v>
      </c>
      <c r="AM49" s="142">
        <v>0</v>
      </c>
      <c r="AN49" s="142">
        <v>0</v>
      </c>
      <c r="AO49" s="142">
        <v>0</v>
      </c>
      <c r="AP49" s="142">
        <v>-0.46169496600000315</v>
      </c>
      <c r="AQ49" s="146">
        <v>30.858992682</v>
      </c>
    </row>
    <row r="50" spans="1:43" ht="14.25" x14ac:dyDescent="0.2">
      <c r="A50" s="140" t="s">
        <v>100</v>
      </c>
      <c r="B50" s="143">
        <v>0</v>
      </c>
      <c r="C50" s="144">
        <v>0</v>
      </c>
      <c r="D50" s="144">
        <v>0</v>
      </c>
      <c r="E50" s="145">
        <v>0</v>
      </c>
      <c r="F50" s="146">
        <v>0</v>
      </c>
      <c r="G50" s="146">
        <v>0</v>
      </c>
      <c r="H50" s="146">
        <v>0</v>
      </c>
      <c r="I50" s="146">
        <v>0</v>
      </c>
      <c r="J50" s="141">
        <v>0</v>
      </c>
      <c r="K50" s="146">
        <v>0</v>
      </c>
      <c r="L50" s="146">
        <v>0</v>
      </c>
      <c r="M50" s="142">
        <v>0</v>
      </c>
      <c r="N50" s="142">
        <v>0</v>
      </c>
      <c r="O50" s="142">
        <v>0</v>
      </c>
      <c r="P50" s="142">
        <v>0</v>
      </c>
      <c r="Q50" s="146">
        <v>0</v>
      </c>
      <c r="R50" s="142">
        <v>0</v>
      </c>
      <c r="S50" s="142">
        <v>0</v>
      </c>
      <c r="T50" s="142">
        <v>0</v>
      </c>
      <c r="U50" s="142">
        <v>0</v>
      </c>
      <c r="V50" s="146">
        <v>0</v>
      </c>
      <c r="W50" s="142">
        <v>0</v>
      </c>
      <c r="X50" s="142">
        <v>0</v>
      </c>
      <c r="Y50" s="142">
        <v>0</v>
      </c>
      <c r="Z50" s="142">
        <v>0</v>
      </c>
      <c r="AA50" s="146">
        <v>0</v>
      </c>
      <c r="AB50" s="142">
        <v>0</v>
      </c>
      <c r="AC50" s="142">
        <v>0</v>
      </c>
      <c r="AD50" s="142">
        <v>0</v>
      </c>
      <c r="AE50" s="142">
        <v>0</v>
      </c>
      <c r="AF50" s="146">
        <v>0</v>
      </c>
      <c r="AG50" s="146">
        <v>0</v>
      </c>
      <c r="AH50" s="142">
        <v>0</v>
      </c>
      <c r="AI50" s="142">
        <v>0</v>
      </c>
      <c r="AJ50" s="142">
        <v>0</v>
      </c>
      <c r="AK50" s="142">
        <v>0</v>
      </c>
      <c r="AL50" s="146">
        <v>0</v>
      </c>
      <c r="AM50" s="142">
        <v>0</v>
      </c>
      <c r="AN50" s="142">
        <v>0</v>
      </c>
      <c r="AO50" s="142">
        <v>0</v>
      </c>
      <c r="AP50" s="142">
        <v>0</v>
      </c>
      <c r="AQ50" s="146">
        <v>0</v>
      </c>
    </row>
    <row r="51" spans="1:43" ht="14.25" x14ac:dyDescent="0.2">
      <c r="A51" s="140" t="s">
        <v>101</v>
      </c>
      <c r="B51" s="143">
        <v>0</v>
      </c>
      <c r="C51" s="144">
        <v>0</v>
      </c>
      <c r="D51" s="144">
        <v>0</v>
      </c>
      <c r="E51" s="145">
        <v>0</v>
      </c>
      <c r="F51" s="146">
        <v>0</v>
      </c>
      <c r="G51" s="146">
        <v>0</v>
      </c>
      <c r="H51" s="146">
        <v>0</v>
      </c>
      <c r="I51" s="146">
        <v>0</v>
      </c>
      <c r="J51" s="141">
        <v>0</v>
      </c>
      <c r="K51" s="146">
        <v>0</v>
      </c>
      <c r="L51" s="146">
        <v>0</v>
      </c>
      <c r="M51" s="142">
        <v>0</v>
      </c>
      <c r="N51" s="142">
        <v>0</v>
      </c>
      <c r="O51" s="142">
        <v>0</v>
      </c>
      <c r="P51" s="142">
        <v>0</v>
      </c>
      <c r="Q51" s="146">
        <v>0</v>
      </c>
      <c r="R51" s="142">
        <v>0</v>
      </c>
      <c r="S51" s="142">
        <v>0</v>
      </c>
      <c r="T51" s="142">
        <v>0</v>
      </c>
      <c r="U51" s="142">
        <v>0</v>
      </c>
      <c r="V51" s="146">
        <v>0</v>
      </c>
      <c r="W51" s="142">
        <v>0</v>
      </c>
      <c r="X51" s="142">
        <v>0</v>
      </c>
      <c r="Y51" s="142">
        <v>0</v>
      </c>
      <c r="Z51" s="142">
        <v>0</v>
      </c>
      <c r="AA51" s="146">
        <v>0</v>
      </c>
      <c r="AB51" s="142">
        <v>0</v>
      </c>
      <c r="AC51" s="142">
        <v>0</v>
      </c>
      <c r="AD51" s="142">
        <v>0</v>
      </c>
      <c r="AE51" s="142">
        <v>0</v>
      </c>
      <c r="AF51" s="146">
        <v>0</v>
      </c>
      <c r="AG51" s="146">
        <v>0</v>
      </c>
      <c r="AH51" s="142">
        <v>0</v>
      </c>
      <c r="AI51" s="142">
        <v>0</v>
      </c>
      <c r="AJ51" s="142">
        <v>0</v>
      </c>
      <c r="AK51" s="142">
        <v>0</v>
      </c>
      <c r="AL51" s="146">
        <v>0</v>
      </c>
      <c r="AM51" s="142">
        <v>0</v>
      </c>
      <c r="AN51" s="142">
        <v>0</v>
      </c>
      <c r="AO51" s="142">
        <v>0</v>
      </c>
      <c r="AP51" s="142">
        <v>0</v>
      </c>
      <c r="AQ51" s="146">
        <v>0</v>
      </c>
    </row>
    <row r="52" spans="1:43" ht="15" x14ac:dyDescent="0.25">
      <c r="A52" s="138" t="s">
        <v>107</v>
      </c>
      <c r="B52" s="133">
        <v>0</v>
      </c>
      <c r="C52" s="134">
        <v>0</v>
      </c>
      <c r="D52" s="134">
        <v>0</v>
      </c>
      <c r="E52" s="135">
        <v>0</v>
      </c>
      <c r="F52" s="134">
        <v>0</v>
      </c>
      <c r="G52" s="134">
        <v>0</v>
      </c>
      <c r="H52" s="134">
        <v>0</v>
      </c>
      <c r="I52" s="134">
        <v>0</v>
      </c>
      <c r="J52" s="135">
        <v>0</v>
      </c>
      <c r="K52" s="134">
        <v>0</v>
      </c>
      <c r="L52" s="134">
        <v>0</v>
      </c>
      <c r="M52" s="139">
        <v>0</v>
      </c>
      <c r="N52" s="139">
        <v>0</v>
      </c>
      <c r="O52" s="139">
        <v>0</v>
      </c>
      <c r="P52" s="139">
        <v>0</v>
      </c>
      <c r="Q52" s="134">
        <v>0</v>
      </c>
      <c r="R52" s="139">
        <v>0</v>
      </c>
      <c r="S52" s="139">
        <v>0</v>
      </c>
      <c r="T52" s="139">
        <v>0</v>
      </c>
      <c r="U52" s="139">
        <v>0</v>
      </c>
      <c r="V52" s="134">
        <v>0</v>
      </c>
      <c r="W52" s="139">
        <v>0</v>
      </c>
      <c r="X52" s="139">
        <v>0</v>
      </c>
      <c r="Y52" s="139">
        <v>0</v>
      </c>
      <c r="Z52" s="139">
        <v>0</v>
      </c>
      <c r="AA52" s="134">
        <v>0</v>
      </c>
      <c r="AB52" s="139">
        <v>0</v>
      </c>
      <c r="AC52" s="139">
        <v>0</v>
      </c>
      <c r="AD52" s="139">
        <v>0</v>
      </c>
      <c r="AE52" s="139">
        <v>0</v>
      </c>
      <c r="AF52" s="134">
        <v>0</v>
      </c>
      <c r="AG52" s="134">
        <v>0</v>
      </c>
      <c r="AH52" s="139">
        <v>0</v>
      </c>
      <c r="AI52" s="139">
        <v>0</v>
      </c>
      <c r="AJ52" s="139">
        <v>0</v>
      </c>
      <c r="AK52" s="139">
        <v>0</v>
      </c>
      <c r="AL52" s="134">
        <v>0</v>
      </c>
      <c r="AM52" s="139">
        <v>0</v>
      </c>
      <c r="AN52" s="139">
        <v>0</v>
      </c>
      <c r="AO52" s="139">
        <v>0</v>
      </c>
      <c r="AP52" s="139">
        <v>0</v>
      </c>
      <c r="AQ52" s="134">
        <v>0</v>
      </c>
    </row>
    <row r="53" spans="1:43" ht="14.25" x14ac:dyDescent="0.2">
      <c r="A53" s="140"/>
      <c r="B53" s="143"/>
      <c r="C53" s="144"/>
      <c r="D53" s="144"/>
      <c r="E53" s="145"/>
      <c r="F53" s="146"/>
      <c r="G53" s="146"/>
      <c r="H53" s="146"/>
      <c r="I53" s="146"/>
      <c r="J53" s="141"/>
      <c r="K53" s="146"/>
      <c r="L53" s="146"/>
      <c r="M53" s="142"/>
      <c r="N53" s="142"/>
      <c r="O53" s="142"/>
      <c r="P53" s="142"/>
      <c r="Q53" s="146"/>
      <c r="R53" s="142"/>
      <c r="S53" s="142"/>
      <c r="T53" s="142"/>
      <c r="U53" s="142"/>
      <c r="V53" s="146"/>
      <c r="W53" s="142"/>
      <c r="X53" s="142"/>
      <c r="Y53" s="142"/>
      <c r="Z53" s="142"/>
      <c r="AA53" s="146"/>
      <c r="AB53" s="142"/>
      <c r="AC53" s="142"/>
      <c r="AD53" s="142"/>
      <c r="AE53" s="142"/>
      <c r="AF53" s="146"/>
      <c r="AG53" s="146"/>
      <c r="AH53" s="142"/>
      <c r="AI53" s="142"/>
      <c r="AJ53" s="142"/>
      <c r="AK53" s="142"/>
      <c r="AL53" s="146"/>
      <c r="AM53" s="142"/>
      <c r="AN53" s="142"/>
      <c r="AO53" s="142"/>
      <c r="AP53" s="142"/>
      <c r="AQ53" s="146"/>
    </row>
    <row r="54" spans="1:43" ht="15" x14ac:dyDescent="0.25">
      <c r="A54" s="138" t="s">
        <v>108</v>
      </c>
      <c r="B54" s="133">
        <v>1566.9401997100001</v>
      </c>
      <c r="C54" s="134">
        <v>1743.2580724699999</v>
      </c>
      <c r="D54" s="134">
        <v>34.960256110000003</v>
      </c>
      <c r="E54" s="135">
        <v>5.6843418860808015E-14</v>
      </c>
      <c r="F54" s="134">
        <v>3259.0668628600001</v>
      </c>
      <c r="G54" s="134">
        <v>1275.0956254399998</v>
      </c>
      <c r="H54" s="134">
        <v>1345.1832289399999</v>
      </c>
      <c r="I54" s="134">
        <v>32.972909960000003</v>
      </c>
      <c r="J54" s="135">
        <v>-984.66561236000052</v>
      </c>
      <c r="K54" s="134">
        <v>2204.3136469999999</v>
      </c>
      <c r="L54" s="134">
        <v>2251.09371233</v>
      </c>
      <c r="M54" s="139">
        <v>304.31433884811719</v>
      </c>
      <c r="N54" s="139">
        <v>315.51736134628845</v>
      </c>
      <c r="O54" s="139">
        <v>12.657032107727375</v>
      </c>
      <c r="P54" s="139">
        <v>-3.6005460335548491</v>
      </c>
      <c r="Q54" s="134">
        <v>2191.021282311599</v>
      </c>
      <c r="R54" s="139">
        <v>195.12504779729647</v>
      </c>
      <c r="S54" s="139">
        <v>221.55885291014482</v>
      </c>
      <c r="T54" s="139">
        <v>37.211210289382613</v>
      </c>
      <c r="U54" s="139">
        <v>0.76734603774679044</v>
      </c>
      <c r="V54" s="134">
        <v>2165.3548232364974</v>
      </c>
      <c r="W54" s="139">
        <v>194.59835338344624</v>
      </c>
      <c r="X54" s="139">
        <v>219.13533001001468</v>
      </c>
      <c r="Y54" s="139">
        <v>6.8973934990779515</v>
      </c>
      <c r="Z54" s="139">
        <v>-7.3162528715125177</v>
      </c>
      <c r="AA54" s="134">
        <v>2133.5015937384164</v>
      </c>
      <c r="AB54" s="139">
        <v>232.55653873865785</v>
      </c>
      <c r="AC54" s="139">
        <v>330.91525547549907</v>
      </c>
      <c r="AD54" s="139">
        <v>11.911607054298436</v>
      </c>
      <c r="AE54" s="139">
        <v>1.1361748669332883</v>
      </c>
      <c r="AF54" s="134">
        <v>2036.2790518685085</v>
      </c>
      <c r="AG54" s="134">
        <v>2205.8248508433253</v>
      </c>
      <c r="AH54" s="139">
        <v>926.59427876751772</v>
      </c>
      <c r="AI54" s="139">
        <v>1087.126799741947</v>
      </c>
      <c r="AJ54" s="139">
        <v>68.677242950486374</v>
      </c>
      <c r="AK54" s="139">
        <v>-54.282139487062352</v>
      </c>
      <c r="AL54" s="134">
        <v>2033.805227373578</v>
      </c>
      <c r="AM54" s="139">
        <v>294.05770780536841</v>
      </c>
      <c r="AN54" s="139">
        <v>301.13191111581006</v>
      </c>
      <c r="AO54" s="139">
        <v>5.3755949118588884</v>
      </c>
      <c r="AP54" s="139">
        <v>1.1781179824049275</v>
      </c>
      <c r="AQ54" s="134">
        <v>2027.9091420455411</v>
      </c>
    </row>
    <row r="55" spans="1:43" ht="15" x14ac:dyDescent="0.25">
      <c r="A55" s="138" t="s">
        <v>94</v>
      </c>
      <c r="B55" s="133">
        <v>1021.1080293500002</v>
      </c>
      <c r="C55" s="134">
        <v>1206.3613615199999</v>
      </c>
      <c r="D55" s="134">
        <v>1.60778365</v>
      </c>
      <c r="E55" s="135">
        <v>-1.7053025658242404E-13</v>
      </c>
      <c r="F55" s="134">
        <v>270.04285233000002</v>
      </c>
      <c r="G55" s="134">
        <v>897.65422082999987</v>
      </c>
      <c r="H55" s="134">
        <v>878.47231790000001</v>
      </c>
      <c r="I55" s="134">
        <v>2.4014083500000001</v>
      </c>
      <c r="J55" s="135">
        <v>18.262339680000082</v>
      </c>
      <c r="K55" s="134">
        <v>307.48709494000002</v>
      </c>
      <c r="L55" s="134">
        <v>281.41935016000002</v>
      </c>
      <c r="M55" s="139">
        <v>201.93315283694753</v>
      </c>
      <c r="N55" s="139">
        <v>191.6096507969728</v>
      </c>
      <c r="O55" s="139">
        <v>0.72391875514739223</v>
      </c>
      <c r="P55" s="139">
        <v>1.0797601683394191</v>
      </c>
      <c r="Q55" s="134">
        <v>296.91862327442828</v>
      </c>
      <c r="R55" s="139">
        <v>109.07452949677926</v>
      </c>
      <c r="S55" s="139">
        <v>136.06901227836744</v>
      </c>
      <c r="T55" s="139">
        <v>0.61654796999999995</v>
      </c>
      <c r="U55" s="139">
        <v>0.16561551694218224</v>
      </c>
      <c r="V55" s="134">
        <v>270.08975600978226</v>
      </c>
      <c r="W55" s="139">
        <v>123.20488276069348</v>
      </c>
      <c r="X55" s="139">
        <v>111.16676171735496</v>
      </c>
      <c r="Y55" s="139">
        <v>0.46042228999999996</v>
      </c>
      <c r="Z55" s="139">
        <v>-0.18927806173843464</v>
      </c>
      <c r="AA55" s="134">
        <v>281.93859899138232</v>
      </c>
      <c r="AB55" s="139">
        <v>96.838166044944728</v>
      </c>
      <c r="AC55" s="139">
        <v>170.06671609903913</v>
      </c>
      <c r="AD55" s="139">
        <v>0.54737125379273033</v>
      </c>
      <c r="AE55" s="139">
        <v>2.1003750111742647</v>
      </c>
      <c r="AF55" s="134">
        <v>210.81042394846219</v>
      </c>
      <c r="AG55" s="134">
        <v>285.51536106611417</v>
      </c>
      <c r="AH55" s="139">
        <v>531.05073113936498</v>
      </c>
      <c r="AI55" s="139">
        <v>608.91214089173434</v>
      </c>
      <c r="AJ55" s="139">
        <v>2.3482602689401224</v>
      </c>
      <c r="AK55" s="139">
        <v>7.2524835408315198</v>
      </c>
      <c r="AL55" s="134">
        <v>196.26293706120208</v>
      </c>
      <c r="AM55" s="139">
        <v>157.63385178792839</v>
      </c>
      <c r="AN55" s="139">
        <v>183.49010141626601</v>
      </c>
      <c r="AO55" s="139">
        <v>0.18430459999999999</v>
      </c>
      <c r="AP55" s="139">
        <v>-4.9851993332339362E-2</v>
      </c>
      <c r="AQ55" s="134">
        <v>170.35683543953212</v>
      </c>
    </row>
    <row r="56" spans="1:43" ht="14.25" x14ac:dyDescent="0.2">
      <c r="A56" s="140" t="s">
        <v>97</v>
      </c>
      <c r="B56" s="143">
        <v>0</v>
      </c>
      <c r="C56" s="144">
        <v>0</v>
      </c>
      <c r="D56" s="144">
        <v>0</v>
      </c>
      <c r="E56" s="145">
        <v>0</v>
      </c>
      <c r="F56" s="146">
        <v>0</v>
      </c>
      <c r="G56" s="146">
        <v>0</v>
      </c>
      <c r="H56" s="146">
        <v>0</v>
      </c>
      <c r="I56" s="146">
        <v>0</v>
      </c>
      <c r="J56" s="141">
        <v>0</v>
      </c>
      <c r="K56" s="146">
        <v>0</v>
      </c>
      <c r="L56" s="146">
        <v>0</v>
      </c>
      <c r="M56" s="142">
        <v>0</v>
      </c>
      <c r="N56" s="142">
        <v>0</v>
      </c>
      <c r="O56" s="142">
        <v>0</v>
      </c>
      <c r="P56" s="142">
        <v>0</v>
      </c>
      <c r="Q56" s="146">
        <v>0</v>
      </c>
      <c r="R56" s="142">
        <v>0</v>
      </c>
      <c r="S56" s="142">
        <v>0</v>
      </c>
      <c r="T56" s="142">
        <v>0</v>
      </c>
      <c r="U56" s="142">
        <v>0</v>
      </c>
      <c r="V56" s="146">
        <v>0</v>
      </c>
      <c r="W56" s="142">
        <v>0</v>
      </c>
      <c r="X56" s="142">
        <v>0</v>
      </c>
      <c r="Y56" s="142">
        <v>0</v>
      </c>
      <c r="Z56" s="142">
        <v>0</v>
      </c>
      <c r="AA56" s="146">
        <v>0</v>
      </c>
      <c r="AB56" s="142">
        <v>0</v>
      </c>
      <c r="AC56" s="142">
        <v>0</v>
      </c>
      <c r="AD56" s="142">
        <v>0</v>
      </c>
      <c r="AE56" s="142">
        <v>0</v>
      </c>
      <c r="AF56" s="146">
        <v>0</v>
      </c>
      <c r="AG56" s="146">
        <v>0</v>
      </c>
      <c r="AH56" s="142">
        <v>0</v>
      </c>
      <c r="AI56" s="142">
        <v>0</v>
      </c>
      <c r="AJ56" s="142">
        <v>0</v>
      </c>
      <c r="AK56" s="142">
        <v>0</v>
      </c>
      <c r="AL56" s="146">
        <v>0</v>
      </c>
      <c r="AM56" s="142">
        <v>0</v>
      </c>
      <c r="AN56" s="142">
        <v>0</v>
      </c>
      <c r="AO56" s="142">
        <v>0</v>
      </c>
      <c r="AP56" s="142">
        <v>0</v>
      </c>
      <c r="AQ56" s="146">
        <v>0</v>
      </c>
    </row>
    <row r="57" spans="1:43" ht="14.25" x14ac:dyDescent="0.2">
      <c r="A57" s="140" t="s">
        <v>98</v>
      </c>
      <c r="B57" s="143">
        <v>0</v>
      </c>
      <c r="C57" s="144">
        <v>0</v>
      </c>
      <c r="D57" s="144">
        <v>0</v>
      </c>
      <c r="E57" s="145">
        <v>0</v>
      </c>
      <c r="F57" s="146">
        <v>0</v>
      </c>
      <c r="G57" s="146">
        <v>0</v>
      </c>
      <c r="H57" s="146">
        <v>0</v>
      </c>
      <c r="I57" s="146">
        <v>0</v>
      </c>
      <c r="J57" s="141">
        <v>0</v>
      </c>
      <c r="K57" s="146">
        <v>0</v>
      </c>
      <c r="L57" s="146">
        <v>0</v>
      </c>
      <c r="M57" s="142">
        <v>0</v>
      </c>
      <c r="N57" s="142">
        <v>0</v>
      </c>
      <c r="O57" s="142">
        <v>0</v>
      </c>
      <c r="P57" s="142">
        <v>0</v>
      </c>
      <c r="Q57" s="146">
        <v>0</v>
      </c>
      <c r="R57" s="142">
        <v>0</v>
      </c>
      <c r="S57" s="142">
        <v>0</v>
      </c>
      <c r="T57" s="142">
        <v>0</v>
      </c>
      <c r="U57" s="142">
        <v>0</v>
      </c>
      <c r="V57" s="146">
        <v>0</v>
      </c>
      <c r="W57" s="142">
        <v>0</v>
      </c>
      <c r="X57" s="142">
        <v>0</v>
      </c>
      <c r="Y57" s="142">
        <v>0</v>
      </c>
      <c r="Z57" s="142">
        <v>0</v>
      </c>
      <c r="AA57" s="146">
        <v>0</v>
      </c>
      <c r="AB57" s="142">
        <v>0</v>
      </c>
      <c r="AC57" s="142">
        <v>0</v>
      </c>
      <c r="AD57" s="142">
        <v>0</v>
      </c>
      <c r="AE57" s="142">
        <v>0</v>
      </c>
      <c r="AF57" s="146">
        <v>0</v>
      </c>
      <c r="AG57" s="146">
        <v>0</v>
      </c>
      <c r="AH57" s="142">
        <v>0</v>
      </c>
      <c r="AI57" s="142">
        <v>0</v>
      </c>
      <c r="AJ57" s="142">
        <v>0</v>
      </c>
      <c r="AK57" s="142">
        <v>0</v>
      </c>
      <c r="AL57" s="146">
        <v>0</v>
      </c>
      <c r="AM57" s="142">
        <v>0</v>
      </c>
      <c r="AN57" s="142">
        <v>0</v>
      </c>
      <c r="AO57" s="142">
        <v>0</v>
      </c>
      <c r="AP57" s="142">
        <v>0</v>
      </c>
      <c r="AQ57" s="146">
        <v>0</v>
      </c>
    </row>
    <row r="58" spans="1:43" ht="14.25" x14ac:dyDescent="0.2">
      <c r="A58" s="140" t="s">
        <v>99</v>
      </c>
      <c r="B58" s="143">
        <v>1021.1080293500002</v>
      </c>
      <c r="C58" s="144">
        <v>1206.3613615199999</v>
      </c>
      <c r="D58" s="144">
        <v>1.60778365</v>
      </c>
      <c r="E58" s="145">
        <v>-1.7053025658242404E-13</v>
      </c>
      <c r="F58" s="146">
        <v>270.04285233000002</v>
      </c>
      <c r="G58" s="146">
        <v>897.65422082999987</v>
      </c>
      <c r="H58" s="146">
        <v>878.47231790000001</v>
      </c>
      <c r="I58" s="146">
        <v>2.4014083500000001</v>
      </c>
      <c r="J58" s="141">
        <v>18.262339680000082</v>
      </c>
      <c r="K58" s="146">
        <v>307.48709494000002</v>
      </c>
      <c r="L58" s="146">
        <v>281.41935016000002</v>
      </c>
      <c r="M58" s="142">
        <v>201.93315283694753</v>
      </c>
      <c r="N58" s="142">
        <v>191.6096507969728</v>
      </c>
      <c r="O58" s="142">
        <v>0.72391875514739223</v>
      </c>
      <c r="P58" s="142">
        <v>1.0797601683394191</v>
      </c>
      <c r="Q58" s="146">
        <v>296.91862327442828</v>
      </c>
      <c r="R58" s="142">
        <v>109.07452949677926</v>
      </c>
      <c r="S58" s="142">
        <v>136.06901227836744</v>
      </c>
      <c r="T58" s="142">
        <v>0.61654796999999995</v>
      </c>
      <c r="U58" s="142">
        <v>0.16561551694218224</v>
      </c>
      <c r="V58" s="146">
        <v>270.08975600978226</v>
      </c>
      <c r="W58" s="142">
        <v>123.20488276069348</v>
      </c>
      <c r="X58" s="142">
        <v>111.16676171735496</v>
      </c>
      <c r="Y58" s="142">
        <v>0.46042228999999996</v>
      </c>
      <c r="Z58" s="142">
        <v>-0.18927806173843464</v>
      </c>
      <c r="AA58" s="146">
        <v>281.93859899138232</v>
      </c>
      <c r="AB58" s="142">
        <v>96.838166044944728</v>
      </c>
      <c r="AC58" s="142">
        <v>170.06671609903913</v>
      </c>
      <c r="AD58" s="142">
        <v>0.54737125379273033</v>
      </c>
      <c r="AE58" s="142">
        <v>2.1003750111742647</v>
      </c>
      <c r="AF58" s="146">
        <v>210.81042394846219</v>
      </c>
      <c r="AG58" s="146">
        <v>285.51536106611417</v>
      </c>
      <c r="AH58" s="142">
        <v>531.05073113936498</v>
      </c>
      <c r="AI58" s="142">
        <v>608.91214089173434</v>
      </c>
      <c r="AJ58" s="142">
        <v>2.3482602689401224</v>
      </c>
      <c r="AK58" s="142">
        <v>7.2524835408315198</v>
      </c>
      <c r="AL58" s="146">
        <v>196.26293706120208</v>
      </c>
      <c r="AM58" s="142">
        <v>157.63385178792839</v>
      </c>
      <c r="AN58" s="142">
        <v>183.49010141626601</v>
      </c>
      <c r="AO58" s="142">
        <v>0.18430459999999999</v>
      </c>
      <c r="AP58" s="142">
        <v>-4.9851993332339362E-2</v>
      </c>
      <c r="AQ58" s="146">
        <v>170.35683543953212</v>
      </c>
    </row>
    <row r="59" spans="1:43" ht="14.25" x14ac:dyDescent="0.2">
      <c r="A59" s="140" t="s">
        <v>100</v>
      </c>
      <c r="B59" s="143">
        <v>0</v>
      </c>
      <c r="C59" s="144">
        <v>0</v>
      </c>
      <c r="D59" s="144">
        <v>0</v>
      </c>
      <c r="E59" s="145">
        <v>0</v>
      </c>
      <c r="F59" s="146">
        <v>0</v>
      </c>
      <c r="G59" s="146">
        <v>0</v>
      </c>
      <c r="H59" s="146">
        <v>0</v>
      </c>
      <c r="I59" s="146">
        <v>0</v>
      </c>
      <c r="J59" s="141">
        <v>0</v>
      </c>
      <c r="K59" s="146">
        <v>0</v>
      </c>
      <c r="L59" s="146">
        <v>0</v>
      </c>
      <c r="M59" s="142">
        <v>0</v>
      </c>
      <c r="N59" s="142">
        <v>0</v>
      </c>
      <c r="O59" s="142">
        <v>0</v>
      </c>
      <c r="P59" s="142">
        <v>0</v>
      </c>
      <c r="Q59" s="146">
        <v>0</v>
      </c>
      <c r="R59" s="142">
        <v>0</v>
      </c>
      <c r="S59" s="142">
        <v>0</v>
      </c>
      <c r="T59" s="142">
        <v>0</v>
      </c>
      <c r="U59" s="142">
        <v>0</v>
      </c>
      <c r="V59" s="146">
        <v>0</v>
      </c>
      <c r="W59" s="142">
        <v>0</v>
      </c>
      <c r="X59" s="142">
        <v>0</v>
      </c>
      <c r="Y59" s="142">
        <v>0</v>
      </c>
      <c r="Z59" s="142">
        <v>0</v>
      </c>
      <c r="AA59" s="146">
        <v>0</v>
      </c>
      <c r="AB59" s="142">
        <v>0</v>
      </c>
      <c r="AC59" s="142">
        <v>0</v>
      </c>
      <c r="AD59" s="142">
        <v>0</v>
      </c>
      <c r="AE59" s="142">
        <v>0</v>
      </c>
      <c r="AF59" s="146">
        <v>0</v>
      </c>
      <c r="AG59" s="146">
        <v>0</v>
      </c>
      <c r="AH59" s="142">
        <v>0</v>
      </c>
      <c r="AI59" s="142">
        <v>0</v>
      </c>
      <c r="AJ59" s="142">
        <v>0</v>
      </c>
      <c r="AK59" s="142">
        <v>0</v>
      </c>
      <c r="AL59" s="146">
        <v>0</v>
      </c>
      <c r="AM59" s="142">
        <v>0</v>
      </c>
      <c r="AN59" s="142">
        <v>0</v>
      </c>
      <c r="AO59" s="142">
        <v>0</v>
      </c>
      <c r="AP59" s="142">
        <v>0</v>
      </c>
      <c r="AQ59" s="146">
        <v>0</v>
      </c>
    </row>
    <row r="60" spans="1:43" ht="14.25" x14ac:dyDescent="0.2">
      <c r="A60" s="140" t="s">
        <v>101</v>
      </c>
      <c r="B60" s="143">
        <v>0</v>
      </c>
      <c r="C60" s="144">
        <v>0</v>
      </c>
      <c r="D60" s="144">
        <v>0</v>
      </c>
      <c r="E60" s="145">
        <v>0</v>
      </c>
      <c r="F60" s="146">
        <v>0</v>
      </c>
      <c r="G60" s="146">
        <v>0</v>
      </c>
      <c r="H60" s="146">
        <v>0</v>
      </c>
      <c r="I60" s="146">
        <v>0</v>
      </c>
      <c r="J60" s="141">
        <v>0</v>
      </c>
      <c r="K60" s="146">
        <v>0</v>
      </c>
      <c r="L60" s="146">
        <v>0</v>
      </c>
      <c r="M60" s="142">
        <v>0</v>
      </c>
      <c r="N60" s="142">
        <v>0</v>
      </c>
      <c r="O60" s="142">
        <v>0</v>
      </c>
      <c r="P60" s="142">
        <v>0</v>
      </c>
      <c r="Q60" s="146">
        <v>0</v>
      </c>
      <c r="R60" s="142">
        <v>0</v>
      </c>
      <c r="S60" s="142">
        <v>0</v>
      </c>
      <c r="T60" s="142">
        <v>0</v>
      </c>
      <c r="U60" s="142">
        <v>0</v>
      </c>
      <c r="V60" s="146">
        <v>0</v>
      </c>
      <c r="W60" s="142">
        <v>0</v>
      </c>
      <c r="X60" s="142">
        <v>0</v>
      </c>
      <c r="Y60" s="142">
        <v>0</v>
      </c>
      <c r="Z60" s="142">
        <v>0</v>
      </c>
      <c r="AA60" s="146">
        <v>0</v>
      </c>
      <c r="AB60" s="142">
        <v>0</v>
      </c>
      <c r="AC60" s="142">
        <v>0</v>
      </c>
      <c r="AD60" s="142">
        <v>0</v>
      </c>
      <c r="AE60" s="142">
        <v>0</v>
      </c>
      <c r="AF60" s="146">
        <v>0</v>
      </c>
      <c r="AG60" s="146">
        <v>0</v>
      </c>
      <c r="AH60" s="142">
        <v>0</v>
      </c>
      <c r="AI60" s="142">
        <v>0</v>
      </c>
      <c r="AJ60" s="142">
        <v>0</v>
      </c>
      <c r="AK60" s="142">
        <v>0</v>
      </c>
      <c r="AL60" s="146">
        <v>0</v>
      </c>
      <c r="AM60" s="142">
        <v>0</v>
      </c>
      <c r="AN60" s="142">
        <v>0</v>
      </c>
      <c r="AO60" s="142">
        <v>0</v>
      </c>
      <c r="AP60" s="142">
        <v>0</v>
      </c>
      <c r="AQ60" s="146">
        <v>0</v>
      </c>
    </row>
    <row r="61" spans="1:43" ht="15" x14ac:dyDescent="0.25">
      <c r="A61" s="138" t="s">
        <v>95</v>
      </c>
      <c r="B61" s="133">
        <v>130.59078605000002</v>
      </c>
      <c r="C61" s="134">
        <v>126.52559202</v>
      </c>
      <c r="D61" s="134">
        <v>20.1340942</v>
      </c>
      <c r="E61" s="135">
        <v>2.2737367544323206E-13</v>
      </c>
      <c r="F61" s="134">
        <v>949.5236898600001</v>
      </c>
      <c r="G61" s="134">
        <v>70.551396620000006</v>
      </c>
      <c r="H61" s="134">
        <v>187.86269056</v>
      </c>
      <c r="I61" s="134">
        <v>21.28454778</v>
      </c>
      <c r="J61" s="135">
        <v>-397.17113294000006</v>
      </c>
      <c r="K61" s="134">
        <v>435.04126298</v>
      </c>
      <c r="L61" s="134">
        <v>420.63289199999997</v>
      </c>
      <c r="M61" s="139">
        <v>6.6310576932831236</v>
      </c>
      <c r="N61" s="139">
        <v>28.038397749641021</v>
      </c>
      <c r="O61" s="139">
        <v>3.4377631225547272</v>
      </c>
      <c r="P61" s="139">
        <v>-1.5687325218945034</v>
      </c>
      <c r="Q61" s="134">
        <v>397.4830960411752</v>
      </c>
      <c r="R61" s="139">
        <v>2.9243988399999998</v>
      </c>
      <c r="S61" s="139">
        <v>32.027513537179679</v>
      </c>
      <c r="T61" s="139">
        <v>5.7061357294078672</v>
      </c>
      <c r="U61" s="139">
        <v>0.4813695608048647</v>
      </c>
      <c r="V61" s="134">
        <v>368.86135090480036</v>
      </c>
      <c r="W61" s="139">
        <v>30.413362354229886</v>
      </c>
      <c r="X61" s="139">
        <v>19.053474629769028</v>
      </c>
      <c r="Y61" s="139">
        <v>4.3749958361038752</v>
      </c>
      <c r="Z61" s="139">
        <v>-5.8169971824554523E-2</v>
      </c>
      <c r="AA61" s="134">
        <v>380.16306865743667</v>
      </c>
      <c r="AB61" s="139">
        <v>48.3159615</v>
      </c>
      <c r="AC61" s="139">
        <v>65.019945644657355</v>
      </c>
      <c r="AD61" s="139">
        <v>4.932864116221185</v>
      </c>
      <c r="AE61" s="139">
        <v>-2.4611156705532267E-2</v>
      </c>
      <c r="AF61" s="134">
        <v>363.4344733560738</v>
      </c>
      <c r="AG61" s="134">
        <v>420.4591686194276</v>
      </c>
      <c r="AH61" s="139">
        <v>88.28478038751301</v>
      </c>
      <c r="AI61" s="139">
        <v>144.13933156124708</v>
      </c>
      <c r="AJ61" s="139">
        <v>18.451758804287657</v>
      </c>
      <c r="AK61" s="139">
        <v>-1.3438674701920945</v>
      </c>
      <c r="AL61" s="134">
        <v>364.19935545244198</v>
      </c>
      <c r="AM61" s="139">
        <v>58.984521239999999</v>
      </c>
      <c r="AN61" s="139">
        <v>15.540547055836839</v>
      </c>
      <c r="AO61" s="139">
        <v>3.175415143799019</v>
      </c>
      <c r="AP61" s="139">
        <v>0.43551696416687946</v>
      </c>
      <c r="AQ61" s="134">
        <v>408.07884660077201</v>
      </c>
    </row>
    <row r="62" spans="1:43" ht="14.25" x14ac:dyDescent="0.2">
      <c r="A62" s="140" t="s">
        <v>97</v>
      </c>
      <c r="B62" s="143">
        <v>0</v>
      </c>
      <c r="C62" s="144">
        <v>0</v>
      </c>
      <c r="D62" s="144">
        <v>0</v>
      </c>
      <c r="E62" s="145">
        <v>0</v>
      </c>
      <c r="F62" s="146">
        <v>0</v>
      </c>
      <c r="G62" s="146">
        <v>0</v>
      </c>
      <c r="H62" s="146">
        <v>0</v>
      </c>
      <c r="I62" s="146">
        <v>0</v>
      </c>
      <c r="J62" s="141">
        <v>0</v>
      </c>
      <c r="K62" s="146">
        <v>0</v>
      </c>
      <c r="L62" s="146">
        <v>0</v>
      </c>
      <c r="M62" s="142">
        <v>0</v>
      </c>
      <c r="N62" s="142">
        <v>0</v>
      </c>
      <c r="O62" s="142">
        <v>0</v>
      </c>
      <c r="P62" s="142">
        <v>0</v>
      </c>
      <c r="Q62" s="146">
        <v>0</v>
      </c>
      <c r="R62" s="142">
        <v>0</v>
      </c>
      <c r="S62" s="142">
        <v>0</v>
      </c>
      <c r="T62" s="142">
        <v>0</v>
      </c>
      <c r="U62" s="142">
        <v>0</v>
      </c>
      <c r="V62" s="146">
        <v>0</v>
      </c>
      <c r="W62" s="142">
        <v>0</v>
      </c>
      <c r="X62" s="142">
        <v>0</v>
      </c>
      <c r="Y62" s="142">
        <v>0</v>
      </c>
      <c r="Z62" s="142">
        <v>0</v>
      </c>
      <c r="AA62" s="146">
        <v>0</v>
      </c>
      <c r="AB62" s="142">
        <v>0</v>
      </c>
      <c r="AC62" s="142">
        <v>0</v>
      </c>
      <c r="AD62" s="142">
        <v>0</v>
      </c>
      <c r="AE62" s="142">
        <v>0</v>
      </c>
      <c r="AF62" s="146">
        <v>0</v>
      </c>
      <c r="AG62" s="146">
        <v>0</v>
      </c>
      <c r="AH62" s="142">
        <v>0</v>
      </c>
      <c r="AI62" s="142">
        <v>0</v>
      </c>
      <c r="AJ62" s="142">
        <v>0</v>
      </c>
      <c r="AK62" s="142">
        <v>0</v>
      </c>
      <c r="AL62" s="146">
        <v>0</v>
      </c>
      <c r="AM62" s="142">
        <v>0</v>
      </c>
      <c r="AN62" s="142">
        <v>0</v>
      </c>
      <c r="AO62" s="142">
        <v>0</v>
      </c>
      <c r="AP62" s="142">
        <v>0</v>
      </c>
      <c r="AQ62" s="146">
        <v>0</v>
      </c>
    </row>
    <row r="63" spans="1:43" ht="14.25" x14ac:dyDescent="0.2">
      <c r="A63" s="140" t="s">
        <v>98</v>
      </c>
      <c r="B63" s="143">
        <v>0</v>
      </c>
      <c r="C63" s="144">
        <v>0</v>
      </c>
      <c r="D63" s="144">
        <v>0</v>
      </c>
      <c r="E63" s="145">
        <v>0</v>
      </c>
      <c r="F63" s="146">
        <v>0</v>
      </c>
      <c r="G63" s="146">
        <v>0</v>
      </c>
      <c r="H63" s="146">
        <v>0</v>
      </c>
      <c r="I63" s="146">
        <v>0</v>
      </c>
      <c r="J63" s="141">
        <v>0</v>
      </c>
      <c r="K63" s="146">
        <v>0</v>
      </c>
      <c r="L63" s="146">
        <v>0</v>
      </c>
      <c r="M63" s="142">
        <v>0</v>
      </c>
      <c r="N63" s="142">
        <v>0</v>
      </c>
      <c r="O63" s="142">
        <v>0</v>
      </c>
      <c r="P63" s="142">
        <v>0</v>
      </c>
      <c r="Q63" s="146">
        <v>0</v>
      </c>
      <c r="R63" s="142">
        <v>0</v>
      </c>
      <c r="S63" s="142">
        <v>0</v>
      </c>
      <c r="T63" s="142">
        <v>0</v>
      </c>
      <c r="U63" s="142">
        <v>0</v>
      </c>
      <c r="V63" s="146">
        <v>0</v>
      </c>
      <c r="W63" s="142">
        <v>0</v>
      </c>
      <c r="X63" s="142">
        <v>0</v>
      </c>
      <c r="Y63" s="142">
        <v>0</v>
      </c>
      <c r="Z63" s="142">
        <v>0</v>
      </c>
      <c r="AA63" s="146">
        <v>0</v>
      </c>
      <c r="AB63" s="142">
        <v>0</v>
      </c>
      <c r="AC63" s="142">
        <v>0</v>
      </c>
      <c r="AD63" s="142">
        <v>0</v>
      </c>
      <c r="AE63" s="142">
        <v>0</v>
      </c>
      <c r="AF63" s="146">
        <v>0</v>
      </c>
      <c r="AG63" s="146">
        <v>0</v>
      </c>
      <c r="AH63" s="142">
        <v>0</v>
      </c>
      <c r="AI63" s="142">
        <v>0</v>
      </c>
      <c r="AJ63" s="142">
        <v>0</v>
      </c>
      <c r="AK63" s="142">
        <v>0</v>
      </c>
      <c r="AL63" s="146">
        <v>0</v>
      </c>
      <c r="AM63" s="142">
        <v>0</v>
      </c>
      <c r="AN63" s="142">
        <v>0</v>
      </c>
      <c r="AO63" s="142">
        <v>0</v>
      </c>
      <c r="AP63" s="142">
        <v>0</v>
      </c>
      <c r="AQ63" s="146">
        <v>0</v>
      </c>
    </row>
    <row r="64" spans="1:43" ht="14.25" x14ac:dyDescent="0.2">
      <c r="A64" s="140" t="s">
        <v>99</v>
      </c>
      <c r="B64" s="143">
        <v>130.59078605000002</v>
      </c>
      <c r="C64" s="144">
        <v>126.52559202</v>
      </c>
      <c r="D64" s="144">
        <v>20.1340942</v>
      </c>
      <c r="E64" s="145">
        <v>2.2737367544323206E-13</v>
      </c>
      <c r="F64" s="146">
        <v>949.5236898600001</v>
      </c>
      <c r="G64" s="146">
        <v>70.551396620000006</v>
      </c>
      <c r="H64" s="146">
        <v>187.86269056</v>
      </c>
      <c r="I64" s="146">
        <v>21.28454778</v>
      </c>
      <c r="J64" s="141">
        <v>-397.17113294000006</v>
      </c>
      <c r="K64" s="146">
        <v>435.04126298</v>
      </c>
      <c r="L64" s="146">
        <v>420.63289199999997</v>
      </c>
      <c r="M64" s="142">
        <v>6.6310576932831236</v>
      </c>
      <c r="N64" s="142">
        <v>28.038397749641021</v>
      </c>
      <c r="O64" s="142">
        <v>3.4377631225547272</v>
      </c>
      <c r="P64" s="142">
        <v>-1.5687325218945034</v>
      </c>
      <c r="Q64" s="146">
        <v>397.4830960411752</v>
      </c>
      <c r="R64" s="142">
        <v>2.9243988399999998</v>
      </c>
      <c r="S64" s="142">
        <v>32.027513537179679</v>
      </c>
      <c r="T64" s="142">
        <v>5.7061357294078672</v>
      </c>
      <c r="U64" s="142">
        <v>0.4813695608048647</v>
      </c>
      <c r="V64" s="146">
        <v>368.86135090480036</v>
      </c>
      <c r="W64" s="142">
        <v>30.413362354229886</v>
      </c>
      <c r="X64" s="142">
        <v>19.053474629769028</v>
      </c>
      <c r="Y64" s="142">
        <v>4.3749958361038752</v>
      </c>
      <c r="Z64" s="142">
        <v>-5.8169971824554523E-2</v>
      </c>
      <c r="AA64" s="146">
        <v>380.16306865743667</v>
      </c>
      <c r="AB64" s="142">
        <v>48.3159615</v>
      </c>
      <c r="AC64" s="142">
        <v>65.019945644657355</v>
      </c>
      <c r="AD64" s="142">
        <v>4.932864116221185</v>
      </c>
      <c r="AE64" s="142">
        <v>-2.4611156705532267E-2</v>
      </c>
      <c r="AF64" s="146">
        <v>363.4344733560738</v>
      </c>
      <c r="AG64" s="146">
        <v>420.4591686194276</v>
      </c>
      <c r="AH64" s="142">
        <v>88.28478038751301</v>
      </c>
      <c r="AI64" s="142">
        <v>144.13933156124708</v>
      </c>
      <c r="AJ64" s="142">
        <v>18.451758804287657</v>
      </c>
      <c r="AK64" s="142">
        <v>-1.3438674701920945</v>
      </c>
      <c r="AL64" s="146">
        <v>364.19935545244198</v>
      </c>
      <c r="AM64" s="142">
        <v>58.984521239999999</v>
      </c>
      <c r="AN64" s="142">
        <v>15.540547055836839</v>
      </c>
      <c r="AO64" s="142">
        <v>3.175415143799019</v>
      </c>
      <c r="AP64" s="142">
        <v>0.43551696416687946</v>
      </c>
      <c r="AQ64" s="146">
        <v>408.07884660077201</v>
      </c>
    </row>
    <row r="65" spans="1:43" ht="14.25" x14ac:dyDescent="0.2">
      <c r="A65" s="140" t="s">
        <v>100</v>
      </c>
      <c r="B65" s="143">
        <v>0</v>
      </c>
      <c r="C65" s="144">
        <v>0</v>
      </c>
      <c r="D65" s="144">
        <v>0</v>
      </c>
      <c r="E65" s="145">
        <v>0</v>
      </c>
      <c r="F65" s="146">
        <v>0</v>
      </c>
      <c r="G65" s="146">
        <v>0</v>
      </c>
      <c r="H65" s="146">
        <v>0</v>
      </c>
      <c r="I65" s="146">
        <v>0</v>
      </c>
      <c r="J65" s="141">
        <v>0</v>
      </c>
      <c r="K65" s="146">
        <v>0</v>
      </c>
      <c r="L65" s="146">
        <v>0</v>
      </c>
      <c r="M65" s="142">
        <v>0</v>
      </c>
      <c r="N65" s="142">
        <v>0</v>
      </c>
      <c r="O65" s="142">
        <v>0</v>
      </c>
      <c r="P65" s="142">
        <v>0</v>
      </c>
      <c r="Q65" s="146">
        <v>0</v>
      </c>
      <c r="R65" s="142">
        <v>0</v>
      </c>
      <c r="S65" s="142">
        <v>0</v>
      </c>
      <c r="T65" s="142">
        <v>0</v>
      </c>
      <c r="U65" s="142">
        <v>0</v>
      </c>
      <c r="V65" s="146">
        <v>0</v>
      </c>
      <c r="W65" s="142">
        <v>0</v>
      </c>
      <c r="X65" s="142">
        <v>0</v>
      </c>
      <c r="Y65" s="142">
        <v>0</v>
      </c>
      <c r="Z65" s="142">
        <v>0</v>
      </c>
      <c r="AA65" s="146">
        <v>0</v>
      </c>
      <c r="AB65" s="142">
        <v>0</v>
      </c>
      <c r="AC65" s="142">
        <v>0</v>
      </c>
      <c r="AD65" s="142">
        <v>0</v>
      </c>
      <c r="AE65" s="142">
        <v>0</v>
      </c>
      <c r="AF65" s="146">
        <v>0</v>
      </c>
      <c r="AG65" s="146">
        <v>0</v>
      </c>
      <c r="AH65" s="142">
        <v>0</v>
      </c>
      <c r="AI65" s="142">
        <v>0</v>
      </c>
      <c r="AJ65" s="142">
        <v>0</v>
      </c>
      <c r="AK65" s="142">
        <v>0</v>
      </c>
      <c r="AL65" s="146">
        <v>0</v>
      </c>
      <c r="AM65" s="142">
        <v>0</v>
      </c>
      <c r="AN65" s="142">
        <v>0</v>
      </c>
      <c r="AO65" s="142">
        <v>0</v>
      </c>
      <c r="AP65" s="142">
        <v>0</v>
      </c>
      <c r="AQ65" s="146">
        <v>0</v>
      </c>
    </row>
    <row r="66" spans="1:43" ht="14.25" x14ac:dyDescent="0.2">
      <c r="A66" s="140" t="s">
        <v>101</v>
      </c>
      <c r="B66" s="143">
        <v>0</v>
      </c>
      <c r="C66" s="144">
        <v>0</v>
      </c>
      <c r="D66" s="144">
        <v>0</v>
      </c>
      <c r="E66" s="145">
        <v>0</v>
      </c>
      <c r="F66" s="146">
        <v>0</v>
      </c>
      <c r="G66" s="146">
        <v>0</v>
      </c>
      <c r="H66" s="146">
        <v>0</v>
      </c>
      <c r="I66" s="146">
        <v>0</v>
      </c>
      <c r="J66" s="141">
        <v>0</v>
      </c>
      <c r="K66" s="146">
        <v>0</v>
      </c>
      <c r="L66" s="146">
        <v>0</v>
      </c>
      <c r="M66" s="142">
        <v>0</v>
      </c>
      <c r="N66" s="142">
        <v>0</v>
      </c>
      <c r="O66" s="142">
        <v>0</v>
      </c>
      <c r="P66" s="142">
        <v>0</v>
      </c>
      <c r="Q66" s="146">
        <v>0</v>
      </c>
      <c r="R66" s="142">
        <v>0</v>
      </c>
      <c r="S66" s="142">
        <v>0</v>
      </c>
      <c r="T66" s="142">
        <v>0</v>
      </c>
      <c r="U66" s="142">
        <v>0</v>
      </c>
      <c r="V66" s="146">
        <v>0</v>
      </c>
      <c r="W66" s="142">
        <v>0</v>
      </c>
      <c r="X66" s="142">
        <v>0</v>
      </c>
      <c r="Y66" s="142">
        <v>0</v>
      </c>
      <c r="Z66" s="142">
        <v>0</v>
      </c>
      <c r="AA66" s="146">
        <v>0</v>
      </c>
      <c r="AB66" s="142">
        <v>0</v>
      </c>
      <c r="AC66" s="142">
        <v>0</v>
      </c>
      <c r="AD66" s="142">
        <v>0</v>
      </c>
      <c r="AE66" s="142">
        <v>0</v>
      </c>
      <c r="AF66" s="146">
        <v>0</v>
      </c>
      <c r="AG66" s="146">
        <v>0</v>
      </c>
      <c r="AH66" s="142">
        <v>0</v>
      </c>
      <c r="AI66" s="142">
        <v>0</v>
      </c>
      <c r="AJ66" s="142">
        <v>0</v>
      </c>
      <c r="AK66" s="142">
        <v>0</v>
      </c>
      <c r="AL66" s="146">
        <v>0</v>
      </c>
      <c r="AM66" s="142">
        <v>0</v>
      </c>
      <c r="AN66" s="142">
        <v>0</v>
      </c>
      <c r="AO66" s="142">
        <v>0</v>
      </c>
      <c r="AP66" s="142">
        <v>0</v>
      </c>
      <c r="AQ66" s="146">
        <v>0</v>
      </c>
    </row>
    <row r="67" spans="1:43" ht="15" x14ac:dyDescent="0.25">
      <c r="A67" s="138" t="s">
        <v>107</v>
      </c>
      <c r="B67" s="133">
        <v>415.24138431</v>
      </c>
      <c r="C67" s="134">
        <v>410.37111892999997</v>
      </c>
      <c r="D67" s="134">
        <v>13.21837826</v>
      </c>
      <c r="E67" s="135">
        <v>0</v>
      </c>
      <c r="F67" s="134">
        <v>2039.5003206700001</v>
      </c>
      <c r="G67" s="134">
        <v>306.89000799000002</v>
      </c>
      <c r="H67" s="134">
        <v>278.84822048000001</v>
      </c>
      <c r="I67" s="134">
        <v>9.2869538300000016</v>
      </c>
      <c r="J67" s="135">
        <v>-605.75681910000048</v>
      </c>
      <c r="K67" s="134">
        <v>1461.78528908</v>
      </c>
      <c r="L67" s="134">
        <v>1549.0414701700001</v>
      </c>
      <c r="M67" s="139">
        <v>95.750128317886563</v>
      </c>
      <c r="N67" s="139">
        <v>95.869312799674589</v>
      </c>
      <c r="O67" s="139">
        <v>8.4953502300252559</v>
      </c>
      <c r="P67" s="139">
        <v>-3.1115736799997649</v>
      </c>
      <c r="Q67" s="134">
        <v>1496.6195629959957</v>
      </c>
      <c r="R67" s="139">
        <v>83.126119460517202</v>
      </c>
      <c r="S67" s="139">
        <v>53.462327094597697</v>
      </c>
      <c r="T67" s="139">
        <v>30.888526589974745</v>
      </c>
      <c r="U67" s="139">
        <v>0.1203609599997435</v>
      </c>
      <c r="V67" s="134">
        <v>1526.403716321915</v>
      </c>
      <c r="W67" s="139">
        <v>40.980108268522869</v>
      </c>
      <c r="X67" s="139">
        <v>88.915093662890683</v>
      </c>
      <c r="Y67" s="139">
        <v>2.061975372974076</v>
      </c>
      <c r="Z67" s="139">
        <v>-7.0688048379495285</v>
      </c>
      <c r="AA67" s="134">
        <v>1471.3999260895976</v>
      </c>
      <c r="AB67" s="139">
        <v>87.402411193713107</v>
      </c>
      <c r="AC67" s="139">
        <v>95.828593731802613</v>
      </c>
      <c r="AD67" s="139">
        <v>6.4313716842845201</v>
      </c>
      <c r="AE67" s="139">
        <v>-0.93958898753544418</v>
      </c>
      <c r="AF67" s="134">
        <v>1462.0341545639726</v>
      </c>
      <c r="AG67" s="134">
        <v>1499.8503211577836</v>
      </c>
      <c r="AH67" s="139">
        <v>307.25876724063971</v>
      </c>
      <c r="AI67" s="139">
        <v>334.07532728896558</v>
      </c>
      <c r="AJ67" s="139">
        <v>47.877223877258594</v>
      </c>
      <c r="AK67" s="139">
        <v>-60.190755557701777</v>
      </c>
      <c r="AL67" s="134">
        <v>1473.3429348599338</v>
      </c>
      <c r="AM67" s="139">
        <v>77.439334777439996</v>
      </c>
      <c r="AN67" s="139">
        <v>102.1012626437072</v>
      </c>
      <c r="AO67" s="139">
        <v>2.0158751680598699</v>
      </c>
      <c r="AP67" s="139">
        <v>0.79245301157038739</v>
      </c>
      <c r="AQ67" s="134">
        <v>1449.473460005237</v>
      </c>
    </row>
    <row r="68" spans="1:43" ht="14.25" x14ac:dyDescent="0.2">
      <c r="A68" s="140" t="s">
        <v>109</v>
      </c>
      <c r="B68" s="143">
        <v>415.24138431</v>
      </c>
      <c r="C68" s="144">
        <v>410.37111892999997</v>
      </c>
      <c r="D68" s="144">
        <v>13.21837826</v>
      </c>
      <c r="E68" s="145">
        <v>0</v>
      </c>
      <c r="F68" s="146">
        <v>2039.5003206700001</v>
      </c>
      <c r="G68" s="146">
        <v>306.89000799000002</v>
      </c>
      <c r="H68" s="146">
        <v>278.84822048000001</v>
      </c>
      <c r="I68" s="146">
        <v>9.2869538300000016</v>
      </c>
      <c r="J68" s="141">
        <v>-605.75681910000048</v>
      </c>
      <c r="K68" s="146">
        <v>1461.78528908</v>
      </c>
      <c r="L68" s="146">
        <v>1549.0414701700001</v>
      </c>
      <c r="M68" s="142">
        <v>95.750128317886563</v>
      </c>
      <c r="N68" s="142">
        <v>95.869312799674589</v>
      </c>
      <c r="O68" s="142">
        <v>8.4953502300252559</v>
      </c>
      <c r="P68" s="142">
        <v>-3.1115736799997649</v>
      </c>
      <c r="Q68" s="146">
        <v>1496.6195629959957</v>
      </c>
      <c r="R68" s="142">
        <v>83.126119460517202</v>
      </c>
      <c r="S68" s="142">
        <v>53.462327094597697</v>
      </c>
      <c r="T68" s="142">
        <v>30.888526589974745</v>
      </c>
      <c r="U68" s="142">
        <v>0.1203609599997435</v>
      </c>
      <c r="V68" s="146">
        <v>1526.403716321915</v>
      </c>
      <c r="W68" s="142">
        <v>40.980108268522869</v>
      </c>
      <c r="X68" s="142">
        <v>88.915093662890683</v>
      </c>
      <c r="Y68" s="142">
        <v>2.061975372974076</v>
      </c>
      <c r="Z68" s="142">
        <v>-7.0688048379495285</v>
      </c>
      <c r="AA68" s="146">
        <v>1471.3999260895976</v>
      </c>
      <c r="AB68" s="142">
        <v>87.402411193713107</v>
      </c>
      <c r="AC68" s="142">
        <v>95.828593731802613</v>
      </c>
      <c r="AD68" s="142">
        <v>6.4313716842845201</v>
      </c>
      <c r="AE68" s="142">
        <v>-0.93958898753544418</v>
      </c>
      <c r="AF68" s="146">
        <v>1462.0341545639726</v>
      </c>
      <c r="AG68" s="146">
        <v>1499.8503211577836</v>
      </c>
      <c r="AH68" s="142">
        <v>307.25876724063971</v>
      </c>
      <c r="AI68" s="142">
        <v>334.07532728896558</v>
      </c>
      <c r="AJ68" s="142">
        <v>47.877223877258594</v>
      </c>
      <c r="AK68" s="142">
        <v>-60.190755557701777</v>
      </c>
      <c r="AL68" s="146">
        <v>1473.3429348599338</v>
      </c>
      <c r="AM68" s="142">
        <v>77.439334777439996</v>
      </c>
      <c r="AN68" s="142">
        <v>102.1012626437072</v>
      </c>
      <c r="AO68" s="142">
        <v>2.0158751680598699</v>
      </c>
      <c r="AP68" s="142">
        <v>0.79245301157038739</v>
      </c>
      <c r="AQ68" s="146">
        <v>1449.473460005237</v>
      </c>
    </row>
    <row r="69" spans="1:43" ht="14.25" x14ac:dyDescent="0.2">
      <c r="A69" s="140" t="s">
        <v>110</v>
      </c>
      <c r="B69" s="143">
        <v>0</v>
      </c>
      <c r="C69" s="144">
        <v>0</v>
      </c>
      <c r="D69" s="144">
        <v>0</v>
      </c>
      <c r="E69" s="145">
        <v>0</v>
      </c>
      <c r="F69" s="146">
        <v>0</v>
      </c>
      <c r="G69" s="146">
        <v>0</v>
      </c>
      <c r="H69" s="146">
        <v>0</v>
      </c>
      <c r="I69" s="146">
        <v>0</v>
      </c>
      <c r="J69" s="141">
        <v>0</v>
      </c>
      <c r="K69" s="146">
        <v>0</v>
      </c>
      <c r="L69" s="146">
        <v>0</v>
      </c>
      <c r="M69" s="142">
        <v>0</v>
      </c>
      <c r="N69" s="142">
        <v>0</v>
      </c>
      <c r="O69" s="142">
        <v>0</v>
      </c>
      <c r="P69" s="142">
        <v>0</v>
      </c>
      <c r="Q69" s="146">
        <v>0</v>
      </c>
      <c r="R69" s="142">
        <v>0</v>
      </c>
      <c r="S69" s="142">
        <v>0</v>
      </c>
      <c r="T69" s="142">
        <v>0</v>
      </c>
      <c r="U69" s="142">
        <v>0</v>
      </c>
      <c r="V69" s="146">
        <v>0</v>
      </c>
      <c r="W69" s="142">
        <v>0</v>
      </c>
      <c r="X69" s="142">
        <v>0</v>
      </c>
      <c r="Y69" s="142">
        <v>0</v>
      </c>
      <c r="Z69" s="142">
        <v>0</v>
      </c>
      <c r="AA69" s="146">
        <v>0</v>
      </c>
      <c r="AB69" s="142">
        <v>0</v>
      </c>
      <c r="AC69" s="142">
        <v>0</v>
      </c>
      <c r="AD69" s="142">
        <v>0</v>
      </c>
      <c r="AE69" s="142">
        <v>0</v>
      </c>
      <c r="AF69" s="146">
        <v>0</v>
      </c>
      <c r="AG69" s="146">
        <v>0</v>
      </c>
      <c r="AH69" s="142">
        <v>0</v>
      </c>
      <c r="AI69" s="142">
        <v>0</v>
      </c>
      <c r="AJ69" s="142">
        <v>0</v>
      </c>
      <c r="AK69" s="142">
        <v>0</v>
      </c>
      <c r="AL69" s="146">
        <v>0</v>
      </c>
      <c r="AM69" s="142">
        <v>0</v>
      </c>
      <c r="AN69" s="142">
        <v>0</v>
      </c>
      <c r="AO69" s="142">
        <v>0</v>
      </c>
      <c r="AP69" s="142">
        <v>0</v>
      </c>
      <c r="AQ69" s="146">
        <v>0</v>
      </c>
    </row>
    <row r="70" spans="1:43" ht="14.25" x14ac:dyDescent="0.2">
      <c r="A70" s="140" t="s">
        <v>111</v>
      </c>
      <c r="B70" s="143">
        <v>0</v>
      </c>
      <c r="C70" s="144">
        <v>0</v>
      </c>
      <c r="D70" s="144">
        <v>0</v>
      </c>
      <c r="E70" s="145">
        <v>0</v>
      </c>
      <c r="F70" s="146">
        <v>0</v>
      </c>
      <c r="G70" s="146">
        <v>0</v>
      </c>
      <c r="H70" s="146">
        <v>0</v>
      </c>
      <c r="I70" s="146">
        <v>0</v>
      </c>
      <c r="J70" s="141">
        <v>0</v>
      </c>
      <c r="K70" s="146">
        <v>0</v>
      </c>
      <c r="L70" s="146">
        <v>0</v>
      </c>
      <c r="M70" s="142">
        <v>0</v>
      </c>
      <c r="N70" s="142">
        <v>0</v>
      </c>
      <c r="O70" s="142">
        <v>0</v>
      </c>
      <c r="P70" s="142">
        <v>0</v>
      </c>
      <c r="Q70" s="146">
        <v>0</v>
      </c>
      <c r="R70" s="142">
        <v>0</v>
      </c>
      <c r="S70" s="142">
        <v>0</v>
      </c>
      <c r="T70" s="142">
        <v>0</v>
      </c>
      <c r="U70" s="142">
        <v>0</v>
      </c>
      <c r="V70" s="146">
        <v>0</v>
      </c>
      <c r="W70" s="142">
        <v>0</v>
      </c>
      <c r="X70" s="142">
        <v>0</v>
      </c>
      <c r="Y70" s="142">
        <v>0</v>
      </c>
      <c r="Z70" s="142">
        <v>0</v>
      </c>
      <c r="AA70" s="146">
        <v>0</v>
      </c>
      <c r="AB70" s="142">
        <v>0</v>
      </c>
      <c r="AC70" s="142">
        <v>0</v>
      </c>
      <c r="AD70" s="142">
        <v>0</v>
      </c>
      <c r="AE70" s="142">
        <v>0</v>
      </c>
      <c r="AF70" s="146">
        <v>0</v>
      </c>
      <c r="AG70" s="146">
        <v>0</v>
      </c>
      <c r="AH70" s="142">
        <v>0</v>
      </c>
      <c r="AI70" s="142">
        <v>0</v>
      </c>
      <c r="AJ70" s="142">
        <v>0</v>
      </c>
      <c r="AK70" s="142">
        <v>0</v>
      </c>
      <c r="AL70" s="146">
        <v>0</v>
      </c>
      <c r="AM70" s="142">
        <v>0</v>
      </c>
      <c r="AN70" s="142">
        <v>0</v>
      </c>
      <c r="AO70" s="142">
        <v>0</v>
      </c>
      <c r="AP70" s="142">
        <v>0</v>
      </c>
      <c r="AQ70" s="146">
        <v>0</v>
      </c>
    </row>
    <row r="71" spans="1:43" ht="15" thickBot="1" x14ac:dyDescent="0.25">
      <c r="A71" s="148"/>
      <c r="B71" s="143"/>
      <c r="C71" s="144"/>
      <c r="D71" s="144"/>
      <c r="E71" s="145"/>
      <c r="F71" s="149"/>
      <c r="G71" s="146"/>
      <c r="H71" s="146"/>
      <c r="I71" s="146"/>
      <c r="J71" s="141"/>
      <c r="K71" s="149"/>
      <c r="L71" s="149"/>
      <c r="M71" s="150"/>
      <c r="N71" s="150"/>
      <c r="O71" s="150"/>
      <c r="P71" s="150"/>
      <c r="Q71" s="149"/>
      <c r="R71" s="150"/>
      <c r="S71" s="150"/>
      <c r="T71" s="150"/>
      <c r="U71" s="150"/>
      <c r="V71" s="149"/>
      <c r="W71" s="150"/>
      <c r="X71" s="150"/>
      <c r="Y71" s="150"/>
      <c r="Z71" s="150"/>
      <c r="AA71" s="149"/>
      <c r="AB71" s="150"/>
      <c r="AC71" s="150"/>
      <c r="AD71" s="150"/>
      <c r="AE71" s="150"/>
      <c r="AF71" s="149"/>
      <c r="AG71" s="149"/>
      <c r="AH71" s="150"/>
      <c r="AI71" s="150"/>
      <c r="AJ71" s="150"/>
      <c r="AK71" s="150"/>
      <c r="AL71" s="149"/>
      <c r="AM71" s="150"/>
      <c r="AN71" s="150"/>
      <c r="AO71" s="150"/>
      <c r="AP71" s="150"/>
      <c r="AQ71" s="149"/>
    </row>
    <row r="72" spans="1:43" ht="15.75" thickBot="1" x14ac:dyDescent="0.3">
      <c r="A72" s="151" t="s">
        <v>112</v>
      </c>
      <c r="B72" s="152">
        <v>3963.6166797099995</v>
      </c>
      <c r="C72" s="153">
        <v>2073.40787847</v>
      </c>
      <c r="D72" s="153">
        <v>294.99238510999999</v>
      </c>
      <c r="E72" s="154">
        <v>93.791186000000863</v>
      </c>
      <c r="F72" s="155">
        <v>12687.083322860002</v>
      </c>
      <c r="G72" s="153">
        <v>2443.4155804399998</v>
      </c>
      <c r="H72" s="153">
        <v>1713.7409989399998</v>
      </c>
      <c r="I72" s="153">
        <v>356.48485995999994</v>
      </c>
      <c r="J72" s="154">
        <v>-1034.5034413599981</v>
      </c>
      <c r="K72" s="155">
        <v>12382.254463000001</v>
      </c>
      <c r="L72" s="155">
        <v>13518.691805329996</v>
      </c>
      <c r="M72" s="156">
        <v>489.36889279111716</v>
      </c>
      <c r="N72" s="156">
        <v>422.78459699428845</v>
      </c>
      <c r="O72" s="156">
        <v>116.24092370912739</v>
      </c>
      <c r="P72" s="156">
        <v>-27.586855205562195</v>
      </c>
      <c r="Q72" s="155">
        <v>13512.420384995599</v>
      </c>
      <c r="R72" s="156">
        <v>270.27550871829658</v>
      </c>
      <c r="S72" s="156">
        <v>335.2428266631448</v>
      </c>
      <c r="T72" s="156">
        <v>121.03883309898259</v>
      </c>
      <c r="U72" s="156">
        <v>18.081621376750309</v>
      </c>
      <c r="V72" s="155">
        <v>13465.5346884275</v>
      </c>
      <c r="W72" s="156">
        <v>336.62383276764137</v>
      </c>
      <c r="X72" s="156">
        <v>340.32431180801473</v>
      </c>
      <c r="Y72" s="156">
        <v>117.09881441167794</v>
      </c>
      <c r="Z72" s="156">
        <v>44.821712727485306</v>
      </c>
      <c r="AA72" s="155">
        <v>13506.655922114609</v>
      </c>
      <c r="AB72" s="156">
        <v>1083.6349818024628</v>
      </c>
      <c r="AC72" s="156">
        <v>446.74406584149904</v>
      </c>
      <c r="AD72" s="156">
        <v>72.212000537288489</v>
      </c>
      <c r="AE72" s="156">
        <v>64.441541924934924</v>
      </c>
      <c r="AF72" s="155">
        <v>14207.988380000508</v>
      </c>
      <c r="AG72" s="155">
        <v>13473.42294430633</v>
      </c>
      <c r="AH72" s="156">
        <v>2179.9032160795177</v>
      </c>
      <c r="AI72" s="156">
        <v>1545.0958013069471</v>
      </c>
      <c r="AJ72" s="156">
        <v>426.5905717570763</v>
      </c>
      <c r="AK72" s="156">
        <v>54.489159897940908</v>
      </c>
      <c r="AL72" s="155">
        <v>14205.514555505577</v>
      </c>
      <c r="AM72" s="156">
        <v>738.76828821406809</v>
      </c>
      <c r="AN72" s="156">
        <v>430.0120127908101</v>
      </c>
      <c r="AO72" s="156">
        <v>104.34424915689884</v>
      </c>
      <c r="AP72" s="156">
        <v>-44.203017855594226</v>
      </c>
      <c r="AQ72" s="155">
        <v>14470.067813073241</v>
      </c>
    </row>
    <row r="73" spans="1:43" ht="13.5" thickTop="1" x14ac:dyDescent="0.2">
      <c r="A73" s="158" t="s">
        <v>113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</row>
    <row r="74" spans="1:43" x14ac:dyDescent="0.2">
      <c r="A74" s="158" t="s">
        <v>114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</row>
    <row r="77" spans="1:43" x14ac:dyDescent="0.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</row>
    <row r="78" spans="1:43" x14ac:dyDescent="0.2">
      <c r="B78" s="160">
        <f>B72-'[17]10.24'!J89</f>
        <v>3849.4725910299994</v>
      </c>
      <c r="C78" s="160">
        <f>C72-'[17]10.24'!K89</f>
        <v>2072.5435775899987</v>
      </c>
      <c r="D78" s="160">
        <f>D72-'[17]10.24'!L89</f>
        <v>-12205.251518880006</v>
      </c>
      <c r="E78" s="160">
        <f>E72-'[17]10.24'!M89</f>
        <v>-12406.452717990005</v>
      </c>
      <c r="F78" s="160">
        <f>F72-'10.24'!B89</f>
        <v>0</v>
      </c>
      <c r="G78" s="160">
        <f>G72-'[17]10.24'!O89</f>
        <v>1959.6681009299998</v>
      </c>
      <c r="H78" s="160">
        <f>H72-'[17]10.24'!P89</f>
        <v>1622.8381936099997</v>
      </c>
      <c r="I78" s="160">
        <f>I72-'[17]10.24'!Q89</f>
        <v>359.95375247000339</v>
      </c>
      <c r="J78" s="160">
        <f>J72-'[17]10.24'!R89</f>
        <v>-13862.294862249999</v>
      </c>
      <c r="K78" s="160">
        <f>K72-'10.24'!G89</f>
        <v>0</v>
      </c>
      <c r="L78" s="160">
        <f>L72-'10.24'!H89</f>
        <v>0</v>
      </c>
      <c r="M78" s="160">
        <f>M72-'10.24'!I89</f>
        <v>0</v>
      </c>
      <c r="N78" s="160">
        <f>N72-'10.24'!J89</f>
        <v>0</v>
      </c>
      <c r="O78" s="160">
        <f>O72-'10.24'!K89</f>
        <v>0</v>
      </c>
      <c r="P78" s="160">
        <f>P72-'10.24'!L89</f>
        <v>7.460698725481052E-14</v>
      </c>
      <c r="Q78" s="160">
        <f>Q72-'10.24'!M89</f>
        <v>0</v>
      </c>
      <c r="R78" s="160">
        <f>R72-'10.24'!N89</f>
        <v>0</v>
      </c>
      <c r="S78" s="160">
        <f>S72-'10.24'!O89</f>
        <v>0</v>
      </c>
      <c r="T78" s="160">
        <f>T72-'10.24'!P89</f>
        <v>0</v>
      </c>
      <c r="U78" s="160">
        <f>U72-'10.24'!Q89</f>
        <v>0</v>
      </c>
      <c r="V78" s="160">
        <f>V72-'10.24'!R89</f>
        <v>0</v>
      </c>
      <c r="W78" s="160">
        <f>W72-'10.24'!S89</f>
        <v>0</v>
      </c>
      <c r="X78" s="160">
        <f>X72-'10.24'!T89</f>
        <v>0</v>
      </c>
      <c r="Y78" s="160">
        <f>Y72-'10.24'!U89</f>
        <v>0</v>
      </c>
      <c r="Z78" s="160">
        <f>Z72-'10.24'!V89</f>
        <v>0</v>
      </c>
      <c r="AA78" s="160">
        <f>AA72-'10.24'!W89</f>
        <v>0</v>
      </c>
      <c r="AB78" s="160">
        <f>AB72-'10.24'!X89</f>
        <v>0</v>
      </c>
      <c r="AC78" s="160">
        <f>AC72-'10.24'!Y89</f>
        <v>0</v>
      </c>
      <c r="AD78" s="160">
        <f>AD72-'10.24'!Z89</f>
        <v>0</v>
      </c>
      <c r="AE78" s="160">
        <f>AE72-'10.24'!AA89</f>
        <v>0</v>
      </c>
      <c r="AF78" s="160">
        <f>AF72-'10.24'!AB89</f>
        <v>0</v>
      </c>
      <c r="AG78" s="160">
        <f>AG72-'10.24'!AC89</f>
        <v>7.2999682743102312E-8</v>
      </c>
      <c r="AH78" s="160">
        <f>AH72-'10.24'!AD89</f>
        <v>0</v>
      </c>
      <c r="AI78" s="160">
        <f>AI72-'10.24'!AE89</f>
        <v>0</v>
      </c>
      <c r="AJ78" s="160">
        <f>AJ72-'10.24'!AF89</f>
        <v>0</v>
      </c>
      <c r="AK78" s="160">
        <f>AK72-'10.24'!AG89</f>
        <v>7.1054273576010019E-14</v>
      </c>
      <c r="AL78" s="160">
        <f>AL72-'10.24'!AH89</f>
        <v>0</v>
      </c>
      <c r="AM78" s="160">
        <f>AM72-'10.24'!AI89</f>
        <v>0</v>
      </c>
      <c r="AN78" s="160">
        <f>AN72-'10.24'!AJ89</f>
        <v>0</v>
      </c>
      <c r="AO78" s="160">
        <f>AO72-'10.24'!AK89</f>
        <v>0</v>
      </c>
      <c r="AP78" s="160">
        <f>AP72-'10.24'!AL89</f>
        <v>1.5631940186722204E-13</v>
      </c>
      <c r="AQ78" s="160">
        <f>AQ72-'10.24'!AM89</f>
        <v>0</v>
      </c>
    </row>
    <row r="87" spans="12:38" x14ac:dyDescent="0.2"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</row>
  </sheetData>
  <mergeCells count="10">
    <mergeCell ref="AM4:AP4"/>
    <mergeCell ref="A2:AP2"/>
    <mergeCell ref="A3:AP3"/>
    <mergeCell ref="AB4:AE4"/>
    <mergeCell ref="AH4:AK4"/>
    <mergeCell ref="W4:Z4"/>
    <mergeCell ref="B4:E4"/>
    <mergeCell ref="F4:J4"/>
    <mergeCell ref="M4:P4"/>
    <mergeCell ref="R4:U4"/>
  </mergeCells>
  <pageMargins left="0.7" right="0.7" top="0.75" bottom="0.75" header="0.3" footer="0.3"/>
  <pageSetup paperSize="9" scale="4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03"/>
  <sheetViews>
    <sheetView view="pageBreakPreview" topLeftCell="B52" zoomScale="70" zoomScaleNormal="100" zoomScaleSheetLayoutView="70" workbookViewId="0">
      <selection activeCell="AK98" sqref="AK98"/>
    </sheetView>
  </sheetViews>
  <sheetFormatPr baseColWidth="10" defaultRowHeight="12.75" x14ac:dyDescent="0.2"/>
  <cols>
    <col min="1" max="1" width="75.7109375" style="119" customWidth="1"/>
    <col min="2" max="2" width="12.7109375" style="119" customWidth="1"/>
    <col min="3" max="5" width="0" style="119" hidden="1" customWidth="1"/>
    <col min="6" max="6" width="17.7109375" style="119" hidden="1" customWidth="1"/>
    <col min="7" max="8" width="12.7109375" style="119" customWidth="1"/>
    <col min="9" max="11" width="10.140625" style="119" hidden="1" customWidth="1"/>
    <col min="12" max="12" width="12.7109375" style="119" hidden="1" customWidth="1"/>
    <col min="13" max="13" width="14.7109375" style="119" hidden="1" customWidth="1"/>
    <col min="14" max="17" width="11.42578125" style="119" hidden="1" customWidth="1"/>
    <col min="18" max="18" width="14.7109375" style="119" hidden="1" customWidth="1"/>
    <col min="19" max="22" width="11.42578125" style="119" hidden="1" customWidth="1"/>
    <col min="23" max="23" width="14.5703125" style="119" hidden="1" customWidth="1"/>
    <col min="24" max="27" width="11.42578125" style="119" hidden="1" customWidth="1"/>
    <col min="28" max="28" width="14.7109375" style="119" hidden="1" customWidth="1"/>
    <col min="29" max="29" width="13.85546875" style="119" hidden="1" customWidth="1"/>
    <col min="30" max="33" width="12.7109375" style="119" customWidth="1"/>
    <col min="34" max="34" width="14.7109375" style="119" customWidth="1"/>
    <col min="35" max="38" width="12.7109375" style="119" customWidth="1"/>
    <col min="39" max="39" width="13.7109375" style="119" customWidth="1"/>
    <col min="40" max="212" width="11.42578125" style="119"/>
    <col min="213" max="213" width="38.5703125" style="119" customWidth="1"/>
    <col min="214" max="220" width="11.42578125" style="119"/>
    <col min="221" max="221" width="17.7109375" style="119" customWidth="1"/>
    <col min="222" max="468" width="11.42578125" style="119"/>
    <col min="469" max="469" width="38.5703125" style="119" customWidth="1"/>
    <col min="470" max="476" width="11.42578125" style="119"/>
    <col min="477" max="477" width="17.7109375" style="119" customWidth="1"/>
    <col min="478" max="724" width="11.42578125" style="119"/>
    <col min="725" max="725" width="38.5703125" style="119" customWidth="1"/>
    <col min="726" max="732" width="11.42578125" style="119"/>
    <col min="733" max="733" width="17.7109375" style="119" customWidth="1"/>
    <col min="734" max="980" width="11.42578125" style="119"/>
    <col min="981" max="981" width="38.5703125" style="119" customWidth="1"/>
    <col min="982" max="988" width="11.42578125" style="119"/>
    <col min="989" max="989" width="17.7109375" style="119" customWidth="1"/>
    <col min="990" max="1236" width="11.42578125" style="119"/>
    <col min="1237" max="1237" width="38.5703125" style="119" customWidth="1"/>
    <col min="1238" max="1244" width="11.42578125" style="119"/>
    <col min="1245" max="1245" width="17.7109375" style="119" customWidth="1"/>
    <col min="1246" max="1492" width="11.42578125" style="119"/>
    <col min="1493" max="1493" width="38.5703125" style="119" customWidth="1"/>
    <col min="1494" max="1500" width="11.42578125" style="119"/>
    <col min="1501" max="1501" width="17.7109375" style="119" customWidth="1"/>
    <col min="1502" max="1748" width="11.42578125" style="119"/>
    <col min="1749" max="1749" width="38.5703125" style="119" customWidth="1"/>
    <col min="1750" max="1756" width="11.42578125" style="119"/>
    <col min="1757" max="1757" width="17.7109375" style="119" customWidth="1"/>
    <col min="1758" max="2004" width="11.42578125" style="119"/>
    <col min="2005" max="2005" width="38.5703125" style="119" customWidth="1"/>
    <col min="2006" max="2012" width="11.42578125" style="119"/>
    <col min="2013" max="2013" width="17.7109375" style="119" customWidth="1"/>
    <col min="2014" max="2260" width="11.42578125" style="119"/>
    <col min="2261" max="2261" width="38.5703125" style="119" customWidth="1"/>
    <col min="2262" max="2268" width="11.42578125" style="119"/>
    <col min="2269" max="2269" width="17.7109375" style="119" customWidth="1"/>
    <col min="2270" max="2516" width="11.42578125" style="119"/>
    <col min="2517" max="2517" width="38.5703125" style="119" customWidth="1"/>
    <col min="2518" max="2524" width="11.42578125" style="119"/>
    <col min="2525" max="2525" width="17.7109375" style="119" customWidth="1"/>
    <col min="2526" max="2772" width="11.42578125" style="119"/>
    <col min="2773" max="2773" width="38.5703125" style="119" customWidth="1"/>
    <col min="2774" max="2780" width="11.42578125" style="119"/>
    <col min="2781" max="2781" width="17.7109375" style="119" customWidth="1"/>
    <col min="2782" max="3028" width="11.42578125" style="119"/>
    <col min="3029" max="3029" width="38.5703125" style="119" customWidth="1"/>
    <col min="3030" max="3036" width="11.42578125" style="119"/>
    <col min="3037" max="3037" width="17.7109375" style="119" customWidth="1"/>
    <col min="3038" max="3284" width="11.42578125" style="119"/>
    <col min="3285" max="3285" width="38.5703125" style="119" customWidth="1"/>
    <col min="3286" max="3292" width="11.42578125" style="119"/>
    <col min="3293" max="3293" width="17.7109375" style="119" customWidth="1"/>
    <col min="3294" max="3540" width="11.42578125" style="119"/>
    <col min="3541" max="3541" width="38.5703125" style="119" customWidth="1"/>
    <col min="3542" max="3548" width="11.42578125" style="119"/>
    <col min="3549" max="3549" width="17.7109375" style="119" customWidth="1"/>
    <col min="3550" max="3796" width="11.42578125" style="119"/>
    <col min="3797" max="3797" width="38.5703125" style="119" customWidth="1"/>
    <col min="3798" max="3804" width="11.42578125" style="119"/>
    <col min="3805" max="3805" width="17.7109375" style="119" customWidth="1"/>
    <col min="3806" max="4052" width="11.42578125" style="119"/>
    <col min="4053" max="4053" width="38.5703125" style="119" customWidth="1"/>
    <col min="4054" max="4060" width="11.42578125" style="119"/>
    <col min="4061" max="4061" width="17.7109375" style="119" customWidth="1"/>
    <col min="4062" max="4308" width="11.42578125" style="119"/>
    <col min="4309" max="4309" width="38.5703125" style="119" customWidth="1"/>
    <col min="4310" max="4316" width="11.42578125" style="119"/>
    <col min="4317" max="4317" width="17.7109375" style="119" customWidth="1"/>
    <col min="4318" max="4564" width="11.42578125" style="119"/>
    <col min="4565" max="4565" width="38.5703125" style="119" customWidth="1"/>
    <col min="4566" max="4572" width="11.42578125" style="119"/>
    <col min="4573" max="4573" width="17.7109375" style="119" customWidth="1"/>
    <col min="4574" max="4820" width="11.42578125" style="119"/>
    <col min="4821" max="4821" width="38.5703125" style="119" customWidth="1"/>
    <col min="4822" max="4828" width="11.42578125" style="119"/>
    <col min="4829" max="4829" width="17.7109375" style="119" customWidth="1"/>
    <col min="4830" max="5076" width="11.42578125" style="119"/>
    <col min="5077" max="5077" width="38.5703125" style="119" customWidth="1"/>
    <col min="5078" max="5084" width="11.42578125" style="119"/>
    <col min="5085" max="5085" width="17.7109375" style="119" customWidth="1"/>
    <col min="5086" max="5332" width="11.42578125" style="119"/>
    <col min="5333" max="5333" width="38.5703125" style="119" customWidth="1"/>
    <col min="5334" max="5340" width="11.42578125" style="119"/>
    <col min="5341" max="5341" width="17.7109375" style="119" customWidth="1"/>
    <col min="5342" max="5588" width="11.42578125" style="119"/>
    <col min="5589" max="5589" width="38.5703125" style="119" customWidth="1"/>
    <col min="5590" max="5596" width="11.42578125" style="119"/>
    <col min="5597" max="5597" width="17.7109375" style="119" customWidth="1"/>
    <col min="5598" max="5844" width="11.42578125" style="119"/>
    <col min="5845" max="5845" width="38.5703125" style="119" customWidth="1"/>
    <col min="5846" max="5852" width="11.42578125" style="119"/>
    <col min="5853" max="5853" width="17.7109375" style="119" customWidth="1"/>
    <col min="5854" max="6100" width="11.42578125" style="119"/>
    <col min="6101" max="6101" width="38.5703125" style="119" customWidth="1"/>
    <col min="6102" max="6108" width="11.42578125" style="119"/>
    <col min="6109" max="6109" width="17.7109375" style="119" customWidth="1"/>
    <col min="6110" max="6356" width="11.42578125" style="119"/>
    <col min="6357" max="6357" width="38.5703125" style="119" customWidth="1"/>
    <col min="6358" max="6364" width="11.42578125" style="119"/>
    <col min="6365" max="6365" width="17.7109375" style="119" customWidth="1"/>
    <col min="6366" max="6612" width="11.42578125" style="119"/>
    <col min="6613" max="6613" width="38.5703125" style="119" customWidth="1"/>
    <col min="6614" max="6620" width="11.42578125" style="119"/>
    <col min="6621" max="6621" width="17.7109375" style="119" customWidth="1"/>
    <col min="6622" max="6868" width="11.42578125" style="119"/>
    <col min="6869" max="6869" width="38.5703125" style="119" customWidth="1"/>
    <col min="6870" max="6876" width="11.42578125" style="119"/>
    <col min="6877" max="6877" width="17.7109375" style="119" customWidth="1"/>
    <col min="6878" max="7124" width="11.42578125" style="119"/>
    <col min="7125" max="7125" width="38.5703125" style="119" customWidth="1"/>
    <col min="7126" max="7132" width="11.42578125" style="119"/>
    <col min="7133" max="7133" width="17.7109375" style="119" customWidth="1"/>
    <col min="7134" max="7380" width="11.42578125" style="119"/>
    <col min="7381" max="7381" width="38.5703125" style="119" customWidth="1"/>
    <col min="7382" max="7388" width="11.42578125" style="119"/>
    <col min="7389" max="7389" width="17.7109375" style="119" customWidth="1"/>
    <col min="7390" max="7636" width="11.42578125" style="119"/>
    <col min="7637" max="7637" width="38.5703125" style="119" customWidth="1"/>
    <col min="7638" max="7644" width="11.42578125" style="119"/>
    <col min="7645" max="7645" width="17.7109375" style="119" customWidth="1"/>
    <col min="7646" max="7892" width="11.42578125" style="119"/>
    <col min="7893" max="7893" width="38.5703125" style="119" customWidth="1"/>
    <col min="7894" max="7900" width="11.42578125" style="119"/>
    <col min="7901" max="7901" width="17.7109375" style="119" customWidth="1"/>
    <col min="7902" max="8148" width="11.42578125" style="119"/>
    <col min="8149" max="8149" width="38.5703125" style="119" customWidth="1"/>
    <col min="8150" max="8156" width="11.42578125" style="119"/>
    <col min="8157" max="8157" width="17.7109375" style="119" customWidth="1"/>
    <col min="8158" max="8404" width="11.42578125" style="119"/>
    <col min="8405" max="8405" width="38.5703125" style="119" customWidth="1"/>
    <col min="8406" max="8412" width="11.42578125" style="119"/>
    <col min="8413" max="8413" width="17.7109375" style="119" customWidth="1"/>
    <col min="8414" max="8660" width="11.42578125" style="119"/>
    <col min="8661" max="8661" width="38.5703125" style="119" customWidth="1"/>
    <col min="8662" max="8668" width="11.42578125" style="119"/>
    <col min="8669" max="8669" width="17.7109375" style="119" customWidth="1"/>
    <col min="8670" max="8916" width="11.42578125" style="119"/>
    <col min="8917" max="8917" width="38.5703125" style="119" customWidth="1"/>
    <col min="8918" max="8924" width="11.42578125" style="119"/>
    <col min="8925" max="8925" width="17.7109375" style="119" customWidth="1"/>
    <col min="8926" max="9172" width="11.42578125" style="119"/>
    <col min="9173" max="9173" width="38.5703125" style="119" customWidth="1"/>
    <col min="9174" max="9180" width="11.42578125" style="119"/>
    <col min="9181" max="9181" width="17.7109375" style="119" customWidth="1"/>
    <col min="9182" max="9428" width="11.42578125" style="119"/>
    <col min="9429" max="9429" width="38.5703125" style="119" customWidth="1"/>
    <col min="9430" max="9436" width="11.42578125" style="119"/>
    <col min="9437" max="9437" width="17.7109375" style="119" customWidth="1"/>
    <col min="9438" max="9684" width="11.42578125" style="119"/>
    <col min="9685" max="9685" width="38.5703125" style="119" customWidth="1"/>
    <col min="9686" max="9692" width="11.42578125" style="119"/>
    <col min="9693" max="9693" width="17.7109375" style="119" customWidth="1"/>
    <col min="9694" max="9940" width="11.42578125" style="119"/>
    <col min="9941" max="9941" width="38.5703125" style="119" customWidth="1"/>
    <col min="9942" max="9948" width="11.42578125" style="119"/>
    <col min="9949" max="9949" width="17.7109375" style="119" customWidth="1"/>
    <col min="9950" max="10196" width="11.42578125" style="119"/>
    <col min="10197" max="10197" width="38.5703125" style="119" customWidth="1"/>
    <col min="10198" max="10204" width="11.42578125" style="119"/>
    <col min="10205" max="10205" width="17.7109375" style="119" customWidth="1"/>
    <col min="10206" max="10452" width="11.42578125" style="119"/>
    <col min="10453" max="10453" width="38.5703125" style="119" customWidth="1"/>
    <col min="10454" max="10460" width="11.42578125" style="119"/>
    <col min="10461" max="10461" width="17.7109375" style="119" customWidth="1"/>
    <col min="10462" max="10708" width="11.42578125" style="119"/>
    <col min="10709" max="10709" width="38.5703125" style="119" customWidth="1"/>
    <col min="10710" max="10716" width="11.42578125" style="119"/>
    <col min="10717" max="10717" width="17.7109375" style="119" customWidth="1"/>
    <col min="10718" max="10964" width="11.42578125" style="119"/>
    <col min="10965" max="10965" width="38.5703125" style="119" customWidth="1"/>
    <col min="10966" max="10972" width="11.42578125" style="119"/>
    <col min="10973" max="10973" width="17.7109375" style="119" customWidth="1"/>
    <col min="10974" max="11220" width="11.42578125" style="119"/>
    <col min="11221" max="11221" width="38.5703125" style="119" customWidth="1"/>
    <col min="11222" max="11228" width="11.42578125" style="119"/>
    <col min="11229" max="11229" width="17.7109375" style="119" customWidth="1"/>
    <col min="11230" max="11476" width="11.42578125" style="119"/>
    <col min="11477" max="11477" width="38.5703125" style="119" customWidth="1"/>
    <col min="11478" max="11484" width="11.42578125" style="119"/>
    <col min="11485" max="11485" width="17.7109375" style="119" customWidth="1"/>
    <col min="11486" max="11732" width="11.42578125" style="119"/>
    <col min="11733" max="11733" width="38.5703125" style="119" customWidth="1"/>
    <col min="11734" max="11740" width="11.42578125" style="119"/>
    <col min="11741" max="11741" width="17.7109375" style="119" customWidth="1"/>
    <col min="11742" max="11988" width="11.42578125" style="119"/>
    <col min="11989" max="11989" width="38.5703125" style="119" customWidth="1"/>
    <col min="11990" max="11996" width="11.42578125" style="119"/>
    <col min="11997" max="11997" width="17.7109375" style="119" customWidth="1"/>
    <col min="11998" max="12244" width="11.42578125" style="119"/>
    <col min="12245" max="12245" width="38.5703125" style="119" customWidth="1"/>
    <col min="12246" max="12252" width="11.42578125" style="119"/>
    <col min="12253" max="12253" width="17.7109375" style="119" customWidth="1"/>
    <col min="12254" max="12500" width="11.42578125" style="119"/>
    <col min="12501" max="12501" width="38.5703125" style="119" customWidth="1"/>
    <col min="12502" max="12508" width="11.42578125" style="119"/>
    <col min="12509" max="12509" width="17.7109375" style="119" customWidth="1"/>
    <col min="12510" max="12756" width="11.42578125" style="119"/>
    <col min="12757" max="12757" width="38.5703125" style="119" customWidth="1"/>
    <col min="12758" max="12764" width="11.42578125" style="119"/>
    <col min="12765" max="12765" width="17.7109375" style="119" customWidth="1"/>
    <col min="12766" max="13012" width="11.42578125" style="119"/>
    <col min="13013" max="13013" width="38.5703125" style="119" customWidth="1"/>
    <col min="13014" max="13020" width="11.42578125" style="119"/>
    <col min="13021" max="13021" width="17.7109375" style="119" customWidth="1"/>
    <col min="13022" max="13268" width="11.42578125" style="119"/>
    <col min="13269" max="13269" width="38.5703125" style="119" customWidth="1"/>
    <col min="13270" max="13276" width="11.42578125" style="119"/>
    <col min="13277" max="13277" width="17.7109375" style="119" customWidth="1"/>
    <col min="13278" max="13524" width="11.42578125" style="119"/>
    <col min="13525" max="13525" width="38.5703125" style="119" customWidth="1"/>
    <col min="13526" max="13532" width="11.42578125" style="119"/>
    <col min="13533" max="13533" width="17.7109375" style="119" customWidth="1"/>
    <col min="13534" max="13780" width="11.42578125" style="119"/>
    <col min="13781" max="13781" width="38.5703125" style="119" customWidth="1"/>
    <col min="13782" max="13788" width="11.42578125" style="119"/>
    <col min="13789" max="13789" width="17.7109375" style="119" customWidth="1"/>
    <col min="13790" max="14036" width="11.42578125" style="119"/>
    <col min="14037" max="14037" width="38.5703125" style="119" customWidth="1"/>
    <col min="14038" max="14044" width="11.42578125" style="119"/>
    <col min="14045" max="14045" width="17.7109375" style="119" customWidth="1"/>
    <col min="14046" max="14292" width="11.42578125" style="119"/>
    <col min="14293" max="14293" width="38.5703125" style="119" customWidth="1"/>
    <col min="14294" max="14300" width="11.42578125" style="119"/>
    <col min="14301" max="14301" width="17.7109375" style="119" customWidth="1"/>
    <col min="14302" max="14548" width="11.42578125" style="119"/>
    <col min="14549" max="14549" width="38.5703125" style="119" customWidth="1"/>
    <col min="14550" max="14556" width="11.42578125" style="119"/>
    <col min="14557" max="14557" width="17.7109375" style="119" customWidth="1"/>
    <col min="14558" max="14804" width="11.42578125" style="119"/>
    <col min="14805" max="14805" width="38.5703125" style="119" customWidth="1"/>
    <col min="14806" max="14812" width="11.42578125" style="119"/>
    <col min="14813" max="14813" width="17.7109375" style="119" customWidth="1"/>
    <col min="14814" max="15060" width="11.42578125" style="119"/>
    <col min="15061" max="15061" width="38.5703125" style="119" customWidth="1"/>
    <col min="15062" max="15068" width="11.42578125" style="119"/>
    <col min="15069" max="15069" width="17.7109375" style="119" customWidth="1"/>
    <col min="15070" max="15316" width="11.42578125" style="119"/>
    <col min="15317" max="15317" width="38.5703125" style="119" customWidth="1"/>
    <col min="15318" max="15324" width="11.42578125" style="119"/>
    <col min="15325" max="15325" width="17.7109375" style="119" customWidth="1"/>
    <col min="15326" max="15572" width="11.42578125" style="119"/>
    <col min="15573" max="15573" width="38.5703125" style="119" customWidth="1"/>
    <col min="15574" max="15580" width="11.42578125" style="119"/>
    <col min="15581" max="15581" width="17.7109375" style="119" customWidth="1"/>
    <col min="15582" max="15828" width="11.42578125" style="119"/>
    <col min="15829" max="15829" width="38.5703125" style="119" customWidth="1"/>
    <col min="15830" max="15836" width="11.42578125" style="119"/>
    <col min="15837" max="15837" width="17.7109375" style="119" customWidth="1"/>
    <col min="15838" max="16084" width="11.42578125" style="119"/>
    <col min="16085" max="16085" width="38.5703125" style="119" customWidth="1"/>
    <col min="16086" max="16092" width="11.42578125" style="119"/>
    <col min="16093" max="16093" width="17.7109375" style="119" customWidth="1"/>
    <col min="16094" max="16384" width="11.42578125" style="119"/>
  </cols>
  <sheetData>
    <row r="1" spans="1:39" ht="15.75" x14ac:dyDescent="0.25">
      <c r="A1" s="117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spans="1:39" ht="15.75" x14ac:dyDescent="0.25">
      <c r="A2" s="184" t="s">
        <v>116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18"/>
    </row>
    <row r="3" spans="1:39" ht="15" x14ac:dyDescent="0.2">
      <c r="A3" s="197" t="s">
        <v>150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18"/>
    </row>
    <row r="4" spans="1:39" ht="15" x14ac:dyDescent="0.25">
      <c r="A4" s="120" t="s">
        <v>117</v>
      </c>
      <c r="B4" s="191"/>
      <c r="C4" s="182"/>
      <c r="D4" s="182"/>
      <c r="E4" s="182"/>
      <c r="F4" s="192"/>
      <c r="G4" s="121"/>
      <c r="H4" s="121"/>
      <c r="I4" s="191" t="s">
        <v>146</v>
      </c>
      <c r="J4" s="183"/>
      <c r="K4" s="183"/>
      <c r="L4" s="183"/>
      <c r="M4" s="199"/>
      <c r="N4" s="191" t="s">
        <v>147</v>
      </c>
      <c r="O4" s="183"/>
      <c r="P4" s="183"/>
      <c r="Q4" s="183"/>
      <c r="R4" s="199"/>
      <c r="S4" s="191" t="s">
        <v>148</v>
      </c>
      <c r="T4" s="183"/>
      <c r="U4" s="183"/>
      <c r="V4" s="183"/>
      <c r="W4" s="199"/>
      <c r="X4" s="191" t="s">
        <v>149</v>
      </c>
      <c r="Y4" s="183"/>
      <c r="Z4" s="183"/>
      <c r="AA4" s="183"/>
      <c r="AB4" s="199"/>
      <c r="AC4" s="169">
        <v>2020</v>
      </c>
      <c r="AD4" s="193">
        <v>2020</v>
      </c>
      <c r="AE4" s="194"/>
      <c r="AF4" s="194"/>
      <c r="AG4" s="195"/>
      <c r="AH4" s="171"/>
      <c r="AI4" s="196" t="s">
        <v>154</v>
      </c>
      <c r="AJ4" s="194"/>
      <c r="AK4" s="194"/>
      <c r="AL4" s="194"/>
      <c r="AM4" s="121" t="s">
        <v>134</v>
      </c>
    </row>
    <row r="5" spans="1:39" ht="15" x14ac:dyDescent="0.25">
      <c r="A5" s="122"/>
      <c r="B5" s="126" t="s">
        <v>85</v>
      </c>
      <c r="C5" s="127" t="s">
        <v>81</v>
      </c>
      <c r="D5" s="127" t="s">
        <v>82</v>
      </c>
      <c r="E5" s="127" t="s">
        <v>83</v>
      </c>
      <c r="F5" s="128" t="s">
        <v>84</v>
      </c>
      <c r="G5" s="129" t="s">
        <v>86</v>
      </c>
      <c r="H5" s="129" t="s">
        <v>87</v>
      </c>
      <c r="I5" s="126" t="s">
        <v>81</v>
      </c>
      <c r="J5" s="127" t="s">
        <v>82</v>
      </c>
      <c r="K5" s="127" t="s">
        <v>83</v>
      </c>
      <c r="L5" s="127" t="s">
        <v>84</v>
      </c>
      <c r="M5" s="128" t="s">
        <v>91</v>
      </c>
      <c r="N5" s="126" t="s">
        <v>81</v>
      </c>
      <c r="O5" s="127" t="s">
        <v>82</v>
      </c>
      <c r="P5" s="127" t="s">
        <v>83</v>
      </c>
      <c r="Q5" s="127" t="s">
        <v>84</v>
      </c>
      <c r="R5" s="128" t="s">
        <v>132</v>
      </c>
      <c r="S5" s="126" t="s">
        <v>81</v>
      </c>
      <c r="T5" s="127" t="s">
        <v>82</v>
      </c>
      <c r="U5" s="127" t="s">
        <v>83</v>
      </c>
      <c r="V5" s="127" t="s">
        <v>84</v>
      </c>
      <c r="W5" s="128" t="s">
        <v>140</v>
      </c>
      <c r="X5" s="126" t="s">
        <v>81</v>
      </c>
      <c r="Y5" s="127" t="s">
        <v>82</v>
      </c>
      <c r="Z5" s="127" t="s">
        <v>83</v>
      </c>
      <c r="AA5" s="127" t="s">
        <v>84</v>
      </c>
      <c r="AB5" s="128" t="s">
        <v>144</v>
      </c>
      <c r="AC5" s="165" t="s">
        <v>145</v>
      </c>
      <c r="AD5" s="173" t="s">
        <v>81</v>
      </c>
      <c r="AE5" s="165" t="s">
        <v>82</v>
      </c>
      <c r="AF5" s="165" t="s">
        <v>83</v>
      </c>
      <c r="AG5" s="166" t="s">
        <v>84</v>
      </c>
      <c r="AH5" s="166" t="s">
        <v>144</v>
      </c>
      <c r="AI5" s="126" t="s">
        <v>81</v>
      </c>
      <c r="AJ5" s="127" t="s">
        <v>82</v>
      </c>
      <c r="AK5" s="127" t="s">
        <v>83</v>
      </c>
      <c r="AL5" s="127" t="s">
        <v>84</v>
      </c>
      <c r="AM5" s="164" t="s">
        <v>155</v>
      </c>
    </row>
    <row r="6" spans="1:39" ht="15" x14ac:dyDescent="0.25">
      <c r="A6" s="132" t="s">
        <v>118</v>
      </c>
      <c r="B6" s="136">
        <v>8780.4327041100005</v>
      </c>
      <c r="C6" s="134">
        <v>1073.4946150000001</v>
      </c>
      <c r="D6" s="134">
        <v>344.08418000000006</v>
      </c>
      <c r="E6" s="134">
        <v>308.03550999999993</v>
      </c>
      <c r="F6" s="135">
        <v>-38.00548310999875</v>
      </c>
      <c r="G6" s="136">
        <v>9471.8376560000015</v>
      </c>
      <c r="H6" s="136">
        <v>10487.502797999998</v>
      </c>
      <c r="I6" s="162">
        <v>177.58595733799999</v>
      </c>
      <c r="J6" s="137">
        <v>99.884980378000009</v>
      </c>
      <c r="K6" s="137">
        <v>98.386430233000013</v>
      </c>
      <c r="L6" s="137">
        <v>-19.594564772007288</v>
      </c>
      <c r="M6" s="136">
        <v>10545.609210880999</v>
      </c>
      <c r="N6" s="162">
        <v>65.101981781000077</v>
      </c>
      <c r="O6" s="137">
        <v>110.49392199099998</v>
      </c>
      <c r="P6" s="137">
        <v>81.016550484999982</v>
      </c>
      <c r="Q6" s="137">
        <v>13.854864006003481</v>
      </c>
      <c r="R6" s="133">
        <v>10514.072134677002</v>
      </c>
      <c r="S6" s="162">
        <v>132.05001834199982</v>
      </c>
      <c r="T6" s="137">
        <v>113.99031583800001</v>
      </c>
      <c r="U6" s="137">
        <v>105.54287559099998</v>
      </c>
      <c r="V6" s="137">
        <v>40.673746288997791</v>
      </c>
      <c r="W6" s="133">
        <v>10572.805583469999</v>
      </c>
      <c r="X6" s="162">
        <v>840.48842512000022</v>
      </c>
      <c r="Y6" s="137">
        <v>112.51428506699999</v>
      </c>
      <c r="Z6" s="137">
        <v>57.774784885000059</v>
      </c>
      <c r="AA6" s="137">
        <v>49.854034225001669</v>
      </c>
      <c r="AB6" s="133">
        <v>11350.633757748001</v>
      </c>
      <c r="AC6" s="139">
        <v>10485.977534463005</v>
      </c>
      <c r="AD6" s="174">
        <v>1215.2263825810001</v>
      </c>
      <c r="AE6" s="175">
        <v>436.88350327400002</v>
      </c>
      <c r="AF6" s="175">
        <v>342.720641194</v>
      </c>
      <c r="AG6" s="176">
        <v>84.788080441003331</v>
      </c>
      <c r="AH6" s="133">
        <v>11349.442618948</v>
      </c>
      <c r="AI6" s="162">
        <v>425.70623550999994</v>
      </c>
      <c r="AJ6" s="137">
        <v>121.37753028500002</v>
      </c>
      <c r="AK6" s="137">
        <v>94.879708406999967</v>
      </c>
      <c r="AL6" s="137">
        <v>-34.410800010999083</v>
      </c>
      <c r="AM6" s="136">
        <v>11619.360524162001</v>
      </c>
    </row>
    <row r="7" spans="1:39" ht="15" x14ac:dyDescent="0.25">
      <c r="A7" s="140" t="s">
        <v>94</v>
      </c>
      <c r="B7" s="134">
        <v>0</v>
      </c>
      <c r="C7" s="134">
        <v>0</v>
      </c>
      <c r="D7" s="134">
        <v>0</v>
      </c>
      <c r="E7" s="134">
        <v>0</v>
      </c>
      <c r="F7" s="135">
        <v>0</v>
      </c>
      <c r="G7" s="134">
        <v>0</v>
      </c>
      <c r="H7" s="134">
        <v>0</v>
      </c>
      <c r="I7" s="135">
        <v>0</v>
      </c>
      <c r="J7" s="139">
        <v>0</v>
      </c>
      <c r="K7" s="139">
        <v>0</v>
      </c>
      <c r="L7" s="139">
        <v>0</v>
      </c>
      <c r="M7" s="134">
        <v>0</v>
      </c>
      <c r="N7" s="135">
        <v>0</v>
      </c>
      <c r="O7" s="139">
        <v>0</v>
      </c>
      <c r="P7" s="139">
        <v>0</v>
      </c>
      <c r="Q7" s="139">
        <v>0</v>
      </c>
      <c r="R7" s="133">
        <v>0</v>
      </c>
      <c r="S7" s="135">
        <v>0</v>
      </c>
      <c r="T7" s="139">
        <v>0</v>
      </c>
      <c r="U7" s="139">
        <v>0</v>
      </c>
      <c r="V7" s="139">
        <v>0</v>
      </c>
      <c r="W7" s="133">
        <v>0</v>
      </c>
      <c r="X7" s="135">
        <v>0</v>
      </c>
      <c r="Y7" s="139">
        <v>0</v>
      </c>
      <c r="Z7" s="139">
        <v>0</v>
      </c>
      <c r="AA7" s="139">
        <v>0</v>
      </c>
      <c r="AB7" s="133">
        <v>0</v>
      </c>
      <c r="AC7" s="139">
        <v>0</v>
      </c>
      <c r="AD7" s="135">
        <v>0</v>
      </c>
      <c r="AE7" s="139">
        <v>0</v>
      </c>
      <c r="AF7" s="139">
        <v>0</v>
      </c>
      <c r="AG7" s="133">
        <v>0</v>
      </c>
      <c r="AH7" s="133">
        <v>0</v>
      </c>
      <c r="AI7" s="135">
        <v>0</v>
      </c>
      <c r="AJ7" s="139">
        <v>0</v>
      </c>
      <c r="AK7" s="139">
        <v>0</v>
      </c>
      <c r="AL7" s="139">
        <v>0</v>
      </c>
      <c r="AM7" s="134">
        <v>0</v>
      </c>
    </row>
    <row r="8" spans="1:39" ht="15" x14ac:dyDescent="0.25">
      <c r="A8" s="140" t="s">
        <v>95</v>
      </c>
      <c r="B8" s="134">
        <v>8780.4327041100005</v>
      </c>
      <c r="C8" s="134">
        <v>1073.4946150000001</v>
      </c>
      <c r="D8" s="134">
        <v>344.08418000000006</v>
      </c>
      <c r="E8" s="134">
        <v>308.03550999999993</v>
      </c>
      <c r="F8" s="135">
        <v>-38.00548310999875</v>
      </c>
      <c r="G8" s="134">
        <v>9471.8376560000015</v>
      </c>
      <c r="H8" s="134">
        <v>10487.502797999998</v>
      </c>
      <c r="I8" s="135">
        <v>177.58595733799999</v>
      </c>
      <c r="J8" s="139">
        <v>99.884980378000009</v>
      </c>
      <c r="K8" s="139">
        <v>98.386430233000013</v>
      </c>
      <c r="L8" s="139">
        <v>-19.594564772007288</v>
      </c>
      <c r="M8" s="134">
        <v>10545.609210880999</v>
      </c>
      <c r="N8" s="135">
        <v>65.101981781000077</v>
      </c>
      <c r="O8" s="139">
        <v>110.49392199099998</v>
      </c>
      <c r="P8" s="139">
        <v>81.016550484999982</v>
      </c>
      <c r="Q8" s="139">
        <v>13.854864006003481</v>
      </c>
      <c r="R8" s="133">
        <v>10514.072134677002</v>
      </c>
      <c r="S8" s="135">
        <v>132.05001834199982</v>
      </c>
      <c r="T8" s="139">
        <v>113.99031583800001</v>
      </c>
      <c r="U8" s="139">
        <v>105.54287559099998</v>
      </c>
      <c r="V8" s="139">
        <v>40.673746288997791</v>
      </c>
      <c r="W8" s="133">
        <v>10572.805583469999</v>
      </c>
      <c r="X8" s="135">
        <v>840.48842512000022</v>
      </c>
      <c r="Y8" s="139">
        <v>112.51428506699999</v>
      </c>
      <c r="Z8" s="139">
        <v>57.774784885000059</v>
      </c>
      <c r="AA8" s="139">
        <v>49.854034225001669</v>
      </c>
      <c r="AB8" s="133">
        <v>11350.633757748001</v>
      </c>
      <c r="AC8" s="139">
        <v>10485.977534463005</v>
      </c>
      <c r="AD8" s="135">
        <v>1215.2263825810001</v>
      </c>
      <c r="AE8" s="139">
        <v>436.88350327400002</v>
      </c>
      <c r="AF8" s="139">
        <v>342.720641194</v>
      </c>
      <c r="AG8" s="133">
        <v>84.788080441003331</v>
      </c>
      <c r="AH8" s="133">
        <v>11349.442618948</v>
      </c>
      <c r="AI8" s="135">
        <v>425.70623550999994</v>
      </c>
      <c r="AJ8" s="139">
        <v>121.37753028500002</v>
      </c>
      <c r="AK8" s="139">
        <v>94.879708406999967</v>
      </c>
      <c r="AL8" s="139">
        <v>-34.410800010999083</v>
      </c>
      <c r="AM8" s="134">
        <v>11619.360524162001</v>
      </c>
    </row>
    <row r="9" spans="1:39" ht="14.25" x14ac:dyDescent="0.2">
      <c r="A9" s="140" t="s">
        <v>96</v>
      </c>
      <c r="B9" s="146">
        <v>0</v>
      </c>
      <c r="C9" s="146">
        <v>0</v>
      </c>
      <c r="D9" s="146">
        <v>0</v>
      </c>
      <c r="E9" s="146">
        <v>0</v>
      </c>
      <c r="F9" s="141">
        <v>0</v>
      </c>
      <c r="G9" s="146">
        <v>0</v>
      </c>
      <c r="H9" s="146">
        <v>0</v>
      </c>
      <c r="I9" s="141">
        <v>0</v>
      </c>
      <c r="J9" s="142">
        <v>0</v>
      </c>
      <c r="K9" s="142">
        <v>0</v>
      </c>
      <c r="L9" s="142">
        <v>0</v>
      </c>
      <c r="M9" s="146">
        <v>0</v>
      </c>
      <c r="N9" s="141">
        <v>0</v>
      </c>
      <c r="O9" s="142">
        <v>0</v>
      </c>
      <c r="P9" s="142">
        <v>0</v>
      </c>
      <c r="Q9" s="142">
        <v>0</v>
      </c>
      <c r="R9" s="147">
        <v>0</v>
      </c>
      <c r="S9" s="141">
        <v>0</v>
      </c>
      <c r="T9" s="142">
        <v>0</v>
      </c>
      <c r="U9" s="142">
        <v>0</v>
      </c>
      <c r="V9" s="142">
        <v>0</v>
      </c>
      <c r="W9" s="147">
        <v>0</v>
      </c>
      <c r="X9" s="141">
        <v>0</v>
      </c>
      <c r="Y9" s="142">
        <v>0</v>
      </c>
      <c r="Z9" s="142">
        <v>0</v>
      </c>
      <c r="AA9" s="142">
        <v>0</v>
      </c>
      <c r="AB9" s="147">
        <v>0</v>
      </c>
      <c r="AC9" s="142">
        <v>0</v>
      </c>
      <c r="AD9" s="141">
        <v>0</v>
      </c>
      <c r="AE9" s="142">
        <v>0</v>
      </c>
      <c r="AF9" s="142">
        <v>0</v>
      </c>
      <c r="AG9" s="147">
        <v>0</v>
      </c>
      <c r="AH9" s="147">
        <v>0</v>
      </c>
      <c r="AI9" s="141">
        <v>0</v>
      </c>
      <c r="AJ9" s="142">
        <v>0</v>
      </c>
      <c r="AK9" s="142">
        <v>0</v>
      </c>
      <c r="AL9" s="142">
        <v>0</v>
      </c>
      <c r="AM9" s="146">
        <v>0</v>
      </c>
    </row>
    <row r="10" spans="1:39" ht="14.25" x14ac:dyDescent="0.2">
      <c r="A10" s="140" t="s">
        <v>119</v>
      </c>
      <c r="B10" s="146">
        <v>0</v>
      </c>
      <c r="C10" s="146">
        <v>0</v>
      </c>
      <c r="D10" s="146">
        <v>0</v>
      </c>
      <c r="E10" s="146">
        <v>0</v>
      </c>
      <c r="F10" s="141">
        <v>0</v>
      </c>
      <c r="G10" s="146">
        <v>0</v>
      </c>
      <c r="H10" s="146">
        <v>0</v>
      </c>
      <c r="I10" s="141">
        <v>0</v>
      </c>
      <c r="J10" s="142">
        <v>0</v>
      </c>
      <c r="K10" s="142">
        <v>0</v>
      </c>
      <c r="L10" s="142">
        <v>0</v>
      </c>
      <c r="M10" s="146">
        <v>0</v>
      </c>
      <c r="N10" s="141">
        <v>0</v>
      </c>
      <c r="O10" s="142">
        <v>0</v>
      </c>
      <c r="P10" s="142">
        <v>0</v>
      </c>
      <c r="Q10" s="142">
        <v>0</v>
      </c>
      <c r="R10" s="147">
        <v>0</v>
      </c>
      <c r="S10" s="141">
        <v>0</v>
      </c>
      <c r="T10" s="142">
        <v>0</v>
      </c>
      <c r="U10" s="142">
        <v>0</v>
      </c>
      <c r="V10" s="142">
        <v>0</v>
      </c>
      <c r="W10" s="147">
        <v>0</v>
      </c>
      <c r="X10" s="141">
        <v>0</v>
      </c>
      <c r="Y10" s="142">
        <v>0</v>
      </c>
      <c r="Z10" s="142">
        <v>0</v>
      </c>
      <c r="AA10" s="142">
        <v>0</v>
      </c>
      <c r="AB10" s="147">
        <v>0</v>
      </c>
      <c r="AC10" s="142">
        <v>0</v>
      </c>
      <c r="AD10" s="141">
        <v>0</v>
      </c>
      <c r="AE10" s="142">
        <v>0</v>
      </c>
      <c r="AF10" s="142">
        <v>0</v>
      </c>
      <c r="AG10" s="147">
        <v>0</v>
      </c>
      <c r="AH10" s="147">
        <v>0</v>
      </c>
      <c r="AI10" s="141">
        <v>0</v>
      </c>
      <c r="AJ10" s="142">
        <v>0</v>
      </c>
      <c r="AK10" s="142">
        <v>0</v>
      </c>
      <c r="AL10" s="142">
        <v>0</v>
      </c>
      <c r="AM10" s="146">
        <v>0</v>
      </c>
    </row>
    <row r="11" spans="1:39" ht="14.25" x14ac:dyDescent="0.2">
      <c r="A11" s="140" t="s">
        <v>98</v>
      </c>
      <c r="B11" s="146">
        <v>2000</v>
      </c>
      <c r="C11" s="146">
        <v>0</v>
      </c>
      <c r="D11" s="146">
        <v>0</v>
      </c>
      <c r="E11" s="146">
        <v>0</v>
      </c>
      <c r="F11" s="141">
        <v>0</v>
      </c>
      <c r="G11" s="146">
        <v>2000</v>
      </c>
      <c r="H11" s="146">
        <v>2000</v>
      </c>
      <c r="I11" s="141">
        <v>0</v>
      </c>
      <c r="J11" s="142">
        <v>0</v>
      </c>
      <c r="K11" s="142">
        <v>37.375</v>
      </c>
      <c r="L11" s="142">
        <v>0</v>
      </c>
      <c r="M11" s="146">
        <v>2000</v>
      </c>
      <c r="N11" s="141">
        <v>0</v>
      </c>
      <c r="O11" s="142">
        <v>0</v>
      </c>
      <c r="P11" s="142">
        <v>12.1875</v>
      </c>
      <c r="Q11" s="142">
        <v>0</v>
      </c>
      <c r="R11" s="147">
        <v>2000</v>
      </c>
      <c r="S11" s="141">
        <v>0</v>
      </c>
      <c r="T11" s="142">
        <v>0</v>
      </c>
      <c r="U11" s="142">
        <v>37.375</v>
      </c>
      <c r="V11" s="142">
        <v>0</v>
      </c>
      <c r="W11" s="147">
        <v>2000</v>
      </c>
      <c r="X11" s="141">
        <v>0</v>
      </c>
      <c r="Y11" s="142">
        <v>0</v>
      </c>
      <c r="Z11" s="142">
        <v>12.1875</v>
      </c>
      <c r="AA11" s="142">
        <v>0</v>
      </c>
      <c r="AB11" s="147">
        <v>2000</v>
      </c>
      <c r="AC11" s="142">
        <v>2000</v>
      </c>
      <c r="AD11" s="141">
        <v>0</v>
      </c>
      <c r="AE11" s="142">
        <v>0</v>
      </c>
      <c r="AF11" s="142">
        <v>99.125</v>
      </c>
      <c r="AG11" s="147">
        <v>0</v>
      </c>
      <c r="AH11" s="147">
        <v>2000</v>
      </c>
      <c r="AI11" s="141">
        <v>0</v>
      </c>
      <c r="AJ11" s="142">
        <v>0</v>
      </c>
      <c r="AK11" s="142">
        <v>0</v>
      </c>
      <c r="AL11" s="142">
        <v>0</v>
      </c>
      <c r="AM11" s="146">
        <v>2000</v>
      </c>
    </row>
    <row r="12" spans="1:39" ht="14.25" x14ac:dyDescent="0.2">
      <c r="A12" s="140" t="s">
        <v>99</v>
      </c>
      <c r="B12" s="146">
        <v>6780.4327041100005</v>
      </c>
      <c r="C12" s="146">
        <v>1073.4946150000001</v>
      </c>
      <c r="D12" s="146">
        <v>344.08418000000006</v>
      </c>
      <c r="E12" s="146">
        <v>308.03550999999993</v>
      </c>
      <c r="F12" s="141">
        <v>-38.00548310999875</v>
      </c>
      <c r="G12" s="146">
        <v>7471.8376560000015</v>
      </c>
      <c r="H12" s="146">
        <v>8487.5027979999977</v>
      </c>
      <c r="I12" s="141">
        <v>177.58595733799999</v>
      </c>
      <c r="J12" s="142">
        <v>99.884980378000009</v>
      </c>
      <c r="K12" s="142">
        <v>61.011430233000013</v>
      </c>
      <c r="L12" s="142">
        <v>-19.594564772007288</v>
      </c>
      <c r="M12" s="146">
        <v>8545.6092108809989</v>
      </c>
      <c r="N12" s="141">
        <v>65.101981781000077</v>
      </c>
      <c r="O12" s="142">
        <v>110.49392199099998</v>
      </c>
      <c r="P12" s="142">
        <v>68.829050484999982</v>
      </c>
      <c r="Q12" s="142">
        <v>13.854864006003481</v>
      </c>
      <c r="R12" s="147">
        <v>8514.0721346770024</v>
      </c>
      <c r="S12" s="141">
        <v>132.05001834199982</v>
      </c>
      <c r="T12" s="142">
        <v>113.99031583800001</v>
      </c>
      <c r="U12" s="142">
        <v>68.167875590999984</v>
      </c>
      <c r="V12" s="142">
        <v>40.673746288997791</v>
      </c>
      <c r="W12" s="147">
        <v>8572.805583469999</v>
      </c>
      <c r="X12" s="141">
        <v>840.48842512000022</v>
      </c>
      <c r="Y12" s="142">
        <v>112.51428506699999</v>
      </c>
      <c r="Z12" s="142">
        <v>45.587284885000059</v>
      </c>
      <c r="AA12" s="142">
        <v>49.854034225001669</v>
      </c>
      <c r="AB12" s="147">
        <v>9350.6337577480008</v>
      </c>
      <c r="AC12" s="142">
        <v>8485.9775344630052</v>
      </c>
      <c r="AD12" s="141">
        <v>1215.2263825810001</v>
      </c>
      <c r="AE12" s="142">
        <v>436.88350327400002</v>
      </c>
      <c r="AF12" s="142">
        <v>243.59564119400002</v>
      </c>
      <c r="AG12" s="147">
        <v>84.788080441003331</v>
      </c>
      <c r="AH12" s="147">
        <v>9349.442618948</v>
      </c>
      <c r="AI12" s="141">
        <v>425.70623550999994</v>
      </c>
      <c r="AJ12" s="142">
        <v>121.37753028500002</v>
      </c>
      <c r="AK12" s="142">
        <v>94.879708406999967</v>
      </c>
      <c r="AL12" s="142">
        <v>-34.410800010999083</v>
      </c>
      <c r="AM12" s="146">
        <v>9619.3605241620007</v>
      </c>
    </row>
    <row r="13" spans="1:39" ht="14.25" x14ac:dyDescent="0.2">
      <c r="A13" s="140" t="s">
        <v>100</v>
      </c>
      <c r="B13" s="146">
        <v>0</v>
      </c>
      <c r="C13" s="146">
        <v>0</v>
      </c>
      <c r="D13" s="146">
        <v>0</v>
      </c>
      <c r="E13" s="146">
        <v>0</v>
      </c>
      <c r="F13" s="141">
        <v>0</v>
      </c>
      <c r="G13" s="146">
        <v>0</v>
      </c>
      <c r="H13" s="146">
        <v>0</v>
      </c>
      <c r="I13" s="141">
        <v>0</v>
      </c>
      <c r="J13" s="142">
        <v>0</v>
      </c>
      <c r="K13" s="142">
        <v>0</v>
      </c>
      <c r="L13" s="142">
        <v>0</v>
      </c>
      <c r="M13" s="146">
        <v>0</v>
      </c>
      <c r="N13" s="141">
        <v>0</v>
      </c>
      <c r="O13" s="142">
        <v>0</v>
      </c>
      <c r="P13" s="142">
        <v>0</v>
      </c>
      <c r="Q13" s="142">
        <v>0</v>
      </c>
      <c r="R13" s="147">
        <v>0</v>
      </c>
      <c r="S13" s="141">
        <v>0</v>
      </c>
      <c r="T13" s="142">
        <v>0</v>
      </c>
      <c r="U13" s="142">
        <v>0</v>
      </c>
      <c r="V13" s="142">
        <v>0</v>
      </c>
      <c r="W13" s="147">
        <v>0</v>
      </c>
      <c r="X13" s="141">
        <v>0</v>
      </c>
      <c r="Y13" s="142">
        <v>0</v>
      </c>
      <c r="Z13" s="142">
        <v>0</v>
      </c>
      <c r="AA13" s="142">
        <v>0</v>
      </c>
      <c r="AB13" s="147">
        <v>0</v>
      </c>
      <c r="AC13" s="142">
        <v>0</v>
      </c>
      <c r="AD13" s="141">
        <v>0</v>
      </c>
      <c r="AE13" s="142">
        <v>0</v>
      </c>
      <c r="AF13" s="142">
        <v>0</v>
      </c>
      <c r="AG13" s="147">
        <v>0</v>
      </c>
      <c r="AH13" s="147">
        <v>0</v>
      </c>
      <c r="AI13" s="141">
        <v>0</v>
      </c>
      <c r="AJ13" s="142">
        <v>0</v>
      </c>
      <c r="AK13" s="142">
        <v>0</v>
      </c>
      <c r="AL13" s="142">
        <v>0</v>
      </c>
      <c r="AM13" s="146">
        <v>0</v>
      </c>
    </row>
    <row r="14" spans="1:39" ht="14.25" x14ac:dyDescent="0.2">
      <c r="A14" s="140" t="s">
        <v>101</v>
      </c>
      <c r="B14" s="146">
        <v>0</v>
      </c>
      <c r="C14" s="146">
        <v>0</v>
      </c>
      <c r="D14" s="146">
        <v>0</v>
      </c>
      <c r="E14" s="146">
        <v>0</v>
      </c>
      <c r="F14" s="141">
        <v>0</v>
      </c>
      <c r="G14" s="146">
        <v>0</v>
      </c>
      <c r="H14" s="146">
        <v>0</v>
      </c>
      <c r="I14" s="141">
        <v>0</v>
      </c>
      <c r="J14" s="142">
        <v>0</v>
      </c>
      <c r="K14" s="142">
        <v>0</v>
      </c>
      <c r="L14" s="142">
        <v>0</v>
      </c>
      <c r="M14" s="146">
        <v>0</v>
      </c>
      <c r="N14" s="141">
        <v>0</v>
      </c>
      <c r="O14" s="142">
        <v>0</v>
      </c>
      <c r="P14" s="142">
        <v>0</v>
      </c>
      <c r="Q14" s="142">
        <v>0</v>
      </c>
      <c r="R14" s="147">
        <v>0</v>
      </c>
      <c r="S14" s="141">
        <v>0</v>
      </c>
      <c r="T14" s="142">
        <v>0</v>
      </c>
      <c r="U14" s="142">
        <v>0</v>
      </c>
      <c r="V14" s="142">
        <v>0</v>
      </c>
      <c r="W14" s="147">
        <v>0</v>
      </c>
      <c r="X14" s="141">
        <v>0</v>
      </c>
      <c r="Y14" s="142">
        <v>0</v>
      </c>
      <c r="Z14" s="142">
        <v>0</v>
      </c>
      <c r="AA14" s="142">
        <v>0</v>
      </c>
      <c r="AB14" s="147">
        <v>0</v>
      </c>
      <c r="AC14" s="142">
        <v>0</v>
      </c>
      <c r="AD14" s="141">
        <v>0</v>
      </c>
      <c r="AE14" s="142">
        <v>0</v>
      </c>
      <c r="AF14" s="142">
        <v>0</v>
      </c>
      <c r="AG14" s="147">
        <v>0</v>
      </c>
      <c r="AH14" s="147">
        <v>0</v>
      </c>
      <c r="AI14" s="141">
        <v>0</v>
      </c>
      <c r="AJ14" s="142">
        <v>0</v>
      </c>
      <c r="AK14" s="142">
        <v>0</v>
      </c>
      <c r="AL14" s="142">
        <v>0</v>
      </c>
      <c r="AM14" s="146">
        <v>0</v>
      </c>
    </row>
    <row r="15" spans="1:39" ht="15" x14ac:dyDescent="0.25">
      <c r="A15" s="138" t="s">
        <v>120</v>
      </c>
      <c r="B15" s="134">
        <v>281.07937800000002</v>
      </c>
      <c r="C15" s="134">
        <v>0</v>
      </c>
      <c r="D15" s="134">
        <v>9.1545900000000007</v>
      </c>
      <c r="E15" s="134">
        <v>2.02651</v>
      </c>
      <c r="F15" s="135">
        <v>-5.4809879999988933</v>
      </c>
      <c r="G15" s="134">
        <v>266.44380000000109</v>
      </c>
      <c r="H15" s="134">
        <v>260.16173900000001</v>
      </c>
      <c r="I15" s="135">
        <v>0</v>
      </c>
      <c r="J15" s="139">
        <v>0.106079999999996</v>
      </c>
      <c r="K15" s="139">
        <v>0.43423725839999999</v>
      </c>
      <c r="L15" s="139">
        <v>-1.8104077700000012</v>
      </c>
      <c r="M15" s="134">
        <v>258.24525126999998</v>
      </c>
      <c r="N15" s="135">
        <v>0.77543890999999998</v>
      </c>
      <c r="O15" s="139">
        <v>-0.106079999999996</v>
      </c>
      <c r="P15" s="139">
        <v>0.18220648560000002</v>
      </c>
      <c r="Q15" s="139">
        <v>1.2020869100000253</v>
      </c>
      <c r="R15" s="133">
        <v>260.32885708999999</v>
      </c>
      <c r="S15" s="135">
        <v>-0.23130258880466326</v>
      </c>
      <c r="T15" s="139">
        <v>0</v>
      </c>
      <c r="U15" s="139">
        <v>4.1086281600000052E-2</v>
      </c>
      <c r="V15" s="139">
        <v>4.5152438099999497</v>
      </c>
      <c r="W15" s="133">
        <v>264.61279831119526</v>
      </c>
      <c r="X15" s="135">
        <v>0.66478389880466304</v>
      </c>
      <c r="Y15" s="139">
        <v>0</v>
      </c>
      <c r="Z15" s="139">
        <v>5.0319447989999988E-2</v>
      </c>
      <c r="AA15" s="139">
        <v>5.4146816900000436</v>
      </c>
      <c r="AB15" s="133">
        <v>270.6922639</v>
      </c>
      <c r="AC15" s="139">
        <v>260.16173900000001</v>
      </c>
      <c r="AD15" s="135">
        <v>1.2089202199999998</v>
      </c>
      <c r="AE15" s="139">
        <v>0</v>
      </c>
      <c r="AF15" s="139">
        <v>0.70784947359000006</v>
      </c>
      <c r="AG15" s="133">
        <v>9.3216046799999983</v>
      </c>
      <c r="AH15" s="133">
        <v>270.6922639</v>
      </c>
      <c r="AI15" s="135">
        <v>0.18169873069971007</v>
      </c>
      <c r="AJ15" s="139">
        <v>0</v>
      </c>
      <c r="AK15" s="139">
        <v>5.4049868040000004E-2</v>
      </c>
      <c r="AL15" s="139">
        <v>-3.8373827800000209</v>
      </c>
      <c r="AM15" s="134">
        <v>267.0365798506997</v>
      </c>
    </row>
    <row r="16" spans="1:39" ht="15" x14ac:dyDescent="0.25">
      <c r="A16" s="140" t="s">
        <v>94</v>
      </c>
      <c r="B16" s="134">
        <v>0</v>
      </c>
      <c r="C16" s="134">
        <v>0</v>
      </c>
      <c r="D16" s="134">
        <v>0</v>
      </c>
      <c r="E16" s="134">
        <v>0</v>
      </c>
      <c r="F16" s="135">
        <v>0</v>
      </c>
      <c r="G16" s="134">
        <v>0</v>
      </c>
      <c r="H16" s="134">
        <v>0</v>
      </c>
      <c r="I16" s="135">
        <v>0</v>
      </c>
      <c r="J16" s="139">
        <v>0</v>
      </c>
      <c r="K16" s="139">
        <v>0</v>
      </c>
      <c r="L16" s="139">
        <v>0</v>
      </c>
      <c r="M16" s="134">
        <v>0</v>
      </c>
      <c r="N16" s="135">
        <v>0</v>
      </c>
      <c r="O16" s="139">
        <v>0</v>
      </c>
      <c r="P16" s="139">
        <v>0</v>
      </c>
      <c r="Q16" s="139">
        <v>0</v>
      </c>
      <c r="R16" s="133">
        <v>0</v>
      </c>
      <c r="S16" s="135">
        <v>0</v>
      </c>
      <c r="T16" s="139">
        <v>0</v>
      </c>
      <c r="U16" s="139">
        <v>0</v>
      </c>
      <c r="V16" s="139">
        <v>0</v>
      </c>
      <c r="W16" s="133">
        <v>0</v>
      </c>
      <c r="X16" s="135">
        <v>0</v>
      </c>
      <c r="Y16" s="139">
        <v>0</v>
      </c>
      <c r="Z16" s="139">
        <v>0</v>
      </c>
      <c r="AA16" s="139">
        <v>0</v>
      </c>
      <c r="AB16" s="133">
        <v>0</v>
      </c>
      <c r="AC16" s="139">
        <v>0</v>
      </c>
      <c r="AD16" s="135">
        <v>0</v>
      </c>
      <c r="AE16" s="139">
        <v>0</v>
      </c>
      <c r="AF16" s="139">
        <v>0</v>
      </c>
      <c r="AG16" s="133">
        <v>0</v>
      </c>
      <c r="AH16" s="133">
        <v>0</v>
      </c>
      <c r="AI16" s="135">
        <v>0</v>
      </c>
      <c r="AJ16" s="139">
        <v>0</v>
      </c>
      <c r="AK16" s="139">
        <v>0</v>
      </c>
      <c r="AL16" s="139">
        <v>0</v>
      </c>
      <c r="AM16" s="134">
        <v>0</v>
      </c>
    </row>
    <row r="17" spans="1:39" ht="15" x14ac:dyDescent="0.25">
      <c r="A17" s="140" t="s">
        <v>95</v>
      </c>
      <c r="B17" s="134">
        <v>281.07937800000002</v>
      </c>
      <c r="C17" s="134">
        <v>0</v>
      </c>
      <c r="D17" s="134">
        <v>9.1545900000000007</v>
      </c>
      <c r="E17" s="134">
        <v>2.02651</v>
      </c>
      <c r="F17" s="135">
        <v>-5.4809879999988933</v>
      </c>
      <c r="G17" s="134">
        <v>266.44380000000109</v>
      </c>
      <c r="H17" s="134">
        <v>260.16173900000001</v>
      </c>
      <c r="I17" s="135">
        <v>0</v>
      </c>
      <c r="J17" s="139">
        <v>0.106079999999996</v>
      </c>
      <c r="K17" s="139">
        <v>0.43423725839999999</v>
      </c>
      <c r="L17" s="139">
        <v>-1.8104077700000012</v>
      </c>
      <c r="M17" s="134">
        <v>258.24525126999998</v>
      </c>
      <c r="N17" s="135">
        <v>0.77543890999999998</v>
      </c>
      <c r="O17" s="139">
        <v>-0.106079999999996</v>
      </c>
      <c r="P17" s="139">
        <v>0.18220648560000002</v>
      </c>
      <c r="Q17" s="139">
        <v>1.2020869100000253</v>
      </c>
      <c r="R17" s="133">
        <v>260.32885708999999</v>
      </c>
      <c r="S17" s="135">
        <v>-0.23130258880466326</v>
      </c>
      <c r="T17" s="139">
        <v>0</v>
      </c>
      <c r="U17" s="139">
        <v>4.1086281600000052E-2</v>
      </c>
      <c r="V17" s="139">
        <v>4.5152438099999497</v>
      </c>
      <c r="W17" s="133">
        <v>264.61279831119526</v>
      </c>
      <c r="X17" s="135">
        <v>0.66478389880466304</v>
      </c>
      <c r="Y17" s="139">
        <v>0</v>
      </c>
      <c r="Z17" s="139">
        <v>5.0319447989999988E-2</v>
      </c>
      <c r="AA17" s="139">
        <v>5.4146816900000436</v>
      </c>
      <c r="AB17" s="133">
        <v>270.6922639</v>
      </c>
      <c r="AC17" s="139">
        <v>260.16173900000001</v>
      </c>
      <c r="AD17" s="135">
        <v>1.2089202199999998</v>
      </c>
      <c r="AE17" s="139">
        <v>0</v>
      </c>
      <c r="AF17" s="139">
        <v>0.70784947359000006</v>
      </c>
      <c r="AG17" s="133">
        <v>9.3216046799999983</v>
      </c>
      <c r="AH17" s="133">
        <v>270.6922639</v>
      </c>
      <c r="AI17" s="135">
        <v>0.18169873069971007</v>
      </c>
      <c r="AJ17" s="139">
        <v>0</v>
      </c>
      <c r="AK17" s="139">
        <v>5.4049868040000004E-2</v>
      </c>
      <c r="AL17" s="139">
        <v>-3.8373827800000209</v>
      </c>
      <c r="AM17" s="134">
        <v>267.0365798506997</v>
      </c>
    </row>
    <row r="18" spans="1:39" ht="14.25" x14ac:dyDescent="0.2">
      <c r="A18" s="140" t="s">
        <v>96</v>
      </c>
      <c r="B18" s="146">
        <v>233.18091200000001</v>
      </c>
      <c r="C18" s="146">
        <v>0</v>
      </c>
      <c r="D18" s="146">
        <v>0</v>
      </c>
      <c r="E18" s="146">
        <v>2.02651</v>
      </c>
      <c r="F18" s="141">
        <v>-4.9091620000000091</v>
      </c>
      <c r="G18" s="146">
        <v>228.27175</v>
      </c>
      <c r="H18" s="146">
        <v>226.965271</v>
      </c>
      <c r="I18" s="141">
        <v>0</v>
      </c>
      <c r="J18" s="142">
        <v>0</v>
      </c>
      <c r="K18" s="142">
        <v>0.43423725839999999</v>
      </c>
      <c r="L18" s="142">
        <v>-2.0122460599999954</v>
      </c>
      <c r="M18" s="146">
        <v>224.95302466999999</v>
      </c>
      <c r="N18" s="141">
        <v>0</v>
      </c>
      <c r="O18" s="142">
        <v>0</v>
      </c>
      <c r="P18" s="142">
        <v>0.18220648560000002</v>
      </c>
      <c r="Q18" s="142">
        <v>1.5100052000000233</v>
      </c>
      <c r="R18" s="147">
        <v>226.46302987000001</v>
      </c>
      <c r="S18" s="141">
        <v>0</v>
      </c>
      <c r="T18" s="142">
        <v>0</v>
      </c>
      <c r="U18" s="142">
        <v>4.1086281600000052E-2</v>
      </c>
      <c r="V18" s="142">
        <v>4.515243809999987</v>
      </c>
      <c r="W18" s="147">
        <v>230.97827368</v>
      </c>
      <c r="X18" s="141">
        <v>0</v>
      </c>
      <c r="Y18" s="142">
        <v>0</v>
      </c>
      <c r="Z18" s="142">
        <v>5.0319447989999988E-2</v>
      </c>
      <c r="AA18" s="142">
        <v>5.414681690000009</v>
      </c>
      <c r="AB18" s="147">
        <v>236.39295537000001</v>
      </c>
      <c r="AC18" s="142">
        <v>226.965271</v>
      </c>
      <c r="AD18" s="141">
        <v>0</v>
      </c>
      <c r="AE18" s="142">
        <v>0</v>
      </c>
      <c r="AF18" s="142">
        <v>0.70784947359000006</v>
      </c>
      <c r="AG18" s="147">
        <v>9.4276843700000086</v>
      </c>
      <c r="AH18" s="147">
        <v>236.39295537000001</v>
      </c>
      <c r="AI18" s="141">
        <v>0</v>
      </c>
      <c r="AJ18" s="142">
        <v>0</v>
      </c>
      <c r="AK18" s="142">
        <v>5.4049868040000004E-2</v>
      </c>
      <c r="AL18" s="142">
        <v>-3.8373827800000129</v>
      </c>
      <c r="AM18" s="146">
        <v>232.55557259</v>
      </c>
    </row>
    <row r="19" spans="1:39" ht="14.25" x14ac:dyDescent="0.2">
      <c r="A19" s="140" t="s">
        <v>97</v>
      </c>
      <c r="B19" s="146">
        <v>12.100225999999999</v>
      </c>
      <c r="C19" s="146">
        <v>0</v>
      </c>
      <c r="D19" s="146">
        <v>9.1545900000000007</v>
      </c>
      <c r="E19" s="146">
        <v>0</v>
      </c>
      <c r="F19" s="141">
        <v>-0.37563599999999875</v>
      </c>
      <c r="G19" s="146">
        <v>2.57</v>
      </c>
      <c r="H19" s="146">
        <v>1.8284</v>
      </c>
      <c r="I19" s="141">
        <v>0</v>
      </c>
      <c r="J19" s="142">
        <v>0.106079999999996</v>
      </c>
      <c r="K19" s="142">
        <v>0</v>
      </c>
      <c r="L19" s="142">
        <v>9.5079999999995835E-2</v>
      </c>
      <c r="M19" s="146">
        <v>1.8173999999999999</v>
      </c>
      <c r="N19" s="141">
        <v>0.77543890999999998</v>
      </c>
      <c r="O19" s="142">
        <v>-0.106079999999996</v>
      </c>
      <c r="P19" s="142">
        <v>0</v>
      </c>
      <c r="Q19" s="142">
        <v>-0.89341890999999563</v>
      </c>
      <c r="R19" s="147">
        <v>1.8055000000000001</v>
      </c>
      <c r="S19" s="141">
        <v>-0.23130258880466326</v>
      </c>
      <c r="T19" s="142">
        <v>0</v>
      </c>
      <c r="U19" s="142">
        <v>0</v>
      </c>
      <c r="V19" s="142">
        <v>0.23030258880466326</v>
      </c>
      <c r="W19" s="147">
        <v>1.8045</v>
      </c>
      <c r="X19" s="141">
        <v>0.66478389880466304</v>
      </c>
      <c r="Y19" s="142">
        <v>0</v>
      </c>
      <c r="Z19" s="142">
        <v>0</v>
      </c>
      <c r="AA19" s="142">
        <v>-0.68408389880466314</v>
      </c>
      <c r="AB19" s="147">
        <v>1.7851999999999999</v>
      </c>
      <c r="AC19" s="142">
        <v>1.8284</v>
      </c>
      <c r="AD19" s="141">
        <v>1.2089202199999998</v>
      </c>
      <c r="AE19" s="142">
        <v>0</v>
      </c>
      <c r="AF19" s="142">
        <v>0</v>
      </c>
      <c r="AG19" s="147">
        <v>-1.2521202199999999</v>
      </c>
      <c r="AH19" s="147">
        <v>1.7851999999999999</v>
      </c>
      <c r="AI19" s="141">
        <v>0.18169873069971007</v>
      </c>
      <c r="AJ19" s="142">
        <v>0</v>
      </c>
      <c r="AK19" s="142">
        <v>0</v>
      </c>
      <c r="AL19" s="142">
        <v>-0.21169873069970979</v>
      </c>
      <c r="AM19" s="146">
        <v>1.7552000000000001</v>
      </c>
    </row>
    <row r="20" spans="1:39" ht="14.25" x14ac:dyDescent="0.2">
      <c r="A20" s="140" t="s">
        <v>98</v>
      </c>
      <c r="B20" s="146">
        <v>0</v>
      </c>
      <c r="C20" s="146">
        <v>0</v>
      </c>
      <c r="D20" s="146">
        <v>0</v>
      </c>
      <c r="E20" s="146">
        <v>0</v>
      </c>
      <c r="F20" s="141">
        <v>0</v>
      </c>
      <c r="G20" s="146">
        <v>0</v>
      </c>
      <c r="H20" s="146">
        <v>0</v>
      </c>
      <c r="I20" s="141">
        <v>0</v>
      </c>
      <c r="J20" s="142">
        <v>0</v>
      </c>
      <c r="K20" s="142">
        <v>0</v>
      </c>
      <c r="L20" s="142">
        <v>0</v>
      </c>
      <c r="M20" s="146">
        <v>0</v>
      </c>
      <c r="N20" s="141">
        <v>0</v>
      </c>
      <c r="O20" s="142">
        <v>0</v>
      </c>
      <c r="P20" s="142">
        <v>0</v>
      </c>
      <c r="Q20" s="142">
        <v>0</v>
      </c>
      <c r="R20" s="147">
        <v>0</v>
      </c>
      <c r="S20" s="141">
        <v>0</v>
      </c>
      <c r="T20" s="142">
        <v>0</v>
      </c>
      <c r="U20" s="142">
        <v>0</v>
      </c>
      <c r="V20" s="142">
        <v>0</v>
      </c>
      <c r="W20" s="147">
        <v>0</v>
      </c>
      <c r="X20" s="141">
        <v>0</v>
      </c>
      <c r="Y20" s="142">
        <v>0</v>
      </c>
      <c r="Z20" s="142">
        <v>0</v>
      </c>
      <c r="AA20" s="142">
        <v>0</v>
      </c>
      <c r="AB20" s="147">
        <v>0</v>
      </c>
      <c r="AC20" s="142">
        <v>0</v>
      </c>
      <c r="AD20" s="141">
        <v>0</v>
      </c>
      <c r="AE20" s="142">
        <v>0</v>
      </c>
      <c r="AF20" s="142">
        <v>0</v>
      </c>
      <c r="AG20" s="147">
        <v>0</v>
      </c>
      <c r="AH20" s="147">
        <v>0</v>
      </c>
      <c r="AI20" s="141">
        <v>0</v>
      </c>
      <c r="AJ20" s="142">
        <v>0</v>
      </c>
      <c r="AK20" s="142">
        <v>0</v>
      </c>
      <c r="AL20" s="142">
        <v>0</v>
      </c>
      <c r="AM20" s="146">
        <v>0</v>
      </c>
    </row>
    <row r="21" spans="1:39" ht="14.25" x14ac:dyDescent="0.2">
      <c r="A21" s="140" t="s">
        <v>99</v>
      </c>
      <c r="B21" s="146">
        <v>0</v>
      </c>
      <c r="C21" s="146">
        <v>0</v>
      </c>
      <c r="D21" s="146">
        <v>0</v>
      </c>
      <c r="E21" s="146">
        <v>0</v>
      </c>
      <c r="F21" s="141">
        <v>0.22065000000111468</v>
      </c>
      <c r="G21" s="146">
        <v>0.22065000000111468</v>
      </c>
      <c r="H21" s="146">
        <v>0</v>
      </c>
      <c r="I21" s="141">
        <v>0</v>
      </c>
      <c r="J21" s="142">
        <v>0</v>
      </c>
      <c r="K21" s="142">
        <v>0</v>
      </c>
      <c r="L21" s="142">
        <v>0</v>
      </c>
      <c r="M21" s="146">
        <v>0</v>
      </c>
      <c r="N21" s="141">
        <v>0</v>
      </c>
      <c r="O21" s="142">
        <v>0</v>
      </c>
      <c r="P21" s="142">
        <v>0</v>
      </c>
      <c r="Q21" s="142">
        <v>0</v>
      </c>
      <c r="R21" s="147">
        <v>0</v>
      </c>
      <c r="S21" s="141">
        <v>0</v>
      </c>
      <c r="T21" s="142">
        <v>0</v>
      </c>
      <c r="U21" s="142">
        <v>0</v>
      </c>
      <c r="V21" s="142">
        <v>0</v>
      </c>
      <c r="W21" s="147">
        <v>0</v>
      </c>
      <c r="X21" s="141">
        <v>0</v>
      </c>
      <c r="Y21" s="142">
        <v>0</v>
      </c>
      <c r="Z21" s="142">
        <v>0</v>
      </c>
      <c r="AA21" s="142">
        <v>0</v>
      </c>
      <c r="AB21" s="147">
        <v>0</v>
      </c>
      <c r="AC21" s="142">
        <v>0</v>
      </c>
      <c r="AD21" s="141">
        <v>0</v>
      </c>
      <c r="AE21" s="142">
        <v>0</v>
      </c>
      <c r="AF21" s="142">
        <v>0</v>
      </c>
      <c r="AG21" s="147">
        <v>0</v>
      </c>
      <c r="AH21" s="147">
        <v>0</v>
      </c>
      <c r="AI21" s="141">
        <v>0</v>
      </c>
      <c r="AJ21" s="142">
        <v>0</v>
      </c>
      <c r="AK21" s="142">
        <v>0</v>
      </c>
      <c r="AL21" s="142">
        <v>0</v>
      </c>
      <c r="AM21" s="146">
        <v>0</v>
      </c>
    </row>
    <row r="22" spans="1:39" ht="14.25" x14ac:dyDescent="0.2">
      <c r="A22" s="140" t="s">
        <v>100</v>
      </c>
      <c r="B22" s="146">
        <v>0</v>
      </c>
      <c r="C22" s="146">
        <v>0</v>
      </c>
      <c r="D22" s="146">
        <v>0</v>
      </c>
      <c r="E22" s="146">
        <v>0</v>
      </c>
      <c r="F22" s="141">
        <v>0</v>
      </c>
      <c r="G22" s="146">
        <v>0</v>
      </c>
      <c r="H22" s="146">
        <v>0</v>
      </c>
      <c r="I22" s="141">
        <v>0</v>
      </c>
      <c r="J22" s="142">
        <v>0</v>
      </c>
      <c r="K22" s="142">
        <v>0</v>
      </c>
      <c r="L22" s="142">
        <v>0</v>
      </c>
      <c r="M22" s="146">
        <v>0</v>
      </c>
      <c r="N22" s="141">
        <v>0</v>
      </c>
      <c r="O22" s="142">
        <v>0</v>
      </c>
      <c r="P22" s="142">
        <v>0</v>
      </c>
      <c r="Q22" s="142">
        <v>0</v>
      </c>
      <c r="R22" s="147">
        <v>0</v>
      </c>
      <c r="S22" s="141">
        <v>0</v>
      </c>
      <c r="T22" s="142">
        <v>0</v>
      </c>
      <c r="U22" s="142">
        <v>0</v>
      </c>
      <c r="V22" s="142">
        <v>0</v>
      </c>
      <c r="W22" s="147">
        <v>0</v>
      </c>
      <c r="X22" s="141">
        <v>0</v>
      </c>
      <c r="Y22" s="142">
        <v>0</v>
      </c>
      <c r="Z22" s="142">
        <v>0</v>
      </c>
      <c r="AA22" s="142">
        <v>0</v>
      </c>
      <c r="AB22" s="147">
        <v>0</v>
      </c>
      <c r="AC22" s="142">
        <v>0</v>
      </c>
      <c r="AD22" s="141">
        <v>0</v>
      </c>
      <c r="AE22" s="142">
        <v>0</v>
      </c>
      <c r="AF22" s="142">
        <v>0</v>
      </c>
      <c r="AG22" s="147">
        <v>0</v>
      </c>
      <c r="AH22" s="147">
        <v>0</v>
      </c>
      <c r="AI22" s="141">
        <v>0</v>
      </c>
      <c r="AJ22" s="142">
        <v>0</v>
      </c>
      <c r="AK22" s="142">
        <v>0</v>
      </c>
      <c r="AL22" s="142">
        <v>0</v>
      </c>
      <c r="AM22" s="146">
        <v>0</v>
      </c>
    </row>
    <row r="23" spans="1:39" ht="14.25" x14ac:dyDescent="0.2">
      <c r="A23" s="140" t="s">
        <v>105</v>
      </c>
      <c r="B23" s="146">
        <v>35.79824</v>
      </c>
      <c r="C23" s="146">
        <v>0</v>
      </c>
      <c r="D23" s="146">
        <v>0</v>
      </c>
      <c r="E23" s="146">
        <v>0</v>
      </c>
      <c r="F23" s="141">
        <v>-0.41684000000000054</v>
      </c>
      <c r="G23" s="146">
        <v>35.381399999999999</v>
      </c>
      <c r="H23" s="146">
        <v>31.368068000000005</v>
      </c>
      <c r="I23" s="141">
        <v>0</v>
      </c>
      <c r="J23" s="142">
        <v>0</v>
      </c>
      <c r="K23" s="142">
        <v>0</v>
      </c>
      <c r="L23" s="142">
        <v>0.10675828999999837</v>
      </c>
      <c r="M23" s="146">
        <v>31.4748266</v>
      </c>
      <c r="N23" s="141">
        <v>0</v>
      </c>
      <c r="O23" s="142">
        <v>0</v>
      </c>
      <c r="P23" s="142">
        <v>0</v>
      </c>
      <c r="Q23" s="142">
        <v>0.5855006199999977</v>
      </c>
      <c r="R23" s="147">
        <v>32.060327219999998</v>
      </c>
      <c r="S23" s="141">
        <v>0</v>
      </c>
      <c r="T23" s="142">
        <v>0</v>
      </c>
      <c r="U23" s="142">
        <v>0</v>
      </c>
      <c r="V23" s="142">
        <v>-0.230302588804701</v>
      </c>
      <c r="W23" s="147">
        <v>31.830024631195297</v>
      </c>
      <c r="X23" s="141">
        <v>0</v>
      </c>
      <c r="Y23" s="142">
        <v>0</v>
      </c>
      <c r="Z23" s="142">
        <v>0</v>
      </c>
      <c r="AA23" s="142">
        <v>0.68408389880469755</v>
      </c>
      <c r="AB23" s="147">
        <v>32.514108529999994</v>
      </c>
      <c r="AC23" s="142">
        <v>31.368068000000005</v>
      </c>
      <c r="AD23" s="141">
        <v>0</v>
      </c>
      <c r="AE23" s="142">
        <v>0</v>
      </c>
      <c r="AF23" s="142">
        <v>0</v>
      </c>
      <c r="AG23" s="147">
        <v>1.1460405299999898</v>
      </c>
      <c r="AH23" s="147">
        <v>32.514108529999994</v>
      </c>
      <c r="AI23" s="141">
        <v>0</v>
      </c>
      <c r="AJ23" s="142">
        <v>0</v>
      </c>
      <c r="AK23" s="142">
        <v>0</v>
      </c>
      <c r="AL23" s="142">
        <v>0.2116987306997018</v>
      </c>
      <c r="AM23" s="146">
        <v>32.725807260699696</v>
      </c>
    </row>
    <row r="24" spans="1:39" ht="15" x14ac:dyDescent="0.25">
      <c r="A24" s="138" t="s">
        <v>121</v>
      </c>
      <c r="B24" s="134">
        <v>34.877682999999998</v>
      </c>
      <c r="C24" s="134">
        <v>0</v>
      </c>
      <c r="D24" s="134">
        <v>1.23715</v>
      </c>
      <c r="E24" s="134">
        <v>0.70977999999999997</v>
      </c>
      <c r="F24" s="135">
        <v>-0.48646300000000053</v>
      </c>
      <c r="G24" s="134">
        <v>33.154069999999997</v>
      </c>
      <c r="H24" s="134">
        <v>31.682288</v>
      </c>
      <c r="I24" s="135">
        <v>0</v>
      </c>
      <c r="J24" s="139">
        <v>0</v>
      </c>
      <c r="K24" s="139">
        <v>0</v>
      </c>
      <c r="L24" s="139">
        <v>-0.15584498700000182</v>
      </c>
      <c r="M24" s="134">
        <v>31.526443144000002</v>
      </c>
      <c r="N24" s="135">
        <v>0</v>
      </c>
      <c r="O24" s="139">
        <v>0.6266693120000002</v>
      </c>
      <c r="P24" s="139">
        <v>0.32593429600000001</v>
      </c>
      <c r="Q24" s="139">
        <v>0.18158321699999647</v>
      </c>
      <c r="R24" s="133">
        <v>31.081357048999998</v>
      </c>
      <c r="S24" s="135">
        <v>0</v>
      </c>
      <c r="T24" s="139">
        <v>-1.1102230246251565E-16</v>
      </c>
      <c r="U24" s="139">
        <v>-5.5511151231257827E-17</v>
      </c>
      <c r="V24" s="139">
        <v>0.42660214100000715</v>
      </c>
      <c r="W24" s="133">
        <v>31.507959190000005</v>
      </c>
      <c r="X24" s="135">
        <v>0</v>
      </c>
      <c r="Y24" s="139">
        <v>0.64506284899999977</v>
      </c>
      <c r="Z24" s="139">
        <v>0.32244841699999988</v>
      </c>
      <c r="AA24" s="139">
        <v>0.45779130699999726</v>
      </c>
      <c r="AB24" s="133">
        <v>31.320687648000003</v>
      </c>
      <c r="AC24" s="139">
        <v>31.682288</v>
      </c>
      <c r="AD24" s="135">
        <v>0</v>
      </c>
      <c r="AE24" s="139">
        <v>1.2717321609999999</v>
      </c>
      <c r="AF24" s="139">
        <v>0.64838271299999983</v>
      </c>
      <c r="AG24" s="133">
        <v>0.91013180900000279</v>
      </c>
      <c r="AH24" s="133">
        <v>31.320687648000003</v>
      </c>
      <c r="AI24" s="135">
        <v>0</v>
      </c>
      <c r="AJ24" s="139">
        <v>0</v>
      </c>
      <c r="AK24" s="139">
        <v>0</v>
      </c>
      <c r="AL24" s="139">
        <v>-0.46169496600000315</v>
      </c>
      <c r="AM24" s="134">
        <v>30.858992682</v>
      </c>
    </row>
    <row r="25" spans="1:39" ht="15" x14ac:dyDescent="0.25">
      <c r="A25" s="140" t="s">
        <v>94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4">
        <v>0</v>
      </c>
      <c r="H25" s="134">
        <v>0</v>
      </c>
      <c r="I25" s="135">
        <v>0</v>
      </c>
      <c r="J25" s="139">
        <v>0</v>
      </c>
      <c r="K25" s="139">
        <v>0</v>
      </c>
      <c r="L25" s="139">
        <v>0</v>
      </c>
      <c r="M25" s="134">
        <v>0</v>
      </c>
      <c r="N25" s="135">
        <v>0</v>
      </c>
      <c r="O25" s="139">
        <v>0</v>
      </c>
      <c r="P25" s="139">
        <v>0</v>
      </c>
      <c r="Q25" s="139">
        <v>0</v>
      </c>
      <c r="R25" s="133">
        <v>0</v>
      </c>
      <c r="S25" s="135">
        <v>0</v>
      </c>
      <c r="T25" s="139">
        <v>0</v>
      </c>
      <c r="U25" s="139">
        <v>0</v>
      </c>
      <c r="V25" s="139">
        <v>0</v>
      </c>
      <c r="W25" s="133">
        <v>0</v>
      </c>
      <c r="X25" s="135">
        <v>0</v>
      </c>
      <c r="Y25" s="139">
        <v>0</v>
      </c>
      <c r="Z25" s="139">
        <v>0</v>
      </c>
      <c r="AA25" s="139">
        <v>0</v>
      </c>
      <c r="AB25" s="133">
        <v>0</v>
      </c>
      <c r="AC25" s="139">
        <v>0</v>
      </c>
      <c r="AD25" s="135">
        <v>0</v>
      </c>
      <c r="AE25" s="139">
        <v>0</v>
      </c>
      <c r="AF25" s="139">
        <v>0</v>
      </c>
      <c r="AG25" s="133">
        <v>0</v>
      </c>
      <c r="AH25" s="133">
        <v>0</v>
      </c>
      <c r="AI25" s="135">
        <v>0</v>
      </c>
      <c r="AJ25" s="139">
        <v>0</v>
      </c>
      <c r="AK25" s="139">
        <v>0</v>
      </c>
      <c r="AL25" s="139">
        <v>0</v>
      </c>
      <c r="AM25" s="134">
        <v>0</v>
      </c>
    </row>
    <row r="26" spans="1:39" ht="15" x14ac:dyDescent="0.25">
      <c r="A26" s="140" t="s">
        <v>95</v>
      </c>
      <c r="B26" s="134">
        <v>34.877682999999998</v>
      </c>
      <c r="C26" s="134">
        <v>0</v>
      </c>
      <c r="D26" s="134">
        <v>1.23715</v>
      </c>
      <c r="E26" s="134">
        <v>0.70977999999999997</v>
      </c>
      <c r="F26" s="135">
        <v>-0.48646300000000053</v>
      </c>
      <c r="G26" s="134">
        <v>33.154069999999997</v>
      </c>
      <c r="H26" s="134">
        <v>31.682288</v>
      </c>
      <c r="I26" s="135">
        <v>0</v>
      </c>
      <c r="J26" s="139">
        <v>0</v>
      </c>
      <c r="K26" s="139">
        <v>0</v>
      </c>
      <c r="L26" s="139">
        <v>-0.15584498700000182</v>
      </c>
      <c r="M26" s="134">
        <v>31.526443144000002</v>
      </c>
      <c r="N26" s="135">
        <v>0</v>
      </c>
      <c r="O26" s="139">
        <v>0.6266693120000002</v>
      </c>
      <c r="P26" s="139">
        <v>0.32593429600000001</v>
      </c>
      <c r="Q26" s="139">
        <v>0.18158321699999647</v>
      </c>
      <c r="R26" s="133">
        <v>31.081357048999998</v>
      </c>
      <c r="S26" s="135">
        <v>0</v>
      </c>
      <c r="T26" s="139">
        <v>-1.1102230246251565E-16</v>
      </c>
      <c r="U26" s="139">
        <v>-5.5511151231257827E-17</v>
      </c>
      <c r="V26" s="139">
        <v>0.42660214100000715</v>
      </c>
      <c r="W26" s="133">
        <v>31.507959190000005</v>
      </c>
      <c r="X26" s="135">
        <v>0</v>
      </c>
      <c r="Y26" s="139">
        <v>0.64506284899999977</v>
      </c>
      <c r="Z26" s="139">
        <v>0.32244841699999988</v>
      </c>
      <c r="AA26" s="139">
        <v>0.45779130699999726</v>
      </c>
      <c r="AB26" s="133">
        <v>31.320687648000003</v>
      </c>
      <c r="AC26" s="139">
        <v>31.682288</v>
      </c>
      <c r="AD26" s="135">
        <v>0</v>
      </c>
      <c r="AE26" s="139">
        <v>1.2717321609999999</v>
      </c>
      <c r="AF26" s="139">
        <v>0.64838271299999983</v>
      </c>
      <c r="AG26" s="133">
        <v>0.91013180900000279</v>
      </c>
      <c r="AH26" s="133">
        <v>31.320687648000003</v>
      </c>
      <c r="AI26" s="135">
        <v>0</v>
      </c>
      <c r="AJ26" s="139">
        <v>0</v>
      </c>
      <c r="AK26" s="139">
        <v>0</v>
      </c>
      <c r="AL26" s="139">
        <v>-0.46169496600000315</v>
      </c>
      <c r="AM26" s="134">
        <v>30.858992682</v>
      </c>
    </row>
    <row r="27" spans="1:39" ht="14.25" x14ac:dyDescent="0.2">
      <c r="A27" s="140" t="s">
        <v>97</v>
      </c>
      <c r="B27" s="146">
        <v>0</v>
      </c>
      <c r="C27" s="146">
        <v>0</v>
      </c>
      <c r="D27" s="146">
        <v>0</v>
      </c>
      <c r="E27" s="146">
        <v>0</v>
      </c>
      <c r="F27" s="141">
        <v>0</v>
      </c>
      <c r="G27" s="146">
        <v>0</v>
      </c>
      <c r="H27" s="146">
        <v>0</v>
      </c>
      <c r="I27" s="141">
        <v>0</v>
      </c>
      <c r="J27" s="142">
        <v>0</v>
      </c>
      <c r="K27" s="142">
        <v>0</v>
      </c>
      <c r="L27" s="142">
        <v>0</v>
      </c>
      <c r="M27" s="146">
        <v>0</v>
      </c>
      <c r="N27" s="141">
        <v>0</v>
      </c>
      <c r="O27" s="142">
        <v>0</v>
      </c>
      <c r="P27" s="142">
        <v>0</v>
      </c>
      <c r="Q27" s="142">
        <v>0</v>
      </c>
      <c r="R27" s="147">
        <v>0</v>
      </c>
      <c r="S27" s="141">
        <v>0</v>
      </c>
      <c r="T27" s="142">
        <v>0</v>
      </c>
      <c r="U27" s="142">
        <v>0</v>
      </c>
      <c r="V27" s="142">
        <v>0</v>
      </c>
      <c r="W27" s="147">
        <v>0</v>
      </c>
      <c r="X27" s="141">
        <v>0</v>
      </c>
      <c r="Y27" s="142">
        <v>0</v>
      </c>
      <c r="Z27" s="142">
        <v>0</v>
      </c>
      <c r="AA27" s="142">
        <v>0</v>
      </c>
      <c r="AB27" s="147">
        <v>0</v>
      </c>
      <c r="AC27" s="142">
        <v>0</v>
      </c>
      <c r="AD27" s="141">
        <v>0</v>
      </c>
      <c r="AE27" s="142">
        <v>0</v>
      </c>
      <c r="AF27" s="142">
        <v>0</v>
      </c>
      <c r="AG27" s="147">
        <v>0</v>
      </c>
      <c r="AH27" s="147">
        <v>0</v>
      </c>
      <c r="AI27" s="141">
        <v>0</v>
      </c>
      <c r="AJ27" s="142">
        <v>0</v>
      </c>
      <c r="AK27" s="142">
        <v>0</v>
      </c>
      <c r="AL27" s="142">
        <v>0</v>
      </c>
      <c r="AM27" s="146">
        <v>0</v>
      </c>
    </row>
    <row r="28" spans="1:39" ht="14.25" x14ac:dyDescent="0.2">
      <c r="A28" s="140" t="s">
        <v>98</v>
      </c>
      <c r="B28" s="146">
        <v>0</v>
      </c>
      <c r="C28" s="146">
        <v>0</v>
      </c>
      <c r="D28" s="146">
        <v>0</v>
      </c>
      <c r="E28" s="146">
        <v>0</v>
      </c>
      <c r="F28" s="141">
        <v>0</v>
      </c>
      <c r="G28" s="146">
        <v>0</v>
      </c>
      <c r="H28" s="146">
        <v>0</v>
      </c>
      <c r="I28" s="141">
        <v>0</v>
      </c>
      <c r="J28" s="142">
        <v>0</v>
      </c>
      <c r="K28" s="142">
        <v>0</v>
      </c>
      <c r="L28" s="142">
        <v>0</v>
      </c>
      <c r="M28" s="146">
        <v>0</v>
      </c>
      <c r="N28" s="141">
        <v>0</v>
      </c>
      <c r="O28" s="142">
        <v>0</v>
      </c>
      <c r="P28" s="142">
        <v>0</v>
      </c>
      <c r="Q28" s="142">
        <v>0</v>
      </c>
      <c r="R28" s="147">
        <v>0</v>
      </c>
      <c r="S28" s="141">
        <v>0</v>
      </c>
      <c r="T28" s="142">
        <v>0</v>
      </c>
      <c r="U28" s="142">
        <v>0</v>
      </c>
      <c r="V28" s="142">
        <v>0</v>
      </c>
      <c r="W28" s="147">
        <v>0</v>
      </c>
      <c r="X28" s="141">
        <v>0</v>
      </c>
      <c r="Y28" s="142">
        <v>0</v>
      </c>
      <c r="Z28" s="142">
        <v>0</v>
      </c>
      <c r="AA28" s="142">
        <v>0</v>
      </c>
      <c r="AB28" s="147">
        <v>0</v>
      </c>
      <c r="AC28" s="142">
        <v>0</v>
      </c>
      <c r="AD28" s="141">
        <v>0</v>
      </c>
      <c r="AE28" s="142">
        <v>0</v>
      </c>
      <c r="AF28" s="142">
        <v>0</v>
      </c>
      <c r="AG28" s="147">
        <v>0</v>
      </c>
      <c r="AH28" s="147">
        <v>0</v>
      </c>
      <c r="AI28" s="141">
        <v>0</v>
      </c>
      <c r="AJ28" s="142">
        <v>0</v>
      </c>
      <c r="AK28" s="142">
        <v>0</v>
      </c>
      <c r="AL28" s="142">
        <v>0</v>
      </c>
      <c r="AM28" s="146">
        <v>0</v>
      </c>
    </row>
    <row r="29" spans="1:39" ht="14.25" x14ac:dyDescent="0.2">
      <c r="A29" s="140" t="s">
        <v>99</v>
      </c>
      <c r="B29" s="146">
        <v>34.877682999999998</v>
      </c>
      <c r="C29" s="146">
        <v>0</v>
      </c>
      <c r="D29" s="146">
        <v>1.23715</v>
      </c>
      <c r="E29" s="146">
        <v>0.70977999999999997</v>
      </c>
      <c r="F29" s="141">
        <v>-0.48646300000000053</v>
      </c>
      <c r="G29" s="146">
        <v>33.154069999999997</v>
      </c>
      <c r="H29" s="146">
        <v>31.682288</v>
      </c>
      <c r="I29" s="141">
        <v>0</v>
      </c>
      <c r="J29" s="142">
        <v>0</v>
      </c>
      <c r="K29" s="142">
        <v>0</v>
      </c>
      <c r="L29" s="142">
        <v>-0.15584498700000182</v>
      </c>
      <c r="M29" s="146">
        <v>31.526443144000002</v>
      </c>
      <c r="N29" s="141">
        <v>0</v>
      </c>
      <c r="O29" s="142">
        <v>0.6266693120000002</v>
      </c>
      <c r="P29" s="142">
        <v>0.32593429600000001</v>
      </c>
      <c r="Q29" s="142">
        <v>0.18158321699999647</v>
      </c>
      <c r="R29" s="147">
        <v>31.081357048999998</v>
      </c>
      <c r="S29" s="141">
        <v>0</v>
      </c>
      <c r="T29" s="142">
        <v>-1.1102230246251565E-16</v>
      </c>
      <c r="U29" s="142">
        <v>-5.5511151231257827E-17</v>
      </c>
      <c r="V29" s="142">
        <v>0.42660214100000715</v>
      </c>
      <c r="W29" s="147">
        <v>31.507959190000005</v>
      </c>
      <c r="X29" s="141">
        <v>0</v>
      </c>
      <c r="Y29" s="142">
        <v>0.64506284899999977</v>
      </c>
      <c r="Z29" s="142">
        <v>0.32244841699999988</v>
      </c>
      <c r="AA29" s="142">
        <v>0.45779130699999726</v>
      </c>
      <c r="AB29" s="147">
        <v>31.320687648000003</v>
      </c>
      <c r="AC29" s="142">
        <v>31.682288</v>
      </c>
      <c r="AD29" s="141">
        <v>0</v>
      </c>
      <c r="AE29" s="142">
        <v>1.2717321609999999</v>
      </c>
      <c r="AF29" s="142">
        <v>0.64838271299999983</v>
      </c>
      <c r="AG29" s="147">
        <v>0.91013180900000279</v>
      </c>
      <c r="AH29" s="147">
        <v>31.320687648000003</v>
      </c>
      <c r="AI29" s="141">
        <v>0</v>
      </c>
      <c r="AJ29" s="142">
        <v>0</v>
      </c>
      <c r="AK29" s="142">
        <v>0</v>
      </c>
      <c r="AL29" s="142">
        <v>-0.46169496600000315</v>
      </c>
      <c r="AM29" s="146">
        <v>30.858992682</v>
      </c>
    </row>
    <row r="30" spans="1:39" ht="14.25" x14ac:dyDescent="0.2">
      <c r="A30" s="140" t="s">
        <v>100</v>
      </c>
      <c r="B30" s="146">
        <v>0</v>
      </c>
      <c r="C30" s="146">
        <v>0</v>
      </c>
      <c r="D30" s="146">
        <v>0</v>
      </c>
      <c r="E30" s="146">
        <v>0</v>
      </c>
      <c r="F30" s="141">
        <v>0</v>
      </c>
      <c r="G30" s="146">
        <v>0</v>
      </c>
      <c r="H30" s="146">
        <v>0</v>
      </c>
      <c r="I30" s="141">
        <v>0</v>
      </c>
      <c r="J30" s="142">
        <v>0</v>
      </c>
      <c r="K30" s="142">
        <v>0</v>
      </c>
      <c r="L30" s="142">
        <v>0</v>
      </c>
      <c r="M30" s="146">
        <v>0</v>
      </c>
      <c r="N30" s="141">
        <v>0</v>
      </c>
      <c r="O30" s="142">
        <v>0</v>
      </c>
      <c r="P30" s="142">
        <v>0</v>
      </c>
      <c r="Q30" s="142">
        <v>0</v>
      </c>
      <c r="R30" s="147">
        <v>0</v>
      </c>
      <c r="S30" s="141">
        <v>0</v>
      </c>
      <c r="T30" s="142">
        <v>0</v>
      </c>
      <c r="U30" s="142">
        <v>0</v>
      </c>
      <c r="V30" s="142">
        <v>0</v>
      </c>
      <c r="W30" s="147">
        <v>0</v>
      </c>
      <c r="X30" s="141">
        <v>0</v>
      </c>
      <c r="Y30" s="142">
        <v>0</v>
      </c>
      <c r="Z30" s="142">
        <v>0</v>
      </c>
      <c r="AA30" s="142">
        <v>0</v>
      </c>
      <c r="AB30" s="147">
        <v>0</v>
      </c>
      <c r="AC30" s="142">
        <v>0</v>
      </c>
      <c r="AD30" s="141">
        <v>0</v>
      </c>
      <c r="AE30" s="142">
        <v>0</v>
      </c>
      <c r="AF30" s="142">
        <v>0</v>
      </c>
      <c r="AG30" s="147">
        <v>0</v>
      </c>
      <c r="AH30" s="147">
        <v>0</v>
      </c>
      <c r="AI30" s="141">
        <v>0</v>
      </c>
      <c r="AJ30" s="142">
        <v>0</v>
      </c>
      <c r="AK30" s="142">
        <v>0</v>
      </c>
      <c r="AL30" s="142">
        <v>0</v>
      </c>
      <c r="AM30" s="146">
        <v>0</v>
      </c>
    </row>
    <row r="31" spans="1:39" ht="14.25" x14ac:dyDescent="0.2">
      <c r="A31" s="140" t="s">
        <v>101</v>
      </c>
      <c r="B31" s="146">
        <v>0</v>
      </c>
      <c r="C31" s="146">
        <v>0</v>
      </c>
      <c r="D31" s="146">
        <v>0</v>
      </c>
      <c r="E31" s="146">
        <v>0</v>
      </c>
      <c r="F31" s="141">
        <v>0</v>
      </c>
      <c r="G31" s="146">
        <v>0</v>
      </c>
      <c r="H31" s="146">
        <v>0</v>
      </c>
      <c r="I31" s="141">
        <v>0</v>
      </c>
      <c r="J31" s="142">
        <v>0</v>
      </c>
      <c r="K31" s="142">
        <v>0</v>
      </c>
      <c r="L31" s="142">
        <v>0</v>
      </c>
      <c r="M31" s="146">
        <v>0</v>
      </c>
      <c r="N31" s="141">
        <v>0</v>
      </c>
      <c r="O31" s="142">
        <v>0</v>
      </c>
      <c r="P31" s="142">
        <v>0</v>
      </c>
      <c r="Q31" s="142">
        <v>0</v>
      </c>
      <c r="R31" s="147">
        <v>0</v>
      </c>
      <c r="S31" s="141">
        <v>0</v>
      </c>
      <c r="T31" s="142">
        <v>0</v>
      </c>
      <c r="U31" s="142">
        <v>0</v>
      </c>
      <c r="V31" s="142">
        <v>0</v>
      </c>
      <c r="W31" s="147">
        <v>0</v>
      </c>
      <c r="X31" s="141">
        <v>0</v>
      </c>
      <c r="Y31" s="142">
        <v>0</v>
      </c>
      <c r="Z31" s="142">
        <v>0</v>
      </c>
      <c r="AA31" s="142">
        <v>0</v>
      </c>
      <c r="AB31" s="147">
        <v>0</v>
      </c>
      <c r="AC31" s="142">
        <v>0</v>
      </c>
      <c r="AD31" s="141">
        <v>0</v>
      </c>
      <c r="AE31" s="142">
        <v>0</v>
      </c>
      <c r="AF31" s="142">
        <v>0</v>
      </c>
      <c r="AG31" s="147">
        <v>0</v>
      </c>
      <c r="AH31" s="147">
        <v>0</v>
      </c>
      <c r="AI31" s="141">
        <v>0</v>
      </c>
      <c r="AJ31" s="142">
        <v>0</v>
      </c>
      <c r="AK31" s="142">
        <v>0</v>
      </c>
      <c r="AL31" s="142">
        <v>0</v>
      </c>
      <c r="AM31" s="146">
        <v>0</v>
      </c>
    </row>
    <row r="32" spans="1:39" ht="15" x14ac:dyDescent="0.25">
      <c r="A32" s="138" t="s">
        <v>122</v>
      </c>
      <c r="B32" s="134">
        <v>1551.1932370799998</v>
      </c>
      <c r="C32" s="134">
        <v>1063.03095745</v>
      </c>
      <c r="D32" s="134">
        <v>1080.41685846</v>
      </c>
      <c r="E32" s="134">
        <v>36.426106129999994</v>
      </c>
      <c r="F32" s="135">
        <v>-384.77368814999994</v>
      </c>
      <c r="G32" s="134">
        <v>1149.03364792</v>
      </c>
      <c r="H32" s="134">
        <v>1190.3035101600001</v>
      </c>
      <c r="I32" s="135">
        <v>216.03280713523066</v>
      </c>
      <c r="J32" s="139">
        <v>226.92422381661382</v>
      </c>
      <c r="K32" s="139">
        <v>8.92490598770212</v>
      </c>
      <c r="L32" s="139">
        <v>-2.914463996555213</v>
      </c>
      <c r="M32" s="134">
        <v>1180.4199167046033</v>
      </c>
      <c r="N32" s="135">
        <v>121.27196856677926</v>
      </c>
      <c r="O32" s="139">
        <v>170.76598826554712</v>
      </c>
      <c r="P32" s="139">
        <v>8.625615242407866</v>
      </c>
      <c r="Q32" s="139">
        <v>2.7227262837470505</v>
      </c>
      <c r="R32" s="133">
        <v>1133.6486232895827</v>
      </c>
      <c r="S32" s="135">
        <v>163.82500874592336</v>
      </c>
      <c r="T32" s="139">
        <v>137.41890230712397</v>
      </c>
      <c r="U32" s="139">
        <v>9.4528771661038764</v>
      </c>
      <c r="V32" s="139">
        <v>6.2749253254370529</v>
      </c>
      <c r="W32" s="133">
        <v>1166.3296550538191</v>
      </c>
      <c r="X32" s="135">
        <v>155.07936158994471</v>
      </c>
      <c r="Y32" s="139">
        <v>237.75612419369648</v>
      </c>
      <c r="Z32" s="139">
        <v>7.6330761030139156</v>
      </c>
      <c r="AA32" s="139">
        <v>9.6546236904686396</v>
      </c>
      <c r="AB32" s="133">
        <v>1093.3075161405359</v>
      </c>
      <c r="AC32" s="139">
        <v>1195.7510616125419</v>
      </c>
      <c r="AD32" s="135">
        <v>656.20914603787799</v>
      </c>
      <c r="AE32" s="139">
        <v>772.86523858298142</v>
      </c>
      <c r="AF32" s="139">
        <v>34.636474499227781</v>
      </c>
      <c r="AG32" s="133">
        <v>19.660098525639285</v>
      </c>
      <c r="AH32" s="133">
        <v>1080.7160501496442</v>
      </c>
      <c r="AI32" s="135">
        <v>235.44101919592839</v>
      </c>
      <c r="AJ32" s="139">
        <v>206.53321986210284</v>
      </c>
      <c r="AK32" s="139">
        <v>7.3946157137990181</v>
      </c>
      <c r="AL32" s="139">
        <v>-6.2855931101656637</v>
      </c>
      <c r="AM32" s="134">
        <v>1103.3382563733039</v>
      </c>
    </row>
    <row r="33" spans="1:39" ht="15" x14ac:dyDescent="0.25">
      <c r="A33" s="140" t="s">
        <v>94</v>
      </c>
      <c r="B33" s="134">
        <v>270.04285233000002</v>
      </c>
      <c r="C33" s="134">
        <v>897.65422082999999</v>
      </c>
      <c r="D33" s="134">
        <v>878.47231789999989</v>
      </c>
      <c r="E33" s="134">
        <v>2.4014083500000001</v>
      </c>
      <c r="F33" s="135">
        <v>18.262339679999968</v>
      </c>
      <c r="G33" s="134">
        <v>307.48709494000002</v>
      </c>
      <c r="H33" s="134">
        <v>281.41935016000002</v>
      </c>
      <c r="I33" s="135">
        <v>201.93315283694753</v>
      </c>
      <c r="J33" s="139">
        <v>191.6096507969728</v>
      </c>
      <c r="K33" s="139">
        <v>0.72391875514739223</v>
      </c>
      <c r="L33" s="139">
        <v>1.0797601683393907</v>
      </c>
      <c r="M33" s="134">
        <v>296.91862327442828</v>
      </c>
      <c r="N33" s="135">
        <v>109.07452949677926</v>
      </c>
      <c r="O33" s="139">
        <v>136.06901227836744</v>
      </c>
      <c r="P33" s="139">
        <v>0.61654796999999995</v>
      </c>
      <c r="Q33" s="139">
        <v>0.16561551694218224</v>
      </c>
      <c r="R33" s="133">
        <v>270.08975600978226</v>
      </c>
      <c r="S33" s="135">
        <v>123.20488276069348</v>
      </c>
      <c r="T33" s="139">
        <v>111.16676171735496</v>
      </c>
      <c r="U33" s="139">
        <v>0.46042228999999996</v>
      </c>
      <c r="V33" s="139">
        <v>-0.18927806173842043</v>
      </c>
      <c r="W33" s="133">
        <v>281.93859899138232</v>
      </c>
      <c r="X33" s="135">
        <v>96.838166044944728</v>
      </c>
      <c r="Y33" s="139">
        <v>170.06671609903913</v>
      </c>
      <c r="Z33" s="139">
        <v>0.54737125379273033</v>
      </c>
      <c r="AA33" s="139">
        <v>2.1003750111742363</v>
      </c>
      <c r="AB33" s="133">
        <v>210.81042394846219</v>
      </c>
      <c r="AC33" s="139">
        <v>285.51536106611417</v>
      </c>
      <c r="AD33" s="135">
        <v>531.05073113936498</v>
      </c>
      <c r="AE33" s="139">
        <v>608.91214089173434</v>
      </c>
      <c r="AF33" s="139">
        <v>2.3482602689401224</v>
      </c>
      <c r="AG33" s="133">
        <v>7.2524835408315198</v>
      </c>
      <c r="AH33" s="133">
        <v>196.26293706120208</v>
      </c>
      <c r="AI33" s="135">
        <v>157.63385178792839</v>
      </c>
      <c r="AJ33" s="139">
        <v>183.49010141626601</v>
      </c>
      <c r="AK33" s="139">
        <v>0.18430459999999999</v>
      </c>
      <c r="AL33" s="139">
        <v>-4.9851993332381994E-2</v>
      </c>
      <c r="AM33" s="134">
        <v>170.35683543953212</v>
      </c>
    </row>
    <row r="34" spans="1:39" ht="14.25" x14ac:dyDescent="0.2">
      <c r="A34" s="140" t="s">
        <v>97</v>
      </c>
      <c r="B34" s="146">
        <v>0</v>
      </c>
      <c r="C34" s="146">
        <v>0</v>
      </c>
      <c r="D34" s="146">
        <v>0</v>
      </c>
      <c r="E34" s="146">
        <v>0</v>
      </c>
      <c r="F34" s="141">
        <v>0</v>
      </c>
      <c r="G34" s="146">
        <v>0</v>
      </c>
      <c r="H34" s="146">
        <v>0</v>
      </c>
      <c r="I34" s="141">
        <v>0</v>
      </c>
      <c r="J34" s="142">
        <v>0</v>
      </c>
      <c r="K34" s="142">
        <v>0</v>
      </c>
      <c r="L34" s="142">
        <v>0</v>
      </c>
      <c r="M34" s="146">
        <v>0</v>
      </c>
      <c r="N34" s="141">
        <v>0</v>
      </c>
      <c r="O34" s="142">
        <v>0</v>
      </c>
      <c r="P34" s="142">
        <v>0</v>
      </c>
      <c r="Q34" s="142">
        <v>0</v>
      </c>
      <c r="R34" s="147">
        <v>0</v>
      </c>
      <c r="S34" s="141">
        <v>0</v>
      </c>
      <c r="T34" s="142">
        <v>0</v>
      </c>
      <c r="U34" s="142">
        <v>0</v>
      </c>
      <c r="V34" s="142">
        <v>0</v>
      </c>
      <c r="W34" s="147">
        <v>0</v>
      </c>
      <c r="X34" s="141">
        <v>0</v>
      </c>
      <c r="Y34" s="142">
        <v>0</v>
      </c>
      <c r="Z34" s="142">
        <v>0</v>
      </c>
      <c r="AA34" s="142">
        <v>0</v>
      </c>
      <c r="AB34" s="147">
        <v>0</v>
      </c>
      <c r="AC34" s="142">
        <v>0</v>
      </c>
      <c r="AD34" s="141">
        <v>0</v>
      </c>
      <c r="AE34" s="142">
        <v>0</v>
      </c>
      <c r="AF34" s="142">
        <v>0</v>
      </c>
      <c r="AG34" s="147">
        <v>0</v>
      </c>
      <c r="AH34" s="147">
        <v>0</v>
      </c>
      <c r="AI34" s="141">
        <v>0</v>
      </c>
      <c r="AJ34" s="142">
        <v>0</v>
      </c>
      <c r="AK34" s="142">
        <v>0</v>
      </c>
      <c r="AL34" s="142">
        <v>0</v>
      </c>
      <c r="AM34" s="146">
        <v>0</v>
      </c>
    </row>
    <row r="35" spans="1:39" ht="14.25" x14ac:dyDescent="0.2">
      <c r="A35" s="140" t="s">
        <v>98</v>
      </c>
      <c r="B35" s="146">
        <v>0</v>
      </c>
      <c r="C35" s="146">
        <v>0</v>
      </c>
      <c r="D35" s="146">
        <v>0</v>
      </c>
      <c r="E35" s="146">
        <v>0</v>
      </c>
      <c r="F35" s="141">
        <v>0</v>
      </c>
      <c r="G35" s="146">
        <v>0</v>
      </c>
      <c r="H35" s="146">
        <v>0</v>
      </c>
      <c r="I35" s="141">
        <v>0</v>
      </c>
      <c r="J35" s="142">
        <v>0</v>
      </c>
      <c r="K35" s="142">
        <v>0</v>
      </c>
      <c r="L35" s="142">
        <v>0</v>
      </c>
      <c r="M35" s="146">
        <v>0</v>
      </c>
      <c r="N35" s="141">
        <v>0</v>
      </c>
      <c r="O35" s="142">
        <v>0</v>
      </c>
      <c r="P35" s="142">
        <v>0</v>
      </c>
      <c r="Q35" s="142">
        <v>0</v>
      </c>
      <c r="R35" s="147">
        <v>0</v>
      </c>
      <c r="S35" s="141">
        <v>0</v>
      </c>
      <c r="T35" s="142">
        <v>0</v>
      </c>
      <c r="U35" s="142">
        <v>0</v>
      </c>
      <c r="V35" s="142">
        <v>0</v>
      </c>
      <c r="W35" s="147">
        <v>0</v>
      </c>
      <c r="X35" s="141">
        <v>0</v>
      </c>
      <c r="Y35" s="142">
        <v>0</v>
      </c>
      <c r="Z35" s="142">
        <v>0</v>
      </c>
      <c r="AA35" s="142">
        <v>0</v>
      </c>
      <c r="AB35" s="147">
        <v>0</v>
      </c>
      <c r="AC35" s="142">
        <v>0</v>
      </c>
      <c r="AD35" s="141">
        <v>0</v>
      </c>
      <c r="AE35" s="142">
        <v>0</v>
      </c>
      <c r="AF35" s="142">
        <v>0</v>
      </c>
      <c r="AG35" s="147">
        <v>0</v>
      </c>
      <c r="AH35" s="147">
        <v>0</v>
      </c>
      <c r="AI35" s="141">
        <v>0</v>
      </c>
      <c r="AJ35" s="142">
        <v>0</v>
      </c>
      <c r="AK35" s="142">
        <v>0</v>
      </c>
      <c r="AL35" s="142">
        <v>0</v>
      </c>
      <c r="AM35" s="146">
        <v>0</v>
      </c>
    </row>
    <row r="36" spans="1:39" ht="14.25" x14ac:dyDescent="0.2">
      <c r="A36" s="140" t="s">
        <v>99</v>
      </c>
      <c r="B36" s="146">
        <v>270.04285233000002</v>
      </c>
      <c r="C36" s="146">
        <v>897.65422082999999</v>
      </c>
      <c r="D36" s="146">
        <v>878.47231789999989</v>
      </c>
      <c r="E36" s="146">
        <v>2.4014083500000001</v>
      </c>
      <c r="F36" s="141">
        <v>18.262339679999968</v>
      </c>
      <c r="G36" s="146">
        <v>307.48709494000002</v>
      </c>
      <c r="H36" s="146">
        <v>281.41935016000002</v>
      </c>
      <c r="I36" s="141">
        <v>201.93315283694753</v>
      </c>
      <c r="J36" s="142">
        <v>191.6096507969728</v>
      </c>
      <c r="K36" s="142">
        <v>0.72391875514739223</v>
      </c>
      <c r="L36" s="142">
        <v>1.0797601683393907</v>
      </c>
      <c r="M36" s="146">
        <v>296.91862327442828</v>
      </c>
      <c r="N36" s="141">
        <v>109.07452949677926</v>
      </c>
      <c r="O36" s="142">
        <v>136.06901227836744</v>
      </c>
      <c r="P36" s="142">
        <v>0.61654796999999995</v>
      </c>
      <c r="Q36" s="142">
        <v>0.16561551694218224</v>
      </c>
      <c r="R36" s="147">
        <v>270.08975600978226</v>
      </c>
      <c r="S36" s="141">
        <v>123.20488276069348</v>
      </c>
      <c r="T36" s="142">
        <v>111.16676171735496</v>
      </c>
      <c r="U36" s="142">
        <v>0.46042228999999996</v>
      </c>
      <c r="V36" s="142">
        <v>-0.18927806173842043</v>
      </c>
      <c r="W36" s="147">
        <v>281.93859899138232</v>
      </c>
      <c r="X36" s="141">
        <v>96.838166044944728</v>
      </c>
      <c r="Y36" s="142">
        <v>170.06671609903913</v>
      </c>
      <c r="Z36" s="142">
        <v>0.54737125379273033</v>
      </c>
      <c r="AA36" s="142">
        <v>2.1003750111742363</v>
      </c>
      <c r="AB36" s="147">
        <v>210.81042394846219</v>
      </c>
      <c r="AC36" s="142">
        <v>285.51536106611417</v>
      </c>
      <c r="AD36" s="141">
        <v>531.05073113936498</v>
      </c>
      <c r="AE36" s="142">
        <v>608.91214089173434</v>
      </c>
      <c r="AF36" s="142">
        <v>2.3482602689401224</v>
      </c>
      <c r="AG36" s="147">
        <v>7.2524835408315198</v>
      </c>
      <c r="AH36" s="147">
        <v>196.26293706120208</v>
      </c>
      <c r="AI36" s="141">
        <v>157.63385178792839</v>
      </c>
      <c r="AJ36" s="142">
        <v>183.49010141626601</v>
      </c>
      <c r="AK36" s="142">
        <v>0.18430459999999999</v>
      </c>
      <c r="AL36" s="142">
        <v>-4.9851993332381994E-2</v>
      </c>
      <c r="AM36" s="146">
        <v>170.35683543953212</v>
      </c>
    </row>
    <row r="37" spans="1:39" ht="14.25" x14ac:dyDescent="0.2">
      <c r="A37" s="140" t="s">
        <v>100</v>
      </c>
      <c r="B37" s="146">
        <v>0</v>
      </c>
      <c r="C37" s="146">
        <v>0</v>
      </c>
      <c r="D37" s="146">
        <v>0</v>
      </c>
      <c r="E37" s="146">
        <v>0</v>
      </c>
      <c r="F37" s="141">
        <v>0</v>
      </c>
      <c r="G37" s="146">
        <v>0</v>
      </c>
      <c r="H37" s="146">
        <v>0</v>
      </c>
      <c r="I37" s="141">
        <v>0</v>
      </c>
      <c r="J37" s="142">
        <v>0</v>
      </c>
      <c r="K37" s="142">
        <v>0</v>
      </c>
      <c r="L37" s="142">
        <v>0</v>
      </c>
      <c r="M37" s="146">
        <v>0</v>
      </c>
      <c r="N37" s="141">
        <v>0</v>
      </c>
      <c r="O37" s="142">
        <v>0</v>
      </c>
      <c r="P37" s="142">
        <v>0</v>
      </c>
      <c r="Q37" s="142">
        <v>0</v>
      </c>
      <c r="R37" s="147">
        <v>0</v>
      </c>
      <c r="S37" s="141">
        <v>0</v>
      </c>
      <c r="T37" s="142">
        <v>0</v>
      </c>
      <c r="U37" s="142">
        <v>0</v>
      </c>
      <c r="V37" s="142">
        <v>0</v>
      </c>
      <c r="W37" s="147">
        <v>0</v>
      </c>
      <c r="X37" s="141">
        <v>0</v>
      </c>
      <c r="Y37" s="142">
        <v>0</v>
      </c>
      <c r="Z37" s="142">
        <v>0</v>
      </c>
      <c r="AA37" s="142">
        <v>0</v>
      </c>
      <c r="AB37" s="147">
        <v>0</v>
      </c>
      <c r="AC37" s="142">
        <v>0</v>
      </c>
      <c r="AD37" s="141">
        <v>0</v>
      </c>
      <c r="AE37" s="142">
        <v>0</v>
      </c>
      <c r="AF37" s="142">
        <v>0</v>
      </c>
      <c r="AG37" s="147">
        <v>0</v>
      </c>
      <c r="AH37" s="147">
        <v>0</v>
      </c>
      <c r="AI37" s="141">
        <v>0</v>
      </c>
      <c r="AJ37" s="142">
        <v>0</v>
      </c>
      <c r="AK37" s="142">
        <v>0</v>
      </c>
      <c r="AL37" s="142">
        <v>0</v>
      </c>
      <c r="AM37" s="146">
        <v>0</v>
      </c>
    </row>
    <row r="38" spans="1:39" ht="14.25" x14ac:dyDescent="0.2">
      <c r="A38" s="140" t="s">
        <v>101</v>
      </c>
      <c r="B38" s="146">
        <v>0</v>
      </c>
      <c r="C38" s="146">
        <v>0</v>
      </c>
      <c r="D38" s="146">
        <v>0</v>
      </c>
      <c r="E38" s="146">
        <v>0</v>
      </c>
      <c r="F38" s="141">
        <v>0</v>
      </c>
      <c r="G38" s="146">
        <v>0</v>
      </c>
      <c r="H38" s="146">
        <v>0</v>
      </c>
      <c r="I38" s="141">
        <v>0</v>
      </c>
      <c r="J38" s="142">
        <v>0</v>
      </c>
      <c r="K38" s="142">
        <v>0</v>
      </c>
      <c r="L38" s="142">
        <v>0</v>
      </c>
      <c r="M38" s="146">
        <v>0</v>
      </c>
      <c r="N38" s="141">
        <v>0</v>
      </c>
      <c r="O38" s="142">
        <v>0</v>
      </c>
      <c r="P38" s="142">
        <v>0</v>
      </c>
      <c r="Q38" s="142">
        <v>0</v>
      </c>
      <c r="R38" s="147">
        <v>0</v>
      </c>
      <c r="S38" s="141">
        <v>0</v>
      </c>
      <c r="T38" s="142">
        <v>0</v>
      </c>
      <c r="U38" s="142">
        <v>0</v>
      </c>
      <c r="V38" s="142">
        <v>0</v>
      </c>
      <c r="W38" s="147">
        <v>0</v>
      </c>
      <c r="X38" s="141">
        <v>0</v>
      </c>
      <c r="Y38" s="142">
        <v>0</v>
      </c>
      <c r="Z38" s="142">
        <v>0</v>
      </c>
      <c r="AA38" s="142">
        <v>0</v>
      </c>
      <c r="AB38" s="147">
        <v>0</v>
      </c>
      <c r="AC38" s="142">
        <v>0</v>
      </c>
      <c r="AD38" s="141">
        <v>0</v>
      </c>
      <c r="AE38" s="142">
        <v>0</v>
      </c>
      <c r="AF38" s="142">
        <v>0</v>
      </c>
      <c r="AG38" s="147">
        <v>0</v>
      </c>
      <c r="AH38" s="147">
        <v>0</v>
      </c>
      <c r="AI38" s="141">
        <v>0</v>
      </c>
      <c r="AJ38" s="142">
        <v>0</v>
      </c>
      <c r="AK38" s="142">
        <v>0</v>
      </c>
      <c r="AL38" s="142">
        <v>0</v>
      </c>
      <c r="AM38" s="146">
        <v>0</v>
      </c>
    </row>
    <row r="39" spans="1:39" ht="15" x14ac:dyDescent="0.25">
      <c r="A39" s="140" t="s">
        <v>95</v>
      </c>
      <c r="B39" s="134">
        <v>1281.1503847499998</v>
      </c>
      <c r="C39" s="134">
        <v>165.37673662</v>
      </c>
      <c r="D39" s="134">
        <v>201.94454056000001</v>
      </c>
      <c r="E39" s="134">
        <v>34.024697779999997</v>
      </c>
      <c r="F39" s="135">
        <v>-403.03602782999991</v>
      </c>
      <c r="G39" s="134">
        <v>841.54655298</v>
      </c>
      <c r="H39" s="134">
        <v>908.88416000000007</v>
      </c>
      <c r="I39" s="135">
        <v>14.099654298283122</v>
      </c>
      <c r="J39" s="139">
        <v>35.314573019641017</v>
      </c>
      <c r="K39" s="139">
        <v>8.2009872325547271</v>
      </c>
      <c r="L39" s="139">
        <v>-3.9942241648946037</v>
      </c>
      <c r="M39" s="134">
        <v>883.50129343017511</v>
      </c>
      <c r="N39" s="135">
        <v>12.197439070000001</v>
      </c>
      <c r="O39" s="139">
        <v>34.696975987179677</v>
      </c>
      <c r="P39" s="139">
        <v>8.0090672724078669</v>
      </c>
      <c r="Q39" s="139">
        <v>2.5571107668048683</v>
      </c>
      <c r="R39" s="133">
        <v>863.55886727980032</v>
      </c>
      <c r="S39" s="135">
        <v>40.620125985229883</v>
      </c>
      <c r="T39" s="139">
        <v>26.252140589769027</v>
      </c>
      <c r="U39" s="139">
        <v>8.9924548761038761</v>
      </c>
      <c r="V39" s="139">
        <v>6.4642033871754734</v>
      </c>
      <c r="W39" s="133">
        <v>884.39105606243675</v>
      </c>
      <c r="X39" s="135">
        <v>58.241195544999997</v>
      </c>
      <c r="Y39" s="139">
        <v>67.689408094657352</v>
      </c>
      <c r="Z39" s="139">
        <v>7.0857048492211856</v>
      </c>
      <c r="AA39" s="139">
        <v>7.5542486792944032</v>
      </c>
      <c r="AB39" s="133">
        <v>882.49709219207364</v>
      </c>
      <c r="AC39" s="139">
        <v>910.23570054642767</v>
      </c>
      <c r="AD39" s="135">
        <v>125.15841489851302</v>
      </c>
      <c r="AE39" s="139">
        <v>163.95309769124708</v>
      </c>
      <c r="AF39" s="139">
        <v>32.288214230287657</v>
      </c>
      <c r="AG39" s="133">
        <v>12.407614984807765</v>
      </c>
      <c r="AH39" s="133">
        <v>884.45311308844202</v>
      </c>
      <c r="AI39" s="135">
        <v>77.807167408000012</v>
      </c>
      <c r="AJ39" s="139">
        <v>23.043118445836839</v>
      </c>
      <c r="AK39" s="139">
        <v>7.2103111137990181</v>
      </c>
      <c r="AL39" s="139">
        <v>-6.2357411168332817</v>
      </c>
      <c r="AM39" s="134">
        <v>932.98142093377191</v>
      </c>
    </row>
    <row r="40" spans="1:39" ht="14.25" x14ac:dyDescent="0.2">
      <c r="A40" s="140" t="s">
        <v>97</v>
      </c>
      <c r="B40" s="146">
        <v>0</v>
      </c>
      <c r="C40" s="146">
        <v>0</v>
      </c>
      <c r="D40" s="146">
        <v>0</v>
      </c>
      <c r="E40" s="146">
        <v>0</v>
      </c>
      <c r="F40" s="141">
        <v>0</v>
      </c>
      <c r="G40" s="146">
        <v>0</v>
      </c>
      <c r="H40" s="146">
        <v>0</v>
      </c>
      <c r="I40" s="141">
        <v>0</v>
      </c>
      <c r="J40" s="142">
        <v>0</v>
      </c>
      <c r="K40" s="142">
        <v>0</v>
      </c>
      <c r="L40" s="142">
        <v>0</v>
      </c>
      <c r="M40" s="146">
        <v>0</v>
      </c>
      <c r="N40" s="141">
        <v>0</v>
      </c>
      <c r="O40" s="142">
        <v>0</v>
      </c>
      <c r="P40" s="142">
        <v>0</v>
      </c>
      <c r="Q40" s="142">
        <v>0</v>
      </c>
      <c r="R40" s="147">
        <v>0</v>
      </c>
      <c r="S40" s="141">
        <v>0</v>
      </c>
      <c r="T40" s="142">
        <v>0</v>
      </c>
      <c r="U40" s="142">
        <v>0</v>
      </c>
      <c r="V40" s="142">
        <v>0</v>
      </c>
      <c r="W40" s="147">
        <v>0</v>
      </c>
      <c r="X40" s="141">
        <v>0</v>
      </c>
      <c r="Y40" s="142">
        <v>0</v>
      </c>
      <c r="Z40" s="142">
        <v>0</v>
      </c>
      <c r="AA40" s="142">
        <v>0</v>
      </c>
      <c r="AB40" s="147">
        <v>0</v>
      </c>
      <c r="AC40" s="142">
        <v>0</v>
      </c>
      <c r="AD40" s="141">
        <v>0</v>
      </c>
      <c r="AE40" s="142">
        <v>0</v>
      </c>
      <c r="AF40" s="142">
        <v>0</v>
      </c>
      <c r="AG40" s="147">
        <v>0</v>
      </c>
      <c r="AH40" s="147">
        <v>0</v>
      </c>
      <c r="AI40" s="141">
        <v>0</v>
      </c>
      <c r="AJ40" s="142">
        <v>0</v>
      </c>
      <c r="AK40" s="142">
        <v>0</v>
      </c>
      <c r="AL40" s="142">
        <v>0</v>
      </c>
      <c r="AM40" s="146">
        <v>0</v>
      </c>
    </row>
    <row r="41" spans="1:39" ht="14.25" x14ac:dyDescent="0.2">
      <c r="A41" s="140" t="s">
        <v>98</v>
      </c>
      <c r="B41" s="146">
        <v>0</v>
      </c>
      <c r="C41" s="146">
        <v>0</v>
      </c>
      <c r="D41" s="146">
        <v>0</v>
      </c>
      <c r="E41" s="146">
        <v>0</v>
      </c>
      <c r="F41" s="141">
        <v>0</v>
      </c>
      <c r="G41" s="146">
        <v>0</v>
      </c>
      <c r="H41" s="146">
        <v>0</v>
      </c>
      <c r="I41" s="141">
        <v>0</v>
      </c>
      <c r="J41" s="142">
        <v>0</v>
      </c>
      <c r="K41" s="142">
        <v>0</v>
      </c>
      <c r="L41" s="142">
        <v>0</v>
      </c>
      <c r="M41" s="146">
        <v>0</v>
      </c>
      <c r="N41" s="141">
        <v>0</v>
      </c>
      <c r="O41" s="142">
        <v>0</v>
      </c>
      <c r="P41" s="142">
        <v>0</v>
      </c>
      <c r="Q41" s="142">
        <v>0</v>
      </c>
      <c r="R41" s="147">
        <v>0</v>
      </c>
      <c r="S41" s="141">
        <v>0</v>
      </c>
      <c r="T41" s="142">
        <v>0</v>
      </c>
      <c r="U41" s="142">
        <v>0</v>
      </c>
      <c r="V41" s="142">
        <v>0</v>
      </c>
      <c r="W41" s="147">
        <v>0</v>
      </c>
      <c r="X41" s="141">
        <v>0</v>
      </c>
      <c r="Y41" s="142">
        <v>0</v>
      </c>
      <c r="Z41" s="142">
        <v>0</v>
      </c>
      <c r="AA41" s="142">
        <v>0</v>
      </c>
      <c r="AB41" s="147">
        <v>0</v>
      </c>
      <c r="AC41" s="142">
        <v>0</v>
      </c>
      <c r="AD41" s="141">
        <v>0</v>
      </c>
      <c r="AE41" s="142">
        <v>0</v>
      </c>
      <c r="AF41" s="142">
        <v>0</v>
      </c>
      <c r="AG41" s="147">
        <v>0</v>
      </c>
      <c r="AH41" s="147">
        <v>0</v>
      </c>
      <c r="AI41" s="141">
        <v>0</v>
      </c>
      <c r="AJ41" s="142">
        <v>0</v>
      </c>
      <c r="AK41" s="142">
        <v>0</v>
      </c>
      <c r="AL41" s="142">
        <v>0</v>
      </c>
      <c r="AM41" s="146">
        <v>0</v>
      </c>
    </row>
    <row r="42" spans="1:39" ht="14.25" x14ac:dyDescent="0.2">
      <c r="A42" s="140" t="s">
        <v>99</v>
      </c>
      <c r="B42" s="146">
        <v>1281.1503847499998</v>
      </c>
      <c r="C42" s="146">
        <v>165.37673662</v>
      </c>
      <c r="D42" s="146">
        <v>201.94454056000001</v>
      </c>
      <c r="E42" s="146">
        <v>34.024697779999997</v>
      </c>
      <c r="F42" s="141">
        <v>-403.03602782999991</v>
      </c>
      <c r="G42" s="146">
        <v>841.54655298</v>
      </c>
      <c r="H42" s="146">
        <v>908.88416000000007</v>
      </c>
      <c r="I42" s="141">
        <v>14.099654298283122</v>
      </c>
      <c r="J42" s="142">
        <v>35.314573019641017</v>
      </c>
      <c r="K42" s="142">
        <v>8.2009872325547271</v>
      </c>
      <c r="L42" s="142">
        <v>-3.9942241648946037</v>
      </c>
      <c r="M42" s="146">
        <v>883.50129343017511</v>
      </c>
      <c r="N42" s="141">
        <v>12.197439070000001</v>
      </c>
      <c r="O42" s="142">
        <v>34.696975987179677</v>
      </c>
      <c r="P42" s="142">
        <v>8.0090672724078669</v>
      </c>
      <c r="Q42" s="142">
        <v>2.5571107668048683</v>
      </c>
      <c r="R42" s="147">
        <v>863.55886727980032</v>
      </c>
      <c r="S42" s="141">
        <v>40.620125985229883</v>
      </c>
      <c r="T42" s="142">
        <v>26.252140589769027</v>
      </c>
      <c r="U42" s="142">
        <v>8.9924548761038761</v>
      </c>
      <c r="V42" s="142">
        <v>6.4642033871754734</v>
      </c>
      <c r="W42" s="147">
        <v>884.39105606243675</v>
      </c>
      <c r="X42" s="141">
        <v>58.241195544999997</v>
      </c>
      <c r="Y42" s="142">
        <v>67.689408094657352</v>
      </c>
      <c r="Z42" s="142">
        <v>7.0857048492211856</v>
      </c>
      <c r="AA42" s="142">
        <v>7.5542486792944032</v>
      </c>
      <c r="AB42" s="147">
        <v>882.49709219207364</v>
      </c>
      <c r="AC42" s="142">
        <v>910.23570054642767</v>
      </c>
      <c r="AD42" s="141">
        <v>125.15841489851302</v>
      </c>
      <c r="AE42" s="142">
        <v>163.95309769124708</v>
      </c>
      <c r="AF42" s="142">
        <v>32.288214230287657</v>
      </c>
      <c r="AG42" s="147">
        <v>12.407614984807765</v>
      </c>
      <c r="AH42" s="147">
        <v>884.45311308844202</v>
      </c>
      <c r="AI42" s="141">
        <v>77.807167408000012</v>
      </c>
      <c r="AJ42" s="142">
        <v>23.043118445836839</v>
      </c>
      <c r="AK42" s="142">
        <v>7.2103111137990181</v>
      </c>
      <c r="AL42" s="142">
        <v>-6.2357411168332817</v>
      </c>
      <c r="AM42" s="146">
        <v>932.98142093377191</v>
      </c>
    </row>
    <row r="43" spans="1:39" ht="14.25" x14ac:dyDescent="0.2">
      <c r="A43" s="140" t="s">
        <v>100</v>
      </c>
      <c r="B43" s="146">
        <v>0</v>
      </c>
      <c r="C43" s="146">
        <v>0</v>
      </c>
      <c r="D43" s="146">
        <v>0</v>
      </c>
      <c r="E43" s="146">
        <v>0</v>
      </c>
      <c r="F43" s="141">
        <v>0</v>
      </c>
      <c r="G43" s="146">
        <v>0</v>
      </c>
      <c r="H43" s="146">
        <v>0</v>
      </c>
      <c r="I43" s="141">
        <v>0</v>
      </c>
      <c r="J43" s="142">
        <v>0</v>
      </c>
      <c r="K43" s="142">
        <v>0</v>
      </c>
      <c r="L43" s="142">
        <v>0</v>
      </c>
      <c r="M43" s="146">
        <v>0</v>
      </c>
      <c r="N43" s="141">
        <v>0</v>
      </c>
      <c r="O43" s="142">
        <v>0</v>
      </c>
      <c r="P43" s="142">
        <v>0</v>
      </c>
      <c r="Q43" s="142">
        <v>0</v>
      </c>
      <c r="R43" s="147">
        <v>0</v>
      </c>
      <c r="S43" s="141">
        <v>0</v>
      </c>
      <c r="T43" s="142">
        <v>0</v>
      </c>
      <c r="U43" s="142">
        <v>0</v>
      </c>
      <c r="V43" s="142">
        <v>0</v>
      </c>
      <c r="W43" s="147">
        <v>0</v>
      </c>
      <c r="X43" s="141">
        <v>0</v>
      </c>
      <c r="Y43" s="142">
        <v>0</v>
      </c>
      <c r="Z43" s="142">
        <v>0</v>
      </c>
      <c r="AA43" s="142">
        <v>0</v>
      </c>
      <c r="AB43" s="147">
        <v>0</v>
      </c>
      <c r="AC43" s="142">
        <v>0</v>
      </c>
      <c r="AD43" s="141">
        <v>0</v>
      </c>
      <c r="AE43" s="142">
        <v>0</v>
      </c>
      <c r="AF43" s="142">
        <v>0</v>
      </c>
      <c r="AG43" s="147">
        <v>0</v>
      </c>
      <c r="AH43" s="147">
        <v>0</v>
      </c>
      <c r="AI43" s="141">
        <v>0</v>
      </c>
      <c r="AJ43" s="142">
        <v>0</v>
      </c>
      <c r="AK43" s="142">
        <v>0</v>
      </c>
      <c r="AL43" s="142">
        <v>0</v>
      </c>
      <c r="AM43" s="146">
        <v>0</v>
      </c>
    </row>
    <row r="44" spans="1:39" ht="14.25" x14ac:dyDescent="0.2">
      <c r="A44" s="140" t="s">
        <v>101</v>
      </c>
      <c r="B44" s="146">
        <v>0</v>
      </c>
      <c r="C44" s="146">
        <v>0</v>
      </c>
      <c r="D44" s="146">
        <v>0</v>
      </c>
      <c r="E44" s="146">
        <v>0</v>
      </c>
      <c r="F44" s="141">
        <v>0</v>
      </c>
      <c r="G44" s="146">
        <v>0</v>
      </c>
      <c r="H44" s="146">
        <v>0</v>
      </c>
      <c r="I44" s="141">
        <v>0</v>
      </c>
      <c r="J44" s="142">
        <v>0</v>
      </c>
      <c r="K44" s="142">
        <v>0</v>
      </c>
      <c r="L44" s="142">
        <v>0</v>
      </c>
      <c r="M44" s="146">
        <v>0</v>
      </c>
      <c r="N44" s="141">
        <v>0</v>
      </c>
      <c r="O44" s="142">
        <v>0</v>
      </c>
      <c r="P44" s="142">
        <v>0</v>
      </c>
      <c r="Q44" s="142">
        <v>0</v>
      </c>
      <c r="R44" s="147">
        <v>0</v>
      </c>
      <c r="S44" s="141">
        <v>0</v>
      </c>
      <c r="T44" s="142">
        <v>0</v>
      </c>
      <c r="U44" s="142">
        <v>0</v>
      </c>
      <c r="V44" s="142">
        <v>0</v>
      </c>
      <c r="W44" s="147">
        <v>0</v>
      </c>
      <c r="X44" s="141">
        <v>0</v>
      </c>
      <c r="Y44" s="142">
        <v>0</v>
      </c>
      <c r="Z44" s="142">
        <v>0</v>
      </c>
      <c r="AA44" s="142">
        <v>0</v>
      </c>
      <c r="AB44" s="147">
        <v>0</v>
      </c>
      <c r="AC44" s="142">
        <v>0</v>
      </c>
      <c r="AD44" s="141">
        <v>0</v>
      </c>
      <c r="AE44" s="142">
        <v>0</v>
      </c>
      <c r="AF44" s="142">
        <v>0</v>
      </c>
      <c r="AG44" s="147">
        <v>0</v>
      </c>
      <c r="AH44" s="147">
        <v>0</v>
      </c>
      <c r="AI44" s="141">
        <v>0</v>
      </c>
      <c r="AJ44" s="142">
        <v>0</v>
      </c>
      <c r="AK44" s="142">
        <v>0</v>
      </c>
      <c r="AL44" s="142">
        <v>0</v>
      </c>
      <c r="AM44" s="146">
        <v>0</v>
      </c>
    </row>
    <row r="45" spans="1:39" ht="15" x14ac:dyDescent="0.25">
      <c r="A45" s="138" t="s">
        <v>123</v>
      </c>
      <c r="B45" s="134">
        <v>428.86337629000002</v>
      </c>
      <c r="C45" s="134">
        <v>371.47243131999994</v>
      </c>
      <c r="D45" s="134">
        <v>407.55484009999998</v>
      </c>
      <c r="E45" s="134">
        <v>18.681688099999999</v>
      </c>
      <c r="F45" s="135">
        <v>7.6156695000000241</v>
      </c>
      <c r="G45" s="134">
        <v>400.39663701000001</v>
      </c>
      <c r="H45" s="134">
        <v>323.51744323000003</v>
      </c>
      <c r="I45" s="135">
        <v>44.727754516044726</v>
      </c>
      <c r="J45" s="139">
        <v>51.042537697460425</v>
      </c>
      <c r="K45" s="139">
        <v>2.8601164687390135</v>
      </c>
      <c r="L45" s="139">
        <v>-0.69814280000002782</v>
      </c>
      <c r="M45" s="134">
        <v>316.99025573560345</v>
      </c>
      <c r="N45" s="135">
        <v>29.014239850000003</v>
      </c>
      <c r="O45" s="139">
        <v>51.494361707959186</v>
      </c>
      <c r="P45" s="139">
        <v>4.8739919262510485</v>
      </c>
      <c r="Q45" s="139">
        <v>0.62930907080482257</v>
      </c>
      <c r="R45" s="133">
        <v>295.13944294844907</v>
      </c>
      <c r="S45" s="135">
        <v>59.140953199999998</v>
      </c>
      <c r="T45" s="139">
        <v>49.322003852196303</v>
      </c>
      <c r="U45" s="139">
        <v>3.9786931672992876</v>
      </c>
      <c r="V45" s="139">
        <v>-0.40896190464057725</v>
      </c>
      <c r="W45" s="133">
        <v>304.54943039161225</v>
      </c>
      <c r="X45" s="135">
        <v>77.050983619999997</v>
      </c>
      <c r="Y45" s="139">
        <v>113.03560215956267</v>
      </c>
      <c r="Z45" s="139">
        <v>4.5993929300139156</v>
      </c>
      <c r="AA45" s="139">
        <v>0.16542647795044729</v>
      </c>
      <c r="AB45" s="133">
        <v>268.73023833000002</v>
      </c>
      <c r="AC45" s="139">
        <v>324.00318171701917</v>
      </c>
      <c r="AD45" s="135">
        <v>209.93393118604473</v>
      </c>
      <c r="AE45" s="139">
        <v>264.89450541717861</v>
      </c>
      <c r="AF45" s="139">
        <v>16.312194492303266</v>
      </c>
      <c r="AG45" s="133">
        <v>0.1733693311339124</v>
      </c>
      <c r="AH45" s="133">
        <v>268.6080159451601</v>
      </c>
      <c r="AI45" s="135">
        <v>109.1138208979324</v>
      </c>
      <c r="AJ45" s="139">
        <v>68.441289570666299</v>
      </c>
      <c r="AK45" s="139">
        <v>2.7377464600000003</v>
      </c>
      <c r="AL45" s="139">
        <v>0.4636679676688118</v>
      </c>
      <c r="AM45" s="134">
        <v>309.744215240095</v>
      </c>
    </row>
    <row r="46" spans="1:39" ht="15" x14ac:dyDescent="0.25">
      <c r="A46" s="140" t="s">
        <v>94</v>
      </c>
      <c r="B46" s="134">
        <v>111.32846202</v>
      </c>
      <c r="C46" s="134">
        <v>312.22387584999996</v>
      </c>
      <c r="D46" s="134">
        <v>303.84889671999997</v>
      </c>
      <c r="E46" s="134">
        <v>2.1593584699999999</v>
      </c>
      <c r="F46" s="135">
        <v>19.987039890000005</v>
      </c>
      <c r="G46" s="134">
        <v>139.69048104000001</v>
      </c>
      <c r="H46" s="134">
        <v>124.05260054</v>
      </c>
      <c r="I46" s="135">
        <v>38.244555572761605</v>
      </c>
      <c r="J46" s="139">
        <v>26.523681678333297</v>
      </c>
      <c r="K46" s="139">
        <v>0.70134614959183672</v>
      </c>
      <c r="L46" s="139">
        <v>-2.9410280000035982E-2</v>
      </c>
      <c r="M46" s="134">
        <v>136.54406415442827</v>
      </c>
      <c r="N46" s="135">
        <v>26.135781680000001</v>
      </c>
      <c r="O46" s="139">
        <v>34.77104946</v>
      </c>
      <c r="P46" s="139">
        <v>0.61654796999999995</v>
      </c>
      <c r="Q46" s="139">
        <v>0.14793950999998629</v>
      </c>
      <c r="R46" s="133">
        <v>128.05673588442826</v>
      </c>
      <c r="S46" s="135">
        <v>31.887235</v>
      </c>
      <c r="T46" s="139">
        <v>32.891739389999998</v>
      </c>
      <c r="U46" s="139">
        <v>0.44854395999999996</v>
      </c>
      <c r="V46" s="139">
        <v>-0.35079193281605114</v>
      </c>
      <c r="W46" s="133">
        <v>126.70143956161222</v>
      </c>
      <c r="X46" s="135">
        <v>30.550983619999997</v>
      </c>
      <c r="Y46" s="139">
        <v>70.427428736268212</v>
      </c>
      <c r="Z46" s="139">
        <v>0.51246890379273036</v>
      </c>
      <c r="AA46" s="139">
        <v>0.19003763465600798</v>
      </c>
      <c r="AB46" s="133">
        <v>87.015032080000012</v>
      </c>
      <c r="AC46" s="139">
        <v>124.85260054</v>
      </c>
      <c r="AD46" s="135">
        <v>126.81855587276161</v>
      </c>
      <c r="AE46" s="139">
        <v>164.61389926460151</v>
      </c>
      <c r="AF46" s="139">
        <v>2.2789069833845668</v>
      </c>
      <c r="AG46" s="133">
        <v>0.75777493183993272</v>
      </c>
      <c r="AH46" s="133">
        <v>87.015032080000097</v>
      </c>
      <c r="AI46" s="135">
        <v>50.366320897932397</v>
      </c>
      <c r="AJ46" s="139">
        <v>54.814229768925003</v>
      </c>
      <c r="AK46" s="139">
        <v>0.17838445999999999</v>
      </c>
      <c r="AL46" s="139">
        <v>2.722782729151163E-2</v>
      </c>
      <c r="AM46" s="134">
        <v>82.594351036299003</v>
      </c>
    </row>
    <row r="47" spans="1:39" ht="14.25" x14ac:dyDescent="0.2">
      <c r="A47" s="140" t="s">
        <v>97</v>
      </c>
      <c r="B47" s="146"/>
      <c r="C47" s="146"/>
      <c r="D47" s="146"/>
      <c r="E47" s="146"/>
      <c r="F47" s="141">
        <v>0</v>
      </c>
      <c r="G47" s="146"/>
      <c r="H47" s="146"/>
      <c r="I47" s="141"/>
      <c r="J47" s="142"/>
      <c r="K47" s="142"/>
      <c r="L47" s="142">
        <v>0</v>
      </c>
      <c r="M47" s="146"/>
      <c r="N47" s="141"/>
      <c r="O47" s="142"/>
      <c r="P47" s="142"/>
      <c r="Q47" s="142">
        <v>0</v>
      </c>
      <c r="R47" s="147"/>
      <c r="S47" s="141"/>
      <c r="T47" s="142"/>
      <c r="U47" s="142"/>
      <c r="V47" s="142">
        <v>0</v>
      </c>
      <c r="W47" s="147"/>
      <c r="X47" s="141"/>
      <c r="Y47" s="142"/>
      <c r="Z47" s="142"/>
      <c r="AA47" s="142">
        <v>0</v>
      </c>
      <c r="AB47" s="147"/>
      <c r="AC47" s="142"/>
      <c r="AD47" s="141"/>
      <c r="AE47" s="142"/>
      <c r="AF47" s="142"/>
      <c r="AG47" s="147">
        <v>0</v>
      </c>
      <c r="AH47" s="147"/>
      <c r="AI47" s="141"/>
      <c r="AJ47" s="142"/>
      <c r="AK47" s="142"/>
      <c r="AL47" s="142">
        <v>0</v>
      </c>
      <c r="AM47" s="146"/>
    </row>
    <row r="48" spans="1:39" ht="14.25" x14ac:dyDescent="0.2">
      <c r="A48" s="140" t="s">
        <v>98</v>
      </c>
      <c r="B48" s="146"/>
      <c r="C48" s="146"/>
      <c r="D48" s="146"/>
      <c r="E48" s="146"/>
      <c r="F48" s="141">
        <v>0</v>
      </c>
      <c r="G48" s="146"/>
      <c r="H48" s="146"/>
      <c r="I48" s="141"/>
      <c r="J48" s="142"/>
      <c r="K48" s="142"/>
      <c r="L48" s="142">
        <v>0</v>
      </c>
      <c r="M48" s="146"/>
      <c r="N48" s="141"/>
      <c r="O48" s="142"/>
      <c r="P48" s="142"/>
      <c r="Q48" s="142">
        <v>0</v>
      </c>
      <c r="R48" s="147"/>
      <c r="S48" s="141"/>
      <c r="T48" s="142"/>
      <c r="U48" s="142"/>
      <c r="V48" s="142">
        <v>0</v>
      </c>
      <c r="W48" s="147"/>
      <c r="X48" s="141"/>
      <c r="Y48" s="142"/>
      <c r="Z48" s="142"/>
      <c r="AA48" s="142">
        <v>0</v>
      </c>
      <c r="AB48" s="147"/>
      <c r="AC48" s="142"/>
      <c r="AD48" s="141"/>
      <c r="AE48" s="142"/>
      <c r="AF48" s="142"/>
      <c r="AG48" s="147">
        <v>0</v>
      </c>
      <c r="AH48" s="147"/>
      <c r="AI48" s="141"/>
      <c r="AJ48" s="142"/>
      <c r="AK48" s="142"/>
      <c r="AL48" s="142">
        <v>0</v>
      </c>
      <c r="AM48" s="146"/>
    </row>
    <row r="49" spans="1:39" ht="14.25" x14ac:dyDescent="0.2">
      <c r="A49" s="140" t="s">
        <v>99</v>
      </c>
      <c r="B49" s="146">
        <v>111.32846202</v>
      </c>
      <c r="C49" s="146">
        <v>312.22387584999996</v>
      </c>
      <c r="D49" s="146">
        <v>303.84889671999997</v>
      </c>
      <c r="E49" s="146">
        <v>2.1593584699999999</v>
      </c>
      <c r="F49" s="141">
        <v>19.987039890000005</v>
      </c>
      <c r="G49" s="146">
        <v>139.69048104000001</v>
      </c>
      <c r="H49" s="146">
        <v>124.05260054</v>
      </c>
      <c r="I49" s="141">
        <v>38.244555572761605</v>
      </c>
      <c r="J49" s="142">
        <v>26.523681678333297</v>
      </c>
      <c r="K49" s="142">
        <v>0.70134614959183672</v>
      </c>
      <c r="L49" s="142">
        <v>-2.9410280000035982E-2</v>
      </c>
      <c r="M49" s="146">
        <v>136.54406415442827</v>
      </c>
      <c r="N49" s="141">
        <v>26.135781680000001</v>
      </c>
      <c r="O49" s="142">
        <v>34.77104946</v>
      </c>
      <c r="P49" s="142">
        <v>0.61654796999999995</v>
      </c>
      <c r="Q49" s="142">
        <v>0.14793950999998629</v>
      </c>
      <c r="R49" s="147">
        <v>128.05673588442826</v>
      </c>
      <c r="S49" s="141">
        <v>31.887235</v>
      </c>
      <c r="T49" s="142">
        <v>32.891739389999998</v>
      </c>
      <c r="U49" s="142">
        <v>0.44854395999999996</v>
      </c>
      <c r="V49" s="142">
        <v>-0.35079193281605114</v>
      </c>
      <c r="W49" s="147">
        <v>126.70143956161222</v>
      </c>
      <c r="X49" s="141">
        <v>30.550983619999997</v>
      </c>
      <c r="Y49" s="142">
        <v>70.427428736268212</v>
      </c>
      <c r="Z49" s="142">
        <v>0.51246890379273036</v>
      </c>
      <c r="AA49" s="142">
        <v>0.19003763465600798</v>
      </c>
      <c r="AB49" s="147">
        <v>87.015032080000012</v>
      </c>
      <c r="AC49" s="142">
        <v>124.85260054</v>
      </c>
      <c r="AD49" s="141">
        <v>126.81855587276161</v>
      </c>
      <c r="AE49" s="142">
        <v>164.61389926460151</v>
      </c>
      <c r="AF49" s="142">
        <v>2.2789069833845668</v>
      </c>
      <c r="AG49" s="147">
        <v>0.75777493183993272</v>
      </c>
      <c r="AH49" s="147">
        <v>87.015032080000097</v>
      </c>
      <c r="AI49" s="141">
        <v>50.366320897932397</v>
      </c>
      <c r="AJ49" s="142">
        <v>54.814229768925003</v>
      </c>
      <c r="AK49" s="142">
        <v>0.17838445999999999</v>
      </c>
      <c r="AL49" s="142">
        <v>2.722782729151163E-2</v>
      </c>
      <c r="AM49" s="146">
        <v>82.594351036299003</v>
      </c>
    </row>
    <row r="50" spans="1:39" ht="14.25" x14ac:dyDescent="0.2">
      <c r="A50" s="140" t="s">
        <v>100</v>
      </c>
      <c r="B50" s="146"/>
      <c r="C50" s="146"/>
      <c r="D50" s="146"/>
      <c r="E50" s="146"/>
      <c r="F50" s="141">
        <v>0</v>
      </c>
      <c r="G50" s="146"/>
      <c r="H50" s="146"/>
      <c r="I50" s="141"/>
      <c r="J50" s="142"/>
      <c r="K50" s="142"/>
      <c r="L50" s="142">
        <v>0</v>
      </c>
      <c r="M50" s="146"/>
      <c r="N50" s="141"/>
      <c r="O50" s="142"/>
      <c r="P50" s="142"/>
      <c r="Q50" s="142">
        <v>0</v>
      </c>
      <c r="R50" s="147"/>
      <c r="S50" s="141"/>
      <c r="T50" s="142"/>
      <c r="U50" s="142"/>
      <c r="V50" s="142">
        <v>0</v>
      </c>
      <c r="W50" s="147"/>
      <c r="X50" s="141"/>
      <c r="Y50" s="142"/>
      <c r="Z50" s="142"/>
      <c r="AA50" s="142">
        <v>0</v>
      </c>
      <c r="AB50" s="147"/>
      <c r="AC50" s="142"/>
      <c r="AD50" s="141"/>
      <c r="AE50" s="142"/>
      <c r="AF50" s="142"/>
      <c r="AG50" s="147">
        <v>0</v>
      </c>
      <c r="AH50" s="147"/>
      <c r="AI50" s="141"/>
      <c r="AJ50" s="142"/>
      <c r="AK50" s="142"/>
      <c r="AL50" s="142">
        <v>0</v>
      </c>
      <c r="AM50" s="146"/>
    </row>
    <row r="51" spans="1:39" ht="14.25" x14ac:dyDescent="0.2">
      <c r="A51" s="140" t="s">
        <v>101</v>
      </c>
      <c r="B51" s="146"/>
      <c r="C51" s="146"/>
      <c r="D51" s="146"/>
      <c r="E51" s="146"/>
      <c r="F51" s="141">
        <v>0</v>
      </c>
      <c r="G51" s="146"/>
      <c r="H51" s="146"/>
      <c r="I51" s="141"/>
      <c r="J51" s="142"/>
      <c r="K51" s="142"/>
      <c r="L51" s="142">
        <v>0</v>
      </c>
      <c r="M51" s="146"/>
      <c r="N51" s="141"/>
      <c r="O51" s="142"/>
      <c r="P51" s="142"/>
      <c r="Q51" s="142">
        <v>0</v>
      </c>
      <c r="R51" s="147"/>
      <c r="S51" s="141"/>
      <c r="T51" s="142"/>
      <c r="U51" s="142"/>
      <c r="V51" s="142">
        <v>0</v>
      </c>
      <c r="W51" s="147"/>
      <c r="X51" s="141"/>
      <c r="Y51" s="142"/>
      <c r="Z51" s="142"/>
      <c r="AA51" s="142">
        <v>0</v>
      </c>
      <c r="AB51" s="147"/>
      <c r="AC51" s="142"/>
      <c r="AD51" s="141"/>
      <c r="AE51" s="142"/>
      <c r="AF51" s="142"/>
      <c r="AG51" s="147">
        <v>0</v>
      </c>
      <c r="AH51" s="147"/>
      <c r="AI51" s="141"/>
      <c r="AJ51" s="142"/>
      <c r="AK51" s="142"/>
      <c r="AL51" s="142">
        <v>0</v>
      </c>
      <c r="AM51" s="146"/>
    </row>
    <row r="52" spans="1:39" ht="15" x14ac:dyDescent="0.25">
      <c r="A52" s="140" t="s">
        <v>95</v>
      </c>
      <c r="B52" s="134">
        <v>317.53491427</v>
      </c>
      <c r="C52" s="134">
        <v>59.248555469999999</v>
      </c>
      <c r="D52" s="134">
        <v>103.70594337999999</v>
      </c>
      <c r="E52" s="134">
        <v>16.522329629999998</v>
      </c>
      <c r="F52" s="135">
        <v>-12.371370389999981</v>
      </c>
      <c r="G52" s="134">
        <v>260.70615597</v>
      </c>
      <c r="H52" s="134">
        <v>199.46484269000001</v>
      </c>
      <c r="I52" s="135">
        <v>6.4831989432831234</v>
      </c>
      <c r="J52" s="139">
        <v>24.518856019127128</v>
      </c>
      <c r="K52" s="139">
        <v>2.1587703191471768</v>
      </c>
      <c r="L52" s="139">
        <v>-0.66873251999999184</v>
      </c>
      <c r="M52" s="134">
        <v>180.44619158117519</v>
      </c>
      <c r="N52" s="135">
        <v>2.87845817</v>
      </c>
      <c r="O52" s="139">
        <v>16.723312247959182</v>
      </c>
      <c r="P52" s="139">
        <v>4.2574439562510484</v>
      </c>
      <c r="Q52" s="139">
        <v>0.48136956080483628</v>
      </c>
      <c r="R52" s="133">
        <v>167.08270706402084</v>
      </c>
      <c r="S52" s="135">
        <v>27.253718200000002</v>
      </c>
      <c r="T52" s="139">
        <v>16.430264462196302</v>
      </c>
      <c r="U52" s="139">
        <v>3.5301492072992877</v>
      </c>
      <c r="V52" s="139">
        <v>-5.8169971824526101E-2</v>
      </c>
      <c r="W52" s="133">
        <v>177.84799083000001</v>
      </c>
      <c r="X52" s="135">
        <v>46.5</v>
      </c>
      <c r="Y52" s="139">
        <v>42.60817342329446</v>
      </c>
      <c r="Z52" s="139">
        <v>4.086924026221185</v>
      </c>
      <c r="AA52" s="139">
        <v>-2.4611156705560688E-2</v>
      </c>
      <c r="AB52" s="133">
        <v>181.71520624999999</v>
      </c>
      <c r="AC52" s="139">
        <v>199.15058117701918</v>
      </c>
      <c r="AD52" s="135">
        <v>83.115375313283124</v>
      </c>
      <c r="AE52" s="139">
        <v>100.28060615257708</v>
      </c>
      <c r="AF52" s="139">
        <v>14.033287508918699</v>
      </c>
      <c r="AG52" s="133">
        <v>-0.58440560070602032</v>
      </c>
      <c r="AH52" s="133">
        <v>181.59298386515999</v>
      </c>
      <c r="AI52" s="135">
        <v>58.747500000000002</v>
      </c>
      <c r="AJ52" s="139">
        <v>13.6270598017413</v>
      </c>
      <c r="AK52" s="139">
        <v>2.5593620000000001</v>
      </c>
      <c r="AL52" s="139">
        <v>0.43644014037730017</v>
      </c>
      <c r="AM52" s="134">
        <v>227.149864203796</v>
      </c>
    </row>
    <row r="53" spans="1:39" ht="14.25" x14ac:dyDescent="0.2">
      <c r="A53" s="140" t="s">
        <v>97</v>
      </c>
      <c r="B53" s="146"/>
      <c r="C53" s="146"/>
      <c r="D53" s="146"/>
      <c r="E53" s="146"/>
      <c r="F53" s="141">
        <v>0</v>
      </c>
      <c r="G53" s="146"/>
      <c r="H53" s="146"/>
      <c r="I53" s="141"/>
      <c r="J53" s="142"/>
      <c r="K53" s="142"/>
      <c r="L53" s="142">
        <v>0</v>
      </c>
      <c r="M53" s="146"/>
      <c r="N53" s="141"/>
      <c r="O53" s="142"/>
      <c r="P53" s="142"/>
      <c r="Q53" s="142">
        <v>0</v>
      </c>
      <c r="R53" s="147"/>
      <c r="S53" s="141"/>
      <c r="T53" s="142"/>
      <c r="U53" s="142"/>
      <c r="V53" s="142">
        <v>0</v>
      </c>
      <c r="W53" s="147"/>
      <c r="X53" s="141"/>
      <c r="Y53" s="142"/>
      <c r="Z53" s="142"/>
      <c r="AA53" s="142">
        <v>0</v>
      </c>
      <c r="AB53" s="147"/>
      <c r="AC53" s="142"/>
      <c r="AD53" s="141"/>
      <c r="AE53" s="142"/>
      <c r="AF53" s="142"/>
      <c r="AG53" s="147">
        <v>0</v>
      </c>
      <c r="AH53" s="147"/>
      <c r="AI53" s="141"/>
      <c r="AJ53" s="142"/>
      <c r="AK53" s="142"/>
      <c r="AL53" s="142">
        <v>0</v>
      </c>
      <c r="AM53" s="146"/>
    </row>
    <row r="54" spans="1:39" ht="14.25" x14ac:dyDescent="0.2">
      <c r="A54" s="140" t="s">
        <v>98</v>
      </c>
      <c r="B54" s="146"/>
      <c r="C54" s="146"/>
      <c r="D54" s="146"/>
      <c r="E54" s="146"/>
      <c r="F54" s="141">
        <v>0</v>
      </c>
      <c r="G54" s="146"/>
      <c r="H54" s="146"/>
      <c r="I54" s="141"/>
      <c r="J54" s="142"/>
      <c r="K54" s="142"/>
      <c r="L54" s="142">
        <v>0</v>
      </c>
      <c r="M54" s="146"/>
      <c r="N54" s="141"/>
      <c r="O54" s="142"/>
      <c r="P54" s="142"/>
      <c r="Q54" s="142">
        <v>0</v>
      </c>
      <c r="R54" s="147"/>
      <c r="S54" s="141"/>
      <c r="T54" s="142"/>
      <c r="U54" s="142"/>
      <c r="V54" s="142">
        <v>0</v>
      </c>
      <c r="W54" s="147"/>
      <c r="X54" s="141"/>
      <c r="Y54" s="142"/>
      <c r="Z54" s="142"/>
      <c r="AA54" s="142">
        <v>0</v>
      </c>
      <c r="AB54" s="147"/>
      <c r="AC54" s="142"/>
      <c r="AD54" s="141"/>
      <c r="AE54" s="142"/>
      <c r="AF54" s="142"/>
      <c r="AG54" s="147">
        <v>0</v>
      </c>
      <c r="AH54" s="147"/>
      <c r="AI54" s="141"/>
      <c r="AJ54" s="142"/>
      <c r="AK54" s="142"/>
      <c r="AL54" s="142">
        <v>0</v>
      </c>
      <c r="AM54" s="146"/>
    </row>
    <row r="55" spans="1:39" ht="14.25" x14ac:dyDescent="0.2">
      <c r="A55" s="140" t="s">
        <v>99</v>
      </c>
      <c r="B55" s="146">
        <v>317.53491427</v>
      </c>
      <c r="C55" s="146">
        <v>59.248555469999999</v>
      </c>
      <c r="D55" s="146">
        <v>103.70594337999999</v>
      </c>
      <c r="E55" s="146">
        <v>16.522329629999998</v>
      </c>
      <c r="F55" s="141">
        <v>-12.371370389999981</v>
      </c>
      <c r="G55" s="146">
        <v>260.70615597</v>
      </c>
      <c r="H55" s="146">
        <v>199.46484269000001</v>
      </c>
      <c r="I55" s="141">
        <v>6.4831989432831234</v>
      </c>
      <c r="J55" s="142">
        <v>24.518856019127128</v>
      </c>
      <c r="K55" s="142">
        <v>2.1587703191471768</v>
      </c>
      <c r="L55" s="142">
        <v>-0.66873251999999184</v>
      </c>
      <c r="M55" s="146">
        <v>180.44619158117519</v>
      </c>
      <c r="N55" s="141">
        <v>2.87845817</v>
      </c>
      <c r="O55" s="142">
        <v>16.723312247959182</v>
      </c>
      <c r="P55" s="142">
        <v>4.2574439562510484</v>
      </c>
      <c r="Q55" s="142">
        <v>0.48136956080483628</v>
      </c>
      <c r="R55" s="147">
        <v>167.08270706402084</v>
      </c>
      <c r="S55" s="141">
        <v>27.253718200000002</v>
      </c>
      <c r="T55" s="142">
        <v>16.430264462196302</v>
      </c>
      <c r="U55" s="142">
        <v>3.5301492072992877</v>
      </c>
      <c r="V55" s="142">
        <v>-5.8169971824526101E-2</v>
      </c>
      <c r="W55" s="147">
        <v>177.84799083000001</v>
      </c>
      <c r="X55" s="141">
        <v>46.5</v>
      </c>
      <c r="Y55" s="142">
        <v>42.60817342329446</v>
      </c>
      <c r="Z55" s="142">
        <v>4.086924026221185</v>
      </c>
      <c r="AA55" s="142">
        <v>-2.4611156705560688E-2</v>
      </c>
      <c r="AB55" s="147">
        <v>181.71520624999999</v>
      </c>
      <c r="AC55" s="142">
        <v>199.15058117701918</v>
      </c>
      <c r="AD55" s="141">
        <v>83.115375313283124</v>
      </c>
      <c r="AE55" s="142">
        <v>100.28060615257708</v>
      </c>
      <c r="AF55" s="142">
        <v>14.033287508918699</v>
      </c>
      <c r="AG55" s="147">
        <v>-0.58440560070602032</v>
      </c>
      <c r="AH55" s="147">
        <v>181.59298386515999</v>
      </c>
      <c r="AI55" s="141">
        <v>58.747500000000002</v>
      </c>
      <c r="AJ55" s="142">
        <v>13.6270598017413</v>
      </c>
      <c r="AK55" s="142">
        <v>2.5593620000000001</v>
      </c>
      <c r="AL55" s="142">
        <v>0.43644014037730017</v>
      </c>
      <c r="AM55" s="146">
        <v>227.149864203796</v>
      </c>
    </row>
    <row r="56" spans="1:39" ht="14.25" x14ac:dyDescent="0.2">
      <c r="A56" s="140" t="s">
        <v>100</v>
      </c>
      <c r="B56" s="146"/>
      <c r="C56" s="146"/>
      <c r="D56" s="146"/>
      <c r="E56" s="146"/>
      <c r="F56" s="141">
        <v>0</v>
      </c>
      <c r="G56" s="146"/>
      <c r="H56" s="146"/>
      <c r="I56" s="141"/>
      <c r="J56" s="142"/>
      <c r="K56" s="142"/>
      <c r="L56" s="142">
        <v>0</v>
      </c>
      <c r="M56" s="146"/>
      <c r="N56" s="141"/>
      <c r="O56" s="142"/>
      <c r="P56" s="142"/>
      <c r="Q56" s="142">
        <v>0</v>
      </c>
      <c r="R56" s="147"/>
      <c r="S56" s="141"/>
      <c r="T56" s="142"/>
      <c r="U56" s="142"/>
      <c r="V56" s="142">
        <v>0</v>
      </c>
      <c r="W56" s="147"/>
      <c r="X56" s="141"/>
      <c r="Y56" s="142"/>
      <c r="Z56" s="142"/>
      <c r="AA56" s="142">
        <v>0</v>
      </c>
      <c r="AB56" s="147"/>
      <c r="AC56" s="142"/>
      <c r="AD56" s="141"/>
      <c r="AE56" s="142"/>
      <c r="AF56" s="142"/>
      <c r="AG56" s="147">
        <v>0</v>
      </c>
      <c r="AH56" s="147"/>
      <c r="AI56" s="141"/>
      <c r="AJ56" s="142"/>
      <c r="AK56" s="142"/>
      <c r="AL56" s="142">
        <v>0</v>
      </c>
      <c r="AM56" s="146"/>
    </row>
    <row r="57" spans="1:39" ht="14.25" x14ac:dyDescent="0.2">
      <c r="A57" s="140" t="s">
        <v>101</v>
      </c>
      <c r="B57" s="146"/>
      <c r="C57" s="146"/>
      <c r="D57" s="146"/>
      <c r="E57" s="146"/>
      <c r="F57" s="141">
        <v>0</v>
      </c>
      <c r="G57" s="146"/>
      <c r="H57" s="146"/>
      <c r="I57" s="141"/>
      <c r="J57" s="142"/>
      <c r="K57" s="142"/>
      <c r="L57" s="142">
        <v>0</v>
      </c>
      <c r="M57" s="146"/>
      <c r="N57" s="141"/>
      <c r="O57" s="142"/>
      <c r="P57" s="142"/>
      <c r="Q57" s="142">
        <v>0</v>
      </c>
      <c r="R57" s="147"/>
      <c r="S57" s="141"/>
      <c r="T57" s="142"/>
      <c r="U57" s="142"/>
      <c r="V57" s="142">
        <v>0</v>
      </c>
      <c r="W57" s="147"/>
      <c r="X57" s="141"/>
      <c r="Y57" s="142"/>
      <c r="Z57" s="142"/>
      <c r="AA57" s="142">
        <v>0</v>
      </c>
      <c r="AB57" s="147"/>
      <c r="AC57" s="142"/>
      <c r="AD57" s="141"/>
      <c r="AE57" s="142"/>
      <c r="AF57" s="142"/>
      <c r="AG57" s="147">
        <v>0</v>
      </c>
      <c r="AH57" s="147"/>
      <c r="AI57" s="141"/>
      <c r="AJ57" s="142"/>
      <c r="AK57" s="142"/>
      <c r="AL57" s="142">
        <v>0</v>
      </c>
      <c r="AM57" s="146"/>
    </row>
    <row r="58" spans="1:39" ht="15" x14ac:dyDescent="0.25">
      <c r="A58" s="138" t="s">
        <v>124</v>
      </c>
      <c r="B58" s="134">
        <v>1122.3298607900001</v>
      </c>
      <c r="C58" s="134">
        <v>691.55852613000002</v>
      </c>
      <c r="D58" s="134">
        <v>672.86201835999987</v>
      </c>
      <c r="E58" s="134">
        <v>17.744418030000002</v>
      </c>
      <c r="F58" s="135">
        <v>-392.38935764999997</v>
      </c>
      <c r="G58" s="134">
        <v>748.63701091000007</v>
      </c>
      <c r="H58" s="134">
        <v>866.78606693000006</v>
      </c>
      <c r="I58" s="135">
        <v>171.30505261918591</v>
      </c>
      <c r="J58" s="139">
        <v>175.88168611915339</v>
      </c>
      <c r="K58" s="139">
        <v>6.0647895189631056</v>
      </c>
      <c r="L58" s="139">
        <v>-2.2163211965551852</v>
      </c>
      <c r="M58" s="134">
        <v>863.429660969</v>
      </c>
      <c r="N58" s="135">
        <v>92.257728716779269</v>
      </c>
      <c r="O58" s="139">
        <v>119.27162655758795</v>
      </c>
      <c r="P58" s="139">
        <v>3.7516233161568193</v>
      </c>
      <c r="Q58" s="139">
        <v>2.0934172129422279</v>
      </c>
      <c r="R58" s="133">
        <v>838.50918034113351</v>
      </c>
      <c r="S58" s="135">
        <v>104.68405554592336</v>
      </c>
      <c r="T58" s="139">
        <v>88.096898454927683</v>
      </c>
      <c r="U58" s="139">
        <v>5.4741839988045875</v>
      </c>
      <c r="V58" s="139">
        <v>6.6838872300776302</v>
      </c>
      <c r="W58" s="133">
        <v>861.78022466220682</v>
      </c>
      <c r="X58" s="135">
        <v>78.028377969944728</v>
      </c>
      <c r="Y58" s="139">
        <v>124.72052203413381</v>
      </c>
      <c r="Z58" s="139">
        <v>3.0336831730000005</v>
      </c>
      <c r="AA58" s="139">
        <v>9.4891972125181923</v>
      </c>
      <c r="AB58" s="133">
        <v>824.57727781053586</v>
      </c>
      <c r="AC58" s="139">
        <v>871.7478798955226</v>
      </c>
      <c r="AD58" s="135">
        <v>446.27521485183331</v>
      </c>
      <c r="AE58" s="139">
        <v>507.97073316580281</v>
      </c>
      <c r="AF58" s="139">
        <v>18.324280006924511</v>
      </c>
      <c r="AG58" s="133">
        <v>19.486729194505372</v>
      </c>
      <c r="AH58" s="133">
        <v>812.10803420448406</v>
      </c>
      <c r="AI58" s="135">
        <v>126.32719829799599</v>
      </c>
      <c r="AJ58" s="139">
        <v>138.09193029143654</v>
      </c>
      <c r="AK58" s="139">
        <v>4.6568692537990177</v>
      </c>
      <c r="AL58" s="139">
        <v>-6.7492610778344755</v>
      </c>
      <c r="AM58" s="134">
        <v>793.59404113320898</v>
      </c>
    </row>
    <row r="59" spans="1:39" ht="15" x14ac:dyDescent="0.25">
      <c r="A59" s="140" t="s">
        <v>94</v>
      </c>
      <c r="B59" s="134">
        <v>158.71439031</v>
      </c>
      <c r="C59" s="134">
        <v>585.43034497999997</v>
      </c>
      <c r="D59" s="134">
        <v>574.62342117999992</v>
      </c>
      <c r="E59" s="134">
        <v>0.24204988</v>
      </c>
      <c r="F59" s="135">
        <v>-1.7247002100000373</v>
      </c>
      <c r="G59" s="134">
        <v>167.79661390000001</v>
      </c>
      <c r="H59" s="134">
        <v>157.36674962000001</v>
      </c>
      <c r="I59" s="135">
        <v>163.68859726418592</v>
      </c>
      <c r="J59" s="139">
        <v>165.0859691186395</v>
      </c>
      <c r="K59" s="139">
        <v>2.2572605555555559E-2</v>
      </c>
      <c r="L59" s="139">
        <v>1.1091704483394267</v>
      </c>
      <c r="M59" s="134">
        <v>160.37455912000001</v>
      </c>
      <c r="N59" s="135">
        <v>82.938747816779269</v>
      </c>
      <c r="O59" s="139">
        <v>101.29796281836745</v>
      </c>
      <c r="P59" s="139">
        <v>0</v>
      </c>
      <c r="Q59" s="139">
        <v>1.7676006942195954E-2</v>
      </c>
      <c r="R59" s="133">
        <v>142.033020125354</v>
      </c>
      <c r="S59" s="135">
        <v>91.317647760693475</v>
      </c>
      <c r="T59" s="139">
        <v>78.275022327354961</v>
      </c>
      <c r="U59" s="139">
        <v>1.1878329999999998E-2</v>
      </c>
      <c r="V59" s="139">
        <v>0.16151387107763071</v>
      </c>
      <c r="W59" s="133">
        <v>155.23715942977012</v>
      </c>
      <c r="X59" s="135">
        <v>66.287182424944731</v>
      </c>
      <c r="Y59" s="139">
        <v>99.639287362770915</v>
      </c>
      <c r="Z59" s="139">
        <v>3.4902349999999999E-2</v>
      </c>
      <c r="AA59" s="139">
        <v>1.9103373765182283</v>
      </c>
      <c r="AB59" s="133">
        <v>123.79539186846218</v>
      </c>
      <c r="AC59" s="139">
        <v>160.66276052611417</v>
      </c>
      <c r="AD59" s="135">
        <v>404.23217526660341</v>
      </c>
      <c r="AE59" s="139">
        <v>444.29824162713282</v>
      </c>
      <c r="AF59" s="139">
        <v>6.9353285555555561E-2</v>
      </c>
      <c r="AG59" s="133">
        <v>6.4947086089915871</v>
      </c>
      <c r="AH59" s="133">
        <v>109.247904981202</v>
      </c>
      <c r="AI59" s="135">
        <v>107.267530889996</v>
      </c>
      <c r="AJ59" s="139">
        <v>128.67587164734101</v>
      </c>
      <c r="AK59" s="139">
        <v>5.92014E-3</v>
      </c>
      <c r="AL59" s="139">
        <v>-7.7079820623893625E-2</v>
      </c>
      <c r="AM59" s="134">
        <v>87.762484403233103</v>
      </c>
    </row>
    <row r="60" spans="1:39" ht="14.25" x14ac:dyDescent="0.2">
      <c r="A60" s="140" t="s">
        <v>97</v>
      </c>
      <c r="B60" s="146"/>
      <c r="C60" s="146"/>
      <c r="D60" s="146"/>
      <c r="E60" s="146"/>
      <c r="F60" s="141">
        <v>0</v>
      </c>
      <c r="G60" s="146"/>
      <c r="H60" s="146"/>
      <c r="I60" s="141"/>
      <c r="J60" s="142"/>
      <c r="K60" s="142"/>
      <c r="L60" s="142">
        <v>0</v>
      </c>
      <c r="M60" s="146"/>
      <c r="N60" s="141"/>
      <c r="O60" s="142"/>
      <c r="P60" s="142"/>
      <c r="Q60" s="142">
        <v>0</v>
      </c>
      <c r="R60" s="147"/>
      <c r="S60" s="141"/>
      <c r="T60" s="142"/>
      <c r="U60" s="142"/>
      <c r="V60" s="142">
        <v>0</v>
      </c>
      <c r="W60" s="147"/>
      <c r="X60" s="141"/>
      <c r="Y60" s="142"/>
      <c r="Z60" s="142"/>
      <c r="AA60" s="142">
        <v>0</v>
      </c>
      <c r="AB60" s="147"/>
      <c r="AC60" s="142"/>
      <c r="AD60" s="141"/>
      <c r="AE60" s="142"/>
      <c r="AF60" s="142"/>
      <c r="AG60" s="147">
        <v>0</v>
      </c>
      <c r="AH60" s="147"/>
      <c r="AI60" s="141"/>
      <c r="AJ60" s="142"/>
      <c r="AK60" s="142"/>
      <c r="AL60" s="142">
        <v>0</v>
      </c>
      <c r="AM60" s="146"/>
    </row>
    <row r="61" spans="1:39" ht="14.25" x14ac:dyDescent="0.2">
      <c r="A61" s="140" t="s">
        <v>98</v>
      </c>
      <c r="B61" s="146"/>
      <c r="C61" s="146"/>
      <c r="D61" s="146"/>
      <c r="E61" s="146"/>
      <c r="F61" s="141">
        <v>0</v>
      </c>
      <c r="G61" s="146"/>
      <c r="H61" s="146"/>
      <c r="I61" s="141"/>
      <c r="J61" s="142"/>
      <c r="K61" s="142"/>
      <c r="L61" s="142">
        <v>0</v>
      </c>
      <c r="M61" s="146"/>
      <c r="N61" s="141"/>
      <c r="O61" s="142"/>
      <c r="P61" s="142"/>
      <c r="Q61" s="142">
        <v>0</v>
      </c>
      <c r="R61" s="147"/>
      <c r="S61" s="141"/>
      <c r="T61" s="142"/>
      <c r="U61" s="142"/>
      <c r="V61" s="142">
        <v>0</v>
      </c>
      <c r="W61" s="147"/>
      <c r="X61" s="141"/>
      <c r="Y61" s="142"/>
      <c r="Z61" s="142"/>
      <c r="AA61" s="142">
        <v>0</v>
      </c>
      <c r="AB61" s="147"/>
      <c r="AC61" s="142"/>
      <c r="AD61" s="141"/>
      <c r="AE61" s="142"/>
      <c r="AF61" s="142"/>
      <c r="AG61" s="147">
        <v>0</v>
      </c>
      <c r="AH61" s="147"/>
      <c r="AI61" s="141"/>
      <c r="AJ61" s="142"/>
      <c r="AK61" s="142"/>
      <c r="AL61" s="142">
        <v>0</v>
      </c>
      <c r="AM61" s="146"/>
    </row>
    <row r="62" spans="1:39" ht="14.25" x14ac:dyDescent="0.2">
      <c r="A62" s="140" t="s">
        <v>99</v>
      </c>
      <c r="B62" s="146">
        <v>158.71439031</v>
      </c>
      <c r="C62" s="146">
        <v>585.43034497999997</v>
      </c>
      <c r="D62" s="146">
        <v>574.62342117999992</v>
      </c>
      <c r="E62" s="146">
        <v>0.24204988</v>
      </c>
      <c r="F62" s="141">
        <v>-1.7247002100000373</v>
      </c>
      <c r="G62" s="146">
        <v>167.79661390000001</v>
      </c>
      <c r="H62" s="146">
        <v>157.36674962000001</v>
      </c>
      <c r="I62" s="141">
        <v>163.68859726418592</v>
      </c>
      <c r="J62" s="142">
        <v>165.0859691186395</v>
      </c>
      <c r="K62" s="142">
        <v>2.2572605555555559E-2</v>
      </c>
      <c r="L62" s="142">
        <v>1.1091704483394267</v>
      </c>
      <c r="M62" s="146">
        <v>160.37455912000001</v>
      </c>
      <c r="N62" s="141">
        <v>82.938747816779269</v>
      </c>
      <c r="O62" s="142">
        <v>101.29796281836745</v>
      </c>
      <c r="P62" s="142">
        <v>0</v>
      </c>
      <c r="Q62" s="142">
        <v>1.7676006942195954E-2</v>
      </c>
      <c r="R62" s="147">
        <v>142.033020125354</v>
      </c>
      <c r="S62" s="141">
        <v>91.317647760693475</v>
      </c>
      <c r="T62" s="142">
        <v>78.275022327354961</v>
      </c>
      <c r="U62" s="142">
        <v>1.1878329999999998E-2</v>
      </c>
      <c r="V62" s="142">
        <v>0.16151387107763071</v>
      </c>
      <c r="W62" s="147">
        <v>155.23715942977012</v>
      </c>
      <c r="X62" s="141">
        <v>66.287182424944731</v>
      </c>
      <c r="Y62" s="142">
        <v>99.639287362770915</v>
      </c>
      <c r="Z62" s="142">
        <v>3.4902349999999999E-2</v>
      </c>
      <c r="AA62" s="142">
        <v>1.9103373765182283</v>
      </c>
      <c r="AB62" s="147">
        <v>123.79539186846218</v>
      </c>
      <c r="AC62" s="142">
        <v>160.66276052611417</v>
      </c>
      <c r="AD62" s="141">
        <v>404.23217526660341</v>
      </c>
      <c r="AE62" s="142">
        <v>444.29824162713282</v>
      </c>
      <c r="AF62" s="142">
        <v>6.9353285555555561E-2</v>
      </c>
      <c r="AG62" s="147">
        <v>6.4947086089915871</v>
      </c>
      <c r="AH62" s="147">
        <v>109.247904981202</v>
      </c>
      <c r="AI62" s="141">
        <v>107.267530889996</v>
      </c>
      <c r="AJ62" s="142">
        <v>128.67587164734101</v>
      </c>
      <c r="AK62" s="142">
        <v>5.92014E-3</v>
      </c>
      <c r="AL62" s="142">
        <v>-7.7079820623893625E-2</v>
      </c>
      <c r="AM62" s="146">
        <v>87.762484403233103</v>
      </c>
    </row>
    <row r="63" spans="1:39" ht="14.25" x14ac:dyDescent="0.2">
      <c r="A63" s="140" t="s">
        <v>100</v>
      </c>
      <c r="B63" s="146"/>
      <c r="C63" s="146"/>
      <c r="D63" s="146"/>
      <c r="E63" s="146"/>
      <c r="F63" s="141">
        <v>0</v>
      </c>
      <c r="G63" s="146"/>
      <c r="H63" s="146"/>
      <c r="I63" s="141"/>
      <c r="J63" s="142"/>
      <c r="K63" s="142"/>
      <c r="L63" s="142">
        <v>0</v>
      </c>
      <c r="M63" s="146"/>
      <c r="N63" s="141"/>
      <c r="O63" s="142"/>
      <c r="P63" s="142"/>
      <c r="Q63" s="142">
        <v>0</v>
      </c>
      <c r="R63" s="147"/>
      <c r="S63" s="141"/>
      <c r="T63" s="142"/>
      <c r="U63" s="142"/>
      <c r="V63" s="142">
        <v>0</v>
      </c>
      <c r="W63" s="147"/>
      <c r="X63" s="141"/>
      <c r="Y63" s="142"/>
      <c r="Z63" s="142"/>
      <c r="AA63" s="142">
        <v>0</v>
      </c>
      <c r="AB63" s="147"/>
      <c r="AC63" s="142"/>
      <c r="AD63" s="141"/>
      <c r="AE63" s="142"/>
      <c r="AF63" s="142"/>
      <c r="AG63" s="147">
        <v>0</v>
      </c>
      <c r="AH63" s="147"/>
      <c r="AI63" s="141"/>
      <c r="AJ63" s="142"/>
      <c r="AK63" s="142"/>
      <c r="AL63" s="142">
        <v>0</v>
      </c>
      <c r="AM63" s="146"/>
    </row>
    <row r="64" spans="1:39" ht="14.25" x14ac:dyDescent="0.2">
      <c r="A64" s="140" t="s">
        <v>101</v>
      </c>
      <c r="B64" s="146"/>
      <c r="C64" s="146"/>
      <c r="D64" s="146"/>
      <c r="E64" s="146"/>
      <c r="F64" s="141">
        <v>0</v>
      </c>
      <c r="G64" s="146"/>
      <c r="H64" s="146"/>
      <c r="I64" s="141"/>
      <c r="J64" s="142"/>
      <c r="K64" s="142"/>
      <c r="L64" s="142">
        <v>0</v>
      </c>
      <c r="M64" s="146"/>
      <c r="N64" s="141"/>
      <c r="O64" s="142"/>
      <c r="P64" s="142"/>
      <c r="Q64" s="142">
        <v>0</v>
      </c>
      <c r="R64" s="147"/>
      <c r="S64" s="141"/>
      <c r="T64" s="142"/>
      <c r="U64" s="142"/>
      <c r="V64" s="142">
        <v>0</v>
      </c>
      <c r="W64" s="147"/>
      <c r="X64" s="141"/>
      <c r="Y64" s="142"/>
      <c r="Z64" s="142"/>
      <c r="AA64" s="142">
        <v>0</v>
      </c>
      <c r="AB64" s="147"/>
      <c r="AC64" s="142"/>
      <c r="AD64" s="141"/>
      <c r="AE64" s="142"/>
      <c r="AF64" s="142"/>
      <c r="AG64" s="147">
        <v>0</v>
      </c>
      <c r="AH64" s="147"/>
      <c r="AI64" s="141"/>
      <c r="AJ64" s="142"/>
      <c r="AK64" s="142"/>
      <c r="AL64" s="142">
        <v>0</v>
      </c>
      <c r="AM64" s="146"/>
    </row>
    <row r="65" spans="1:39" ht="15" x14ac:dyDescent="0.25">
      <c r="A65" s="140" t="s">
        <v>95</v>
      </c>
      <c r="B65" s="134">
        <v>963.61547048</v>
      </c>
      <c r="C65" s="134">
        <v>106.12818115</v>
      </c>
      <c r="D65" s="134">
        <v>98.238597179999999</v>
      </c>
      <c r="E65" s="134">
        <v>17.502368150000002</v>
      </c>
      <c r="F65" s="135">
        <v>-390.66465743999993</v>
      </c>
      <c r="G65" s="134">
        <v>580.84039701000006</v>
      </c>
      <c r="H65" s="134">
        <v>709.41931731</v>
      </c>
      <c r="I65" s="135">
        <v>7.6164553550000003</v>
      </c>
      <c r="J65" s="139">
        <v>10.795717000513891</v>
      </c>
      <c r="K65" s="139">
        <v>6.0422169134075503</v>
      </c>
      <c r="L65" s="139">
        <v>-3.3254916448946119</v>
      </c>
      <c r="M65" s="134">
        <v>703.05510184900004</v>
      </c>
      <c r="N65" s="135">
        <v>9.3189809000000015</v>
      </c>
      <c r="O65" s="139">
        <v>17.973663739220498</v>
      </c>
      <c r="P65" s="139">
        <v>3.7516233161568193</v>
      </c>
      <c r="Q65" s="139">
        <v>2.075741206000032</v>
      </c>
      <c r="R65" s="133">
        <v>696.47616021577949</v>
      </c>
      <c r="S65" s="135">
        <v>13.366407785229882</v>
      </c>
      <c r="T65" s="139">
        <v>9.8218761275727253</v>
      </c>
      <c r="U65" s="139">
        <v>5.4623056688045875</v>
      </c>
      <c r="V65" s="139">
        <v>6.5223733589999995</v>
      </c>
      <c r="W65" s="133">
        <v>706.54306523243667</v>
      </c>
      <c r="X65" s="135">
        <v>11.741195545</v>
      </c>
      <c r="Y65" s="139">
        <v>25.081234671362893</v>
      </c>
      <c r="Z65" s="139">
        <v>2.9987808230000006</v>
      </c>
      <c r="AA65" s="139">
        <v>7.5788598359999639</v>
      </c>
      <c r="AB65" s="133">
        <v>700.7818859420737</v>
      </c>
      <c r="AC65" s="139">
        <v>711.0851193694084</v>
      </c>
      <c r="AD65" s="135">
        <v>42.043039585229884</v>
      </c>
      <c r="AE65" s="139">
        <v>63.672491538670016</v>
      </c>
      <c r="AF65" s="139">
        <v>18.254926721368957</v>
      </c>
      <c r="AG65" s="133">
        <v>12.992020585513785</v>
      </c>
      <c r="AH65" s="133">
        <v>702.860129223282</v>
      </c>
      <c r="AI65" s="135">
        <v>19.059667407999999</v>
      </c>
      <c r="AJ65" s="139">
        <v>9.4160586440955392</v>
      </c>
      <c r="AK65" s="139">
        <v>4.650949113799018</v>
      </c>
      <c r="AL65" s="139">
        <v>-6.6721812572105819</v>
      </c>
      <c r="AM65" s="134">
        <v>705.83155672997589</v>
      </c>
    </row>
    <row r="66" spans="1:39" ht="14.25" x14ac:dyDescent="0.2">
      <c r="A66" s="140" t="s">
        <v>97</v>
      </c>
      <c r="B66" s="146"/>
      <c r="C66" s="146"/>
      <c r="D66" s="146"/>
      <c r="E66" s="146"/>
      <c r="F66" s="141">
        <v>0</v>
      </c>
      <c r="G66" s="146"/>
      <c r="H66" s="146"/>
      <c r="I66" s="141"/>
      <c r="J66" s="142"/>
      <c r="K66" s="142"/>
      <c r="L66" s="142">
        <v>0</v>
      </c>
      <c r="M66" s="146"/>
      <c r="N66" s="141"/>
      <c r="O66" s="142"/>
      <c r="P66" s="142"/>
      <c r="Q66" s="142">
        <v>0</v>
      </c>
      <c r="R66" s="147"/>
      <c r="S66" s="141"/>
      <c r="T66" s="142"/>
      <c r="U66" s="142"/>
      <c r="V66" s="142">
        <v>0</v>
      </c>
      <c r="W66" s="147"/>
      <c r="X66" s="141"/>
      <c r="Y66" s="142"/>
      <c r="Z66" s="142"/>
      <c r="AA66" s="142">
        <v>0</v>
      </c>
      <c r="AB66" s="147"/>
      <c r="AC66" s="142"/>
      <c r="AD66" s="141"/>
      <c r="AE66" s="142"/>
      <c r="AF66" s="142"/>
      <c r="AG66" s="147">
        <v>0</v>
      </c>
      <c r="AH66" s="147"/>
      <c r="AI66" s="141"/>
      <c r="AJ66" s="142"/>
      <c r="AK66" s="142"/>
      <c r="AL66" s="142">
        <v>0</v>
      </c>
      <c r="AM66" s="146"/>
    </row>
    <row r="67" spans="1:39" ht="14.25" x14ac:dyDescent="0.2">
      <c r="A67" s="140" t="s">
        <v>98</v>
      </c>
      <c r="B67" s="146"/>
      <c r="C67" s="146"/>
      <c r="D67" s="146"/>
      <c r="E67" s="146"/>
      <c r="F67" s="141">
        <v>0</v>
      </c>
      <c r="G67" s="146"/>
      <c r="H67" s="146"/>
      <c r="I67" s="141"/>
      <c r="J67" s="142"/>
      <c r="K67" s="142"/>
      <c r="L67" s="142">
        <v>0</v>
      </c>
      <c r="M67" s="146"/>
      <c r="N67" s="141"/>
      <c r="O67" s="142"/>
      <c r="P67" s="142"/>
      <c r="Q67" s="142">
        <v>0</v>
      </c>
      <c r="R67" s="147"/>
      <c r="S67" s="141"/>
      <c r="T67" s="142"/>
      <c r="U67" s="142"/>
      <c r="V67" s="142">
        <v>0</v>
      </c>
      <c r="W67" s="147"/>
      <c r="X67" s="141"/>
      <c r="Y67" s="142"/>
      <c r="Z67" s="142"/>
      <c r="AA67" s="142">
        <v>0</v>
      </c>
      <c r="AB67" s="147"/>
      <c r="AC67" s="142"/>
      <c r="AD67" s="141"/>
      <c r="AE67" s="142"/>
      <c r="AF67" s="142"/>
      <c r="AG67" s="147">
        <v>0</v>
      </c>
      <c r="AH67" s="147"/>
      <c r="AI67" s="141"/>
      <c r="AJ67" s="142"/>
      <c r="AK67" s="142"/>
      <c r="AL67" s="142">
        <v>0</v>
      </c>
      <c r="AM67" s="146"/>
    </row>
    <row r="68" spans="1:39" ht="14.25" x14ac:dyDescent="0.2">
      <c r="A68" s="140" t="s">
        <v>125</v>
      </c>
      <c r="B68" s="146">
        <v>331.62669488999995</v>
      </c>
      <c r="C68" s="146">
        <v>94.825339999999997</v>
      </c>
      <c r="D68" s="146">
        <v>14.081849999999999</v>
      </c>
      <c r="E68" s="146">
        <v>12.74015</v>
      </c>
      <c r="F68" s="141">
        <v>-5.8648948899999596</v>
      </c>
      <c r="G68" s="146">
        <v>406.50529</v>
      </c>
      <c r="H68" s="146">
        <v>488.25126800000004</v>
      </c>
      <c r="I68" s="141">
        <v>7.4685966050000001</v>
      </c>
      <c r="J68" s="142">
        <v>7.2761752699999995</v>
      </c>
      <c r="K68" s="142">
        <v>4.7632241100000003</v>
      </c>
      <c r="L68" s="142">
        <v>-2.4254916430000435</v>
      </c>
      <c r="M68" s="146">
        <v>486.01819738899997</v>
      </c>
      <c r="N68" s="141">
        <v>9.2730402300000012</v>
      </c>
      <c r="O68" s="142">
        <v>2.6694624500000015</v>
      </c>
      <c r="P68" s="142">
        <v>2.3029315430000001</v>
      </c>
      <c r="Q68" s="142">
        <v>2.075741206000032</v>
      </c>
      <c r="R68" s="147">
        <v>494.69751637499996</v>
      </c>
      <c r="S68" s="141">
        <v>10.206763630999998</v>
      </c>
      <c r="T68" s="142">
        <v>7.1986659599999987</v>
      </c>
      <c r="U68" s="142">
        <v>4.61745904</v>
      </c>
      <c r="V68" s="142">
        <v>6.5223733590000279</v>
      </c>
      <c r="W68" s="147">
        <v>504.22798740500002</v>
      </c>
      <c r="X68" s="141">
        <v>9.9252340449999998</v>
      </c>
      <c r="Y68" s="142">
        <v>2.669462450000001</v>
      </c>
      <c r="Z68" s="142">
        <v>2.1528407330000006</v>
      </c>
      <c r="AA68" s="142">
        <v>7.5788598359999355</v>
      </c>
      <c r="AB68" s="147">
        <v>519.06261883599996</v>
      </c>
      <c r="AC68" s="142">
        <v>489.77653192700001</v>
      </c>
      <c r="AD68" s="141">
        <v>36.873634510999999</v>
      </c>
      <c r="AE68" s="142">
        <v>19.813766130000001</v>
      </c>
      <c r="AF68" s="142">
        <v>13.836455426000001</v>
      </c>
      <c r="AG68" s="147">
        <v>13.751482454999859</v>
      </c>
      <c r="AH68" s="147">
        <v>520.25375763599993</v>
      </c>
      <c r="AI68" s="141">
        <v>18.822646167999999</v>
      </c>
      <c r="AJ68" s="142">
        <v>7.50257139</v>
      </c>
      <c r="AK68" s="142">
        <v>4.0348959699999991</v>
      </c>
      <c r="AL68" s="142">
        <v>-6.6712580810001327</v>
      </c>
      <c r="AM68" s="146">
        <v>524.90257433299985</v>
      </c>
    </row>
    <row r="69" spans="1:39" ht="14.25" x14ac:dyDescent="0.2">
      <c r="A69" s="140" t="s">
        <v>126</v>
      </c>
      <c r="B69" s="146">
        <v>631.98877559000005</v>
      </c>
      <c r="C69" s="146">
        <v>11.302841150000001</v>
      </c>
      <c r="D69" s="146">
        <v>84.156747179999996</v>
      </c>
      <c r="E69" s="146">
        <v>4.7622181500000007</v>
      </c>
      <c r="F69" s="141">
        <v>-384.79976254999997</v>
      </c>
      <c r="G69" s="146">
        <v>174.33510701</v>
      </c>
      <c r="H69" s="146">
        <v>221.16804930999999</v>
      </c>
      <c r="I69" s="141">
        <v>0.14785874999999998</v>
      </c>
      <c r="J69" s="142">
        <v>3.5195417305138914</v>
      </c>
      <c r="K69" s="142">
        <v>1.2789928034075504</v>
      </c>
      <c r="L69" s="142">
        <v>-0.90000000189456841</v>
      </c>
      <c r="M69" s="146">
        <v>217.03690446000002</v>
      </c>
      <c r="N69" s="141">
        <v>4.5940669999999996E-2</v>
      </c>
      <c r="O69" s="142">
        <v>15.304201289220495</v>
      </c>
      <c r="P69" s="142">
        <v>1.448691773156819</v>
      </c>
      <c r="Q69" s="142">
        <v>0</v>
      </c>
      <c r="R69" s="147">
        <v>201.77864384077952</v>
      </c>
      <c r="S69" s="141">
        <v>3.159644154229885</v>
      </c>
      <c r="T69" s="142">
        <v>2.6232101675727275</v>
      </c>
      <c r="U69" s="142">
        <v>0.8448466288045875</v>
      </c>
      <c r="V69" s="142">
        <v>-2.8421709430404007E-14</v>
      </c>
      <c r="W69" s="147">
        <v>202.31507782743665</v>
      </c>
      <c r="X69" s="141">
        <v>1.8159614999999998</v>
      </c>
      <c r="Y69" s="142">
        <v>22.411772221362892</v>
      </c>
      <c r="Z69" s="142">
        <v>0.84594009000000003</v>
      </c>
      <c r="AA69" s="142">
        <v>2.8421709430404007E-14</v>
      </c>
      <c r="AB69" s="147">
        <v>181.71926710607377</v>
      </c>
      <c r="AC69" s="142">
        <v>221.30858744240845</v>
      </c>
      <c r="AD69" s="141">
        <v>5.1694050742298847</v>
      </c>
      <c r="AE69" s="142">
        <v>43.858725408670011</v>
      </c>
      <c r="AF69" s="142">
        <v>4.4184712953689571</v>
      </c>
      <c r="AG69" s="147">
        <v>-0.75946186948607419</v>
      </c>
      <c r="AH69" s="147">
        <v>182.60637158728201</v>
      </c>
      <c r="AI69" s="141">
        <v>0.23702123999999999</v>
      </c>
      <c r="AJ69" s="142">
        <v>1.9134872540955401</v>
      </c>
      <c r="AK69" s="142">
        <v>0.61605314379901899</v>
      </c>
      <c r="AL69" s="142">
        <v>-9.2317621044912812E-4</v>
      </c>
      <c r="AM69" s="146">
        <v>180.92898239697601</v>
      </c>
    </row>
    <row r="70" spans="1:39" ht="14.25" x14ac:dyDescent="0.2">
      <c r="A70" s="140" t="s">
        <v>100</v>
      </c>
      <c r="B70" s="146"/>
      <c r="C70" s="146"/>
      <c r="D70" s="146"/>
      <c r="E70" s="146"/>
      <c r="F70" s="141">
        <v>0</v>
      </c>
      <c r="G70" s="146"/>
      <c r="H70" s="146"/>
      <c r="I70" s="141"/>
      <c r="J70" s="142"/>
      <c r="K70" s="142"/>
      <c r="L70" s="142">
        <v>0</v>
      </c>
      <c r="M70" s="146"/>
      <c r="N70" s="141"/>
      <c r="O70" s="142"/>
      <c r="P70" s="142"/>
      <c r="Q70" s="142">
        <v>0</v>
      </c>
      <c r="R70" s="147"/>
      <c r="S70" s="141"/>
      <c r="T70" s="142"/>
      <c r="U70" s="142"/>
      <c r="V70" s="142">
        <v>0</v>
      </c>
      <c r="W70" s="147"/>
      <c r="X70" s="141"/>
      <c r="Y70" s="142"/>
      <c r="Z70" s="142"/>
      <c r="AA70" s="142">
        <v>0</v>
      </c>
      <c r="AB70" s="147"/>
      <c r="AC70" s="142"/>
      <c r="AD70" s="141"/>
      <c r="AE70" s="142"/>
      <c r="AF70" s="142"/>
      <c r="AG70" s="147">
        <v>0</v>
      </c>
      <c r="AH70" s="147"/>
      <c r="AI70" s="141"/>
      <c r="AJ70" s="142"/>
      <c r="AK70" s="142"/>
      <c r="AL70" s="142">
        <v>0</v>
      </c>
      <c r="AM70" s="146"/>
    </row>
    <row r="71" spans="1:39" ht="14.25" x14ac:dyDescent="0.2">
      <c r="A71" s="140" t="s">
        <v>101</v>
      </c>
      <c r="B71" s="146"/>
      <c r="C71" s="146"/>
      <c r="D71" s="146"/>
      <c r="E71" s="146"/>
      <c r="F71" s="141">
        <v>0</v>
      </c>
      <c r="G71" s="146"/>
      <c r="H71" s="146"/>
      <c r="I71" s="141"/>
      <c r="J71" s="142"/>
      <c r="K71" s="142"/>
      <c r="L71" s="142">
        <v>0</v>
      </c>
      <c r="M71" s="146"/>
      <c r="N71" s="141"/>
      <c r="O71" s="142"/>
      <c r="P71" s="142"/>
      <c r="Q71" s="142">
        <v>0</v>
      </c>
      <c r="R71" s="147"/>
      <c r="S71" s="141"/>
      <c r="T71" s="142"/>
      <c r="U71" s="142"/>
      <c r="V71" s="142">
        <v>0</v>
      </c>
      <c r="W71" s="147"/>
      <c r="X71" s="141"/>
      <c r="Y71" s="142"/>
      <c r="Z71" s="142"/>
      <c r="AA71" s="142">
        <v>0</v>
      </c>
      <c r="AB71" s="147"/>
      <c r="AC71" s="142"/>
      <c r="AD71" s="141"/>
      <c r="AE71" s="142"/>
      <c r="AF71" s="142"/>
      <c r="AG71" s="147">
        <v>0</v>
      </c>
      <c r="AH71" s="147"/>
      <c r="AI71" s="141"/>
      <c r="AJ71" s="142"/>
      <c r="AK71" s="142"/>
      <c r="AL71" s="142">
        <v>0</v>
      </c>
      <c r="AM71" s="146"/>
    </row>
    <row r="72" spans="1:39" ht="15" x14ac:dyDescent="0.25">
      <c r="A72" s="138" t="s">
        <v>127</v>
      </c>
      <c r="B72" s="134">
        <v>0</v>
      </c>
      <c r="C72" s="134">
        <v>0</v>
      </c>
      <c r="D72" s="134">
        <v>0</v>
      </c>
      <c r="E72" s="134">
        <v>0</v>
      </c>
      <c r="F72" s="135">
        <v>0</v>
      </c>
      <c r="G72" s="134">
        <v>0</v>
      </c>
      <c r="H72" s="134">
        <v>0</v>
      </c>
      <c r="I72" s="135">
        <v>0</v>
      </c>
      <c r="J72" s="139">
        <v>0</v>
      </c>
      <c r="K72" s="139">
        <v>0</v>
      </c>
      <c r="L72" s="139">
        <v>0</v>
      </c>
      <c r="M72" s="134">
        <v>0</v>
      </c>
      <c r="N72" s="135">
        <v>0</v>
      </c>
      <c r="O72" s="139">
        <v>0</v>
      </c>
      <c r="P72" s="139">
        <v>0</v>
      </c>
      <c r="Q72" s="139">
        <v>0</v>
      </c>
      <c r="R72" s="133">
        <v>0</v>
      </c>
      <c r="S72" s="135">
        <v>0</v>
      </c>
      <c r="T72" s="139">
        <v>0</v>
      </c>
      <c r="U72" s="139">
        <v>0</v>
      </c>
      <c r="V72" s="139">
        <v>0</v>
      </c>
      <c r="W72" s="133">
        <v>0</v>
      </c>
      <c r="X72" s="135">
        <v>0</v>
      </c>
      <c r="Y72" s="139">
        <v>0</v>
      </c>
      <c r="Z72" s="139">
        <v>0</v>
      </c>
      <c r="AA72" s="139">
        <v>0</v>
      </c>
      <c r="AB72" s="133">
        <v>0</v>
      </c>
      <c r="AC72" s="139">
        <v>0</v>
      </c>
      <c r="AD72" s="135">
        <v>0</v>
      </c>
      <c r="AE72" s="139">
        <v>0</v>
      </c>
      <c r="AF72" s="139">
        <v>0</v>
      </c>
      <c r="AG72" s="133">
        <v>0</v>
      </c>
      <c r="AH72" s="133">
        <v>0</v>
      </c>
      <c r="AI72" s="135">
        <v>0</v>
      </c>
      <c r="AJ72" s="139">
        <v>0</v>
      </c>
      <c r="AK72" s="139">
        <v>0</v>
      </c>
      <c r="AL72" s="139">
        <v>0</v>
      </c>
      <c r="AM72" s="134">
        <v>0</v>
      </c>
    </row>
    <row r="73" spans="1:39" ht="15" x14ac:dyDescent="0.25">
      <c r="A73" s="140" t="s">
        <v>94</v>
      </c>
      <c r="B73" s="134">
        <v>0</v>
      </c>
      <c r="C73" s="134">
        <v>0</v>
      </c>
      <c r="D73" s="134">
        <v>0</v>
      </c>
      <c r="E73" s="134">
        <v>0</v>
      </c>
      <c r="F73" s="135">
        <v>0</v>
      </c>
      <c r="G73" s="134">
        <v>0</v>
      </c>
      <c r="H73" s="134">
        <v>0</v>
      </c>
      <c r="I73" s="135">
        <v>0</v>
      </c>
      <c r="J73" s="139">
        <v>0</v>
      </c>
      <c r="K73" s="139">
        <v>0</v>
      </c>
      <c r="L73" s="139">
        <v>0</v>
      </c>
      <c r="M73" s="134">
        <v>0</v>
      </c>
      <c r="N73" s="135">
        <v>0</v>
      </c>
      <c r="O73" s="139">
        <v>0</v>
      </c>
      <c r="P73" s="139">
        <v>0</v>
      </c>
      <c r="Q73" s="139">
        <v>0</v>
      </c>
      <c r="R73" s="133">
        <v>0</v>
      </c>
      <c r="S73" s="135">
        <v>0</v>
      </c>
      <c r="T73" s="139">
        <v>0</v>
      </c>
      <c r="U73" s="139">
        <v>0</v>
      </c>
      <c r="V73" s="139">
        <v>0</v>
      </c>
      <c r="W73" s="133">
        <v>0</v>
      </c>
      <c r="X73" s="135">
        <v>0</v>
      </c>
      <c r="Y73" s="139">
        <v>0</v>
      </c>
      <c r="Z73" s="139">
        <v>0</v>
      </c>
      <c r="AA73" s="139">
        <v>0</v>
      </c>
      <c r="AB73" s="133">
        <v>0</v>
      </c>
      <c r="AC73" s="139">
        <v>0</v>
      </c>
      <c r="AD73" s="135">
        <v>0</v>
      </c>
      <c r="AE73" s="139">
        <v>0</v>
      </c>
      <c r="AF73" s="139">
        <v>0</v>
      </c>
      <c r="AG73" s="133">
        <v>0</v>
      </c>
      <c r="AH73" s="133">
        <v>0</v>
      </c>
      <c r="AI73" s="135">
        <v>0</v>
      </c>
      <c r="AJ73" s="139">
        <v>0</v>
      </c>
      <c r="AK73" s="139">
        <v>0</v>
      </c>
      <c r="AL73" s="139">
        <v>0</v>
      </c>
      <c r="AM73" s="134">
        <v>0</v>
      </c>
    </row>
    <row r="74" spans="1:39" ht="14.25" x14ac:dyDescent="0.2">
      <c r="A74" s="140" t="s">
        <v>128</v>
      </c>
      <c r="B74" s="146"/>
      <c r="C74" s="146"/>
      <c r="D74" s="146"/>
      <c r="E74" s="146"/>
      <c r="F74" s="141">
        <v>0</v>
      </c>
      <c r="G74" s="146"/>
      <c r="H74" s="146"/>
      <c r="I74" s="141"/>
      <c r="J74" s="142"/>
      <c r="K74" s="142"/>
      <c r="L74" s="142">
        <v>0</v>
      </c>
      <c r="M74" s="146"/>
      <c r="N74" s="141"/>
      <c r="O74" s="142"/>
      <c r="P74" s="142"/>
      <c r="Q74" s="142">
        <v>0</v>
      </c>
      <c r="R74" s="147"/>
      <c r="S74" s="141"/>
      <c r="T74" s="142"/>
      <c r="U74" s="142"/>
      <c r="V74" s="142">
        <v>0</v>
      </c>
      <c r="W74" s="147"/>
      <c r="X74" s="141"/>
      <c r="Y74" s="142"/>
      <c r="Z74" s="142"/>
      <c r="AA74" s="142">
        <v>0</v>
      </c>
      <c r="AB74" s="147"/>
      <c r="AC74" s="142"/>
      <c r="AD74" s="141"/>
      <c r="AE74" s="142"/>
      <c r="AF74" s="142"/>
      <c r="AG74" s="147">
        <v>0</v>
      </c>
      <c r="AH74" s="147"/>
      <c r="AI74" s="141"/>
      <c r="AJ74" s="142"/>
      <c r="AK74" s="142"/>
      <c r="AL74" s="142">
        <v>0</v>
      </c>
      <c r="AM74" s="146"/>
    </row>
    <row r="75" spans="1:39" ht="14.25" x14ac:dyDescent="0.2">
      <c r="A75" s="140" t="s">
        <v>98</v>
      </c>
      <c r="B75" s="146"/>
      <c r="C75" s="146"/>
      <c r="D75" s="146"/>
      <c r="E75" s="146"/>
      <c r="F75" s="141">
        <v>0</v>
      </c>
      <c r="G75" s="146"/>
      <c r="H75" s="146"/>
      <c r="I75" s="141"/>
      <c r="J75" s="142"/>
      <c r="K75" s="142"/>
      <c r="L75" s="142">
        <v>0</v>
      </c>
      <c r="M75" s="146"/>
      <c r="N75" s="141"/>
      <c r="O75" s="142"/>
      <c r="P75" s="142"/>
      <c r="Q75" s="142">
        <v>0</v>
      </c>
      <c r="R75" s="147"/>
      <c r="S75" s="141"/>
      <c r="T75" s="142"/>
      <c r="U75" s="142"/>
      <c r="V75" s="142">
        <v>0</v>
      </c>
      <c r="W75" s="147"/>
      <c r="X75" s="141"/>
      <c r="Y75" s="142"/>
      <c r="Z75" s="142"/>
      <c r="AA75" s="142">
        <v>0</v>
      </c>
      <c r="AB75" s="147"/>
      <c r="AC75" s="142"/>
      <c r="AD75" s="141"/>
      <c r="AE75" s="142"/>
      <c r="AF75" s="142"/>
      <c r="AG75" s="147">
        <v>0</v>
      </c>
      <c r="AH75" s="147"/>
      <c r="AI75" s="141"/>
      <c r="AJ75" s="142"/>
      <c r="AK75" s="142"/>
      <c r="AL75" s="142">
        <v>0</v>
      </c>
      <c r="AM75" s="146"/>
    </row>
    <row r="76" spans="1:39" ht="14.25" x14ac:dyDescent="0.2">
      <c r="A76" s="140" t="s">
        <v>99</v>
      </c>
      <c r="B76" s="146">
        <v>0</v>
      </c>
      <c r="C76" s="146">
        <v>0</v>
      </c>
      <c r="D76" s="146">
        <v>0</v>
      </c>
      <c r="E76" s="146">
        <v>0</v>
      </c>
      <c r="F76" s="141">
        <v>0</v>
      </c>
      <c r="G76" s="146">
        <v>0</v>
      </c>
      <c r="H76" s="146">
        <v>0</v>
      </c>
      <c r="I76" s="141">
        <v>0</v>
      </c>
      <c r="J76" s="142">
        <v>0</v>
      </c>
      <c r="K76" s="142">
        <v>0</v>
      </c>
      <c r="L76" s="142">
        <v>0</v>
      </c>
      <c r="M76" s="146">
        <v>0</v>
      </c>
      <c r="N76" s="141">
        <v>0</v>
      </c>
      <c r="O76" s="142">
        <v>0</v>
      </c>
      <c r="P76" s="142">
        <v>0</v>
      </c>
      <c r="Q76" s="142">
        <v>0</v>
      </c>
      <c r="R76" s="147">
        <v>0</v>
      </c>
      <c r="S76" s="141">
        <v>0</v>
      </c>
      <c r="T76" s="142">
        <v>0</v>
      </c>
      <c r="U76" s="142">
        <v>0</v>
      </c>
      <c r="V76" s="142">
        <v>0</v>
      </c>
      <c r="W76" s="147">
        <v>0</v>
      </c>
      <c r="X76" s="141">
        <v>0</v>
      </c>
      <c r="Y76" s="142">
        <v>0</v>
      </c>
      <c r="Z76" s="142">
        <v>0</v>
      </c>
      <c r="AA76" s="142">
        <v>0</v>
      </c>
      <c r="AB76" s="147">
        <v>0</v>
      </c>
      <c r="AC76" s="142">
        <v>0</v>
      </c>
      <c r="AD76" s="141">
        <v>0</v>
      </c>
      <c r="AE76" s="142">
        <v>0</v>
      </c>
      <c r="AF76" s="142">
        <v>0</v>
      </c>
      <c r="AG76" s="147">
        <v>0</v>
      </c>
      <c r="AH76" s="147">
        <v>0</v>
      </c>
      <c r="AI76" s="141">
        <v>0</v>
      </c>
      <c r="AJ76" s="142">
        <v>0</v>
      </c>
      <c r="AK76" s="142">
        <v>0</v>
      </c>
      <c r="AL76" s="142">
        <v>0</v>
      </c>
      <c r="AM76" s="146">
        <v>0</v>
      </c>
    </row>
    <row r="77" spans="1:39" ht="14.25" x14ac:dyDescent="0.2">
      <c r="A77" s="140" t="s">
        <v>100</v>
      </c>
      <c r="B77" s="146"/>
      <c r="C77" s="146"/>
      <c r="D77" s="146"/>
      <c r="E77" s="146"/>
      <c r="F77" s="141">
        <v>0</v>
      </c>
      <c r="G77" s="146"/>
      <c r="H77" s="146"/>
      <c r="I77" s="141"/>
      <c r="J77" s="142"/>
      <c r="K77" s="142"/>
      <c r="L77" s="142">
        <v>0</v>
      </c>
      <c r="M77" s="146"/>
      <c r="N77" s="141"/>
      <c r="O77" s="142"/>
      <c r="P77" s="142"/>
      <c r="Q77" s="142">
        <v>0</v>
      </c>
      <c r="R77" s="147"/>
      <c r="S77" s="141"/>
      <c r="T77" s="142"/>
      <c r="U77" s="142"/>
      <c r="V77" s="142">
        <v>0</v>
      </c>
      <c r="W77" s="147"/>
      <c r="X77" s="141"/>
      <c r="Y77" s="142"/>
      <c r="Z77" s="142"/>
      <c r="AA77" s="142">
        <v>0</v>
      </c>
      <c r="AB77" s="147"/>
      <c r="AC77" s="142"/>
      <c r="AD77" s="141"/>
      <c r="AE77" s="142"/>
      <c r="AF77" s="142"/>
      <c r="AG77" s="147">
        <v>0</v>
      </c>
      <c r="AH77" s="147"/>
      <c r="AI77" s="141"/>
      <c r="AJ77" s="142"/>
      <c r="AK77" s="142"/>
      <c r="AL77" s="142">
        <v>0</v>
      </c>
      <c r="AM77" s="146"/>
    </row>
    <row r="78" spans="1:39" ht="14.25" x14ac:dyDescent="0.2">
      <c r="A78" s="140" t="s">
        <v>129</v>
      </c>
      <c r="B78" s="146"/>
      <c r="C78" s="146"/>
      <c r="D78" s="146"/>
      <c r="E78" s="146"/>
      <c r="F78" s="141">
        <v>0</v>
      </c>
      <c r="G78" s="146"/>
      <c r="H78" s="146"/>
      <c r="I78" s="141"/>
      <c r="J78" s="142"/>
      <c r="K78" s="142"/>
      <c r="L78" s="142">
        <v>0</v>
      </c>
      <c r="M78" s="146"/>
      <c r="N78" s="141"/>
      <c r="O78" s="142"/>
      <c r="P78" s="142"/>
      <c r="Q78" s="142">
        <v>0</v>
      </c>
      <c r="R78" s="147"/>
      <c r="S78" s="141"/>
      <c r="T78" s="142"/>
      <c r="U78" s="142"/>
      <c r="V78" s="142">
        <v>0</v>
      </c>
      <c r="W78" s="147"/>
      <c r="X78" s="141"/>
      <c r="Y78" s="142"/>
      <c r="Z78" s="142"/>
      <c r="AA78" s="142">
        <v>0</v>
      </c>
      <c r="AB78" s="147"/>
      <c r="AC78" s="142"/>
      <c r="AD78" s="141"/>
      <c r="AE78" s="142"/>
      <c r="AF78" s="142"/>
      <c r="AG78" s="147">
        <v>0</v>
      </c>
      <c r="AH78" s="147"/>
      <c r="AI78" s="141"/>
      <c r="AJ78" s="142"/>
      <c r="AK78" s="142"/>
      <c r="AL78" s="142">
        <v>0</v>
      </c>
      <c r="AM78" s="146"/>
    </row>
    <row r="79" spans="1:39" ht="15" x14ac:dyDescent="0.25">
      <c r="A79" s="140" t="s">
        <v>95</v>
      </c>
      <c r="B79" s="134">
        <v>0</v>
      </c>
      <c r="C79" s="134">
        <v>0</v>
      </c>
      <c r="D79" s="134">
        <v>0</v>
      </c>
      <c r="E79" s="134">
        <v>0</v>
      </c>
      <c r="F79" s="135">
        <v>0</v>
      </c>
      <c r="G79" s="134">
        <v>0</v>
      </c>
      <c r="H79" s="134">
        <v>0</v>
      </c>
      <c r="I79" s="135">
        <v>0</v>
      </c>
      <c r="J79" s="139">
        <v>0</v>
      </c>
      <c r="K79" s="139">
        <v>0</v>
      </c>
      <c r="L79" s="139">
        <v>0</v>
      </c>
      <c r="M79" s="134">
        <v>0</v>
      </c>
      <c r="N79" s="135">
        <v>0</v>
      </c>
      <c r="O79" s="139">
        <v>0</v>
      </c>
      <c r="P79" s="139">
        <v>0</v>
      </c>
      <c r="Q79" s="139">
        <v>0</v>
      </c>
      <c r="R79" s="133">
        <v>0</v>
      </c>
      <c r="S79" s="135">
        <v>0</v>
      </c>
      <c r="T79" s="139">
        <v>0</v>
      </c>
      <c r="U79" s="139">
        <v>0</v>
      </c>
      <c r="V79" s="139">
        <v>0</v>
      </c>
      <c r="W79" s="133">
        <v>0</v>
      </c>
      <c r="X79" s="135">
        <v>0</v>
      </c>
      <c r="Y79" s="139">
        <v>0</v>
      </c>
      <c r="Z79" s="139">
        <v>0</v>
      </c>
      <c r="AA79" s="139">
        <v>0</v>
      </c>
      <c r="AB79" s="133">
        <v>0</v>
      </c>
      <c r="AC79" s="139">
        <v>0</v>
      </c>
      <c r="AD79" s="135">
        <v>0</v>
      </c>
      <c r="AE79" s="139">
        <v>0</v>
      </c>
      <c r="AF79" s="139">
        <v>0</v>
      </c>
      <c r="AG79" s="133">
        <v>0</v>
      </c>
      <c r="AH79" s="133">
        <v>0</v>
      </c>
      <c r="AI79" s="135">
        <v>0</v>
      </c>
      <c r="AJ79" s="139">
        <v>0</v>
      </c>
      <c r="AK79" s="139">
        <v>0</v>
      </c>
      <c r="AL79" s="139">
        <v>0</v>
      </c>
      <c r="AM79" s="134">
        <v>0</v>
      </c>
    </row>
    <row r="80" spans="1:39" ht="14.25" x14ac:dyDescent="0.2">
      <c r="A80" s="140" t="s">
        <v>128</v>
      </c>
      <c r="B80" s="146"/>
      <c r="C80" s="146"/>
      <c r="D80" s="146"/>
      <c r="E80" s="146"/>
      <c r="F80" s="141">
        <v>0</v>
      </c>
      <c r="G80" s="146"/>
      <c r="H80" s="146"/>
      <c r="I80" s="141"/>
      <c r="J80" s="142"/>
      <c r="K80" s="142"/>
      <c r="L80" s="142">
        <v>0</v>
      </c>
      <c r="M80" s="146"/>
      <c r="N80" s="141"/>
      <c r="O80" s="142"/>
      <c r="P80" s="142"/>
      <c r="Q80" s="142">
        <v>0</v>
      </c>
      <c r="R80" s="147"/>
      <c r="S80" s="141"/>
      <c r="T80" s="142"/>
      <c r="U80" s="142"/>
      <c r="V80" s="142">
        <v>0</v>
      </c>
      <c r="W80" s="147"/>
      <c r="X80" s="141"/>
      <c r="Y80" s="142"/>
      <c r="Z80" s="142"/>
      <c r="AA80" s="142">
        <v>0</v>
      </c>
      <c r="AB80" s="147"/>
      <c r="AC80" s="142"/>
      <c r="AD80" s="141"/>
      <c r="AE80" s="142"/>
      <c r="AF80" s="142"/>
      <c r="AG80" s="147">
        <v>0</v>
      </c>
      <c r="AH80" s="147"/>
      <c r="AI80" s="141"/>
      <c r="AJ80" s="142"/>
      <c r="AK80" s="142"/>
      <c r="AL80" s="142">
        <v>0</v>
      </c>
      <c r="AM80" s="146"/>
    </row>
    <row r="81" spans="1:39" ht="14.25" x14ac:dyDescent="0.2">
      <c r="A81" s="140" t="s">
        <v>98</v>
      </c>
      <c r="B81" s="146"/>
      <c r="C81" s="146"/>
      <c r="D81" s="146"/>
      <c r="E81" s="146"/>
      <c r="F81" s="141">
        <v>0</v>
      </c>
      <c r="G81" s="146"/>
      <c r="H81" s="146"/>
      <c r="I81" s="141"/>
      <c r="J81" s="142"/>
      <c r="K81" s="142"/>
      <c r="L81" s="142">
        <v>0</v>
      </c>
      <c r="M81" s="146"/>
      <c r="N81" s="141"/>
      <c r="O81" s="142"/>
      <c r="P81" s="142"/>
      <c r="Q81" s="142">
        <v>0</v>
      </c>
      <c r="R81" s="147"/>
      <c r="S81" s="141"/>
      <c r="T81" s="142"/>
      <c r="U81" s="142"/>
      <c r="V81" s="142">
        <v>0</v>
      </c>
      <c r="W81" s="147"/>
      <c r="X81" s="141"/>
      <c r="Y81" s="142"/>
      <c r="Z81" s="142"/>
      <c r="AA81" s="142">
        <v>0</v>
      </c>
      <c r="AB81" s="147"/>
      <c r="AC81" s="142"/>
      <c r="AD81" s="141"/>
      <c r="AE81" s="142"/>
      <c r="AF81" s="142"/>
      <c r="AG81" s="147">
        <v>0</v>
      </c>
      <c r="AH81" s="147"/>
      <c r="AI81" s="141"/>
      <c r="AJ81" s="142"/>
      <c r="AK81" s="142"/>
      <c r="AL81" s="142">
        <v>0</v>
      </c>
      <c r="AM81" s="146"/>
    </row>
    <row r="82" spans="1:39" ht="14.25" x14ac:dyDescent="0.2">
      <c r="A82" s="140" t="s">
        <v>99</v>
      </c>
      <c r="B82" s="146">
        <v>0</v>
      </c>
      <c r="C82" s="146">
        <v>0</v>
      </c>
      <c r="D82" s="146">
        <v>0</v>
      </c>
      <c r="E82" s="146">
        <v>0</v>
      </c>
      <c r="F82" s="141">
        <v>0</v>
      </c>
      <c r="G82" s="146">
        <v>0</v>
      </c>
      <c r="H82" s="146">
        <v>0</v>
      </c>
      <c r="I82" s="141">
        <v>0</v>
      </c>
      <c r="J82" s="142">
        <v>0</v>
      </c>
      <c r="K82" s="142">
        <v>0</v>
      </c>
      <c r="L82" s="142">
        <v>0</v>
      </c>
      <c r="M82" s="146">
        <v>0</v>
      </c>
      <c r="N82" s="141">
        <v>0</v>
      </c>
      <c r="O82" s="142">
        <v>0</v>
      </c>
      <c r="P82" s="142">
        <v>0</v>
      </c>
      <c r="Q82" s="142">
        <v>0</v>
      </c>
      <c r="R82" s="147">
        <v>0</v>
      </c>
      <c r="S82" s="141">
        <v>0</v>
      </c>
      <c r="T82" s="142">
        <v>0</v>
      </c>
      <c r="U82" s="142">
        <v>0</v>
      </c>
      <c r="V82" s="142">
        <v>0</v>
      </c>
      <c r="W82" s="147">
        <v>0</v>
      </c>
      <c r="X82" s="141">
        <v>0</v>
      </c>
      <c r="Y82" s="142">
        <v>0</v>
      </c>
      <c r="Z82" s="142">
        <v>0</v>
      </c>
      <c r="AA82" s="142">
        <v>0</v>
      </c>
      <c r="AB82" s="147">
        <v>0</v>
      </c>
      <c r="AC82" s="142">
        <v>0</v>
      </c>
      <c r="AD82" s="141">
        <v>0</v>
      </c>
      <c r="AE82" s="142">
        <v>0</v>
      </c>
      <c r="AF82" s="142">
        <v>0</v>
      </c>
      <c r="AG82" s="147">
        <v>0</v>
      </c>
      <c r="AH82" s="147">
        <v>0</v>
      </c>
      <c r="AI82" s="141">
        <v>0</v>
      </c>
      <c r="AJ82" s="142">
        <v>0</v>
      </c>
      <c r="AK82" s="142">
        <v>0</v>
      </c>
      <c r="AL82" s="142">
        <v>0</v>
      </c>
      <c r="AM82" s="146">
        <v>0</v>
      </c>
    </row>
    <row r="83" spans="1:39" ht="14.25" x14ac:dyDescent="0.2">
      <c r="A83" s="140" t="s">
        <v>100</v>
      </c>
      <c r="B83" s="146"/>
      <c r="C83" s="146"/>
      <c r="D83" s="146"/>
      <c r="E83" s="146"/>
      <c r="F83" s="141">
        <v>0</v>
      </c>
      <c r="G83" s="146"/>
      <c r="H83" s="146"/>
      <c r="I83" s="141"/>
      <c r="J83" s="142"/>
      <c r="K83" s="142"/>
      <c r="L83" s="142">
        <v>0</v>
      </c>
      <c r="M83" s="146"/>
      <c r="N83" s="141"/>
      <c r="O83" s="142"/>
      <c r="P83" s="142"/>
      <c r="Q83" s="142">
        <v>0</v>
      </c>
      <c r="R83" s="147"/>
      <c r="S83" s="141"/>
      <c r="T83" s="142"/>
      <c r="U83" s="142"/>
      <c r="V83" s="142">
        <v>0</v>
      </c>
      <c r="W83" s="147"/>
      <c r="X83" s="141"/>
      <c r="Y83" s="142"/>
      <c r="Z83" s="142"/>
      <c r="AA83" s="142">
        <v>0</v>
      </c>
      <c r="AB83" s="147"/>
      <c r="AC83" s="142"/>
      <c r="AD83" s="141"/>
      <c r="AE83" s="142"/>
      <c r="AF83" s="142"/>
      <c r="AG83" s="147">
        <v>0</v>
      </c>
      <c r="AH83" s="147"/>
      <c r="AI83" s="141"/>
      <c r="AJ83" s="142"/>
      <c r="AK83" s="142"/>
      <c r="AL83" s="142">
        <v>0</v>
      </c>
      <c r="AM83" s="146"/>
    </row>
    <row r="84" spans="1:39" ht="14.25" x14ac:dyDescent="0.2">
      <c r="A84" s="140" t="s">
        <v>130</v>
      </c>
      <c r="B84" s="146"/>
      <c r="C84" s="146"/>
      <c r="D84" s="146"/>
      <c r="E84" s="146"/>
      <c r="F84" s="141">
        <v>0</v>
      </c>
      <c r="G84" s="146"/>
      <c r="H84" s="146"/>
      <c r="I84" s="141"/>
      <c r="J84" s="142"/>
      <c r="K84" s="142"/>
      <c r="L84" s="142">
        <v>0</v>
      </c>
      <c r="M84" s="146"/>
      <c r="N84" s="141"/>
      <c r="O84" s="142"/>
      <c r="P84" s="142"/>
      <c r="Q84" s="142">
        <v>0</v>
      </c>
      <c r="R84" s="147"/>
      <c r="S84" s="141"/>
      <c r="T84" s="142"/>
      <c r="U84" s="142"/>
      <c r="V84" s="142">
        <v>0</v>
      </c>
      <c r="W84" s="147"/>
      <c r="X84" s="141"/>
      <c r="Y84" s="142"/>
      <c r="Z84" s="142"/>
      <c r="AA84" s="142">
        <v>0</v>
      </c>
      <c r="AB84" s="147"/>
      <c r="AC84" s="142"/>
      <c r="AD84" s="141"/>
      <c r="AE84" s="142"/>
      <c r="AF84" s="142"/>
      <c r="AG84" s="147">
        <v>0</v>
      </c>
      <c r="AH84" s="147"/>
      <c r="AI84" s="141"/>
      <c r="AJ84" s="142"/>
      <c r="AK84" s="142"/>
      <c r="AL84" s="142">
        <v>0</v>
      </c>
      <c r="AM84" s="146"/>
    </row>
    <row r="85" spans="1:39" ht="15" x14ac:dyDescent="0.25">
      <c r="A85" s="138" t="s">
        <v>131</v>
      </c>
      <c r="B85" s="134">
        <v>2039.5003206700001</v>
      </c>
      <c r="C85" s="134">
        <v>306.89000799000002</v>
      </c>
      <c r="D85" s="134">
        <v>278.84822048000001</v>
      </c>
      <c r="E85" s="134">
        <v>9.2869538300000016</v>
      </c>
      <c r="F85" s="135">
        <v>-605.75681910000048</v>
      </c>
      <c r="G85" s="134">
        <v>1461.78528908</v>
      </c>
      <c r="H85" s="134">
        <v>1549.0414701700001</v>
      </c>
      <c r="I85" s="135">
        <v>95.750128317886563</v>
      </c>
      <c r="J85" s="139">
        <v>95.869312799674589</v>
      </c>
      <c r="K85" s="139">
        <v>8.4953502300252559</v>
      </c>
      <c r="L85" s="139">
        <v>-3.1115736799997649</v>
      </c>
      <c r="M85" s="134">
        <v>1496.6195629959957</v>
      </c>
      <c r="N85" s="135">
        <v>83.126119460517202</v>
      </c>
      <c r="O85" s="139">
        <v>53.462327094597697</v>
      </c>
      <c r="P85" s="139">
        <v>30.888526589974745</v>
      </c>
      <c r="Q85" s="139">
        <v>0.1203609599997435</v>
      </c>
      <c r="R85" s="133">
        <v>1526.403716321915</v>
      </c>
      <c r="S85" s="135">
        <v>40.980108268522869</v>
      </c>
      <c r="T85" s="139">
        <v>88.915093662890683</v>
      </c>
      <c r="U85" s="139">
        <v>2.061975372974076</v>
      </c>
      <c r="V85" s="139">
        <v>-7.0688048379495285</v>
      </c>
      <c r="W85" s="133">
        <v>1471.3999260895976</v>
      </c>
      <c r="X85" s="135">
        <v>87.402411193713107</v>
      </c>
      <c r="Y85" s="139">
        <v>95.828593731802613</v>
      </c>
      <c r="Z85" s="139">
        <v>6.4313716842845201</v>
      </c>
      <c r="AA85" s="139">
        <v>-0.93958898753544418</v>
      </c>
      <c r="AB85" s="133">
        <v>1462.0341545639726</v>
      </c>
      <c r="AC85" s="139">
        <v>1499.8503211577836</v>
      </c>
      <c r="AD85" s="135">
        <v>307.25876724063971</v>
      </c>
      <c r="AE85" s="139">
        <v>334.07532728896558</v>
      </c>
      <c r="AF85" s="139">
        <v>47.877223877258594</v>
      </c>
      <c r="AG85" s="133">
        <v>-60.190755557701777</v>
      </c>
      <c r="AH85" s="133">
        <v>1473.3429348599338</v>
      </c>
      <c r="AI85" s="135">
        <v>77.439334777439996</v>
      </c>
      <c r="AJ85" s="139">
        <v>102.1012626437072</v>
      </c>
      <c r="AK85" s="139">
        <v>2.0158751680598699</v>
      </c>
      <c r="AL85" s="139">
        <v>0.79245301157038739</v>
      </c>
      <c r="AM85" s="134">
        <v>1449.473460005237</v>
      </c>
    </row>
    <row r="86" spans="1:39" ht="14.25" x14ac:dyDescent="0.2">
      <c r="A86" s="140" t="s">
        <v>109</v>
      </c>
      <c r="B86" s="146">
        <v>2039.5003206700001</v>
      </c>
      <c r="C86" s="146">
        <v>306.89000799000002</v>
      </c>
      <c r="D86" s="146">
        <v>278.84822048000001</v>
      </c>
      <c r="E86" s="146">
        <v>9.2869538300000016</v>
      </c>
      <c r="F86" s="141">
        <v>-605.75681910000048</v>
      </c>
      <c r="G86" s="146">
        <v>1461.78528908</v>
      </c>
      <c r="H86" s="146">
        <v>1549.0414701700001</v>
      </c>
      <c r="I86" s="141">
        <v>95.750128317886563</v>
      </c>
      <c r="J86" s="142">
        <v>95.869312799674589</v>
      </c>
      <c r="K86" s="142">
        <v>8.4953502300252559</v>
      </c>
      <c r="L86" s="142">
        <v>-3.1115736799997649</v>
      </c>
      <c r="M86" s="146">
        <v>1496.6195629959957</v>
      </c>
      <c r="N86" s="141">
        <v>83.126119460517202</v>
      </c>
      <c r="O86" s="142">
        <v>53.462327094597697</v>
      </c>
      <c r="P86" s="142">
        <v>30.888526589974745</v>
      </c>
      <c r="Q86" s="142">
        <v>0.1203609599997435</v>
      </c>
      <c r="R86" s="147">
        <v>1526.403716321915</v>
      </c>
      <c r="S86" s="141">
        <v>40.980108268522869</v>
      </c>
      <c r="T86" s="142">
        <v>88.915093662890683</v>
      </c>
      <c r="U86" s="142">
        <v>2.061975372974076</v>
      </c>
      <c r="V86" s="142">
        <v>-7.0688048379495285</v>
      </c>
      <c r="W86" s="147">
        <v>1471.3999260895976</v>
      </c>
      <c r="X86" s="141">
        <v>87.402411193713107</v>
      </c>
      <c r="Y86" s="142">
        <v>95.828593731802613</v>
      </c>
      <c r="Z86" s="142">
        <v>6.4313716842845201</v>
      </c>
      <c r="AA86" s="142">
        <v>-0.93958898753544418</v>
      </c>
      <c r="AB86" s="147">
        <v>1462.0341545639726</v>
      </c>
      <c r="AC86" s="142">
        <v>1499.8503211577836</v>
      </c>
      <c r="AD86" s="141">
        <v>307.25876724063971</v>
      </c>
      <c r="AE86" s="142">
        <v>334.07532728896558</v>
      </c>
      <c r="AF86" s="142">
        <v>47.877223877258594</v>
      </c>
      <c r="AG86" s="147">
        <v>-60.190755557701777</v>
      </c>
      <c r="AH86" s="147">
        <v>1473.3429348599338</v>
      </c>
      <c r="AI86" s="141">
        <v>77.439334777439996</v>
      </c>
      <c r="AJ86" s="142">
        <v>102.1012626437072</v>
      </c>
      <c r="AK86" s="142">
        <v>2.0158751680598699</v>
      </c>
      <c r="AL86" s="142">
        <v>0.79245301157038739</v>
      </c>
      <c r="AM86" s="146">
        <v>1449.473460005237</v>
      </c>
    </row>
    <row r="87" spans="1:39" ht="14.25" x14ac:dyDescent="0.2">
      <c r="A87" s="140" t="s">
        <v>110</v>
      </c>
      <c r="B87" s="146"/>
      <c r="C87" s="146"/>
      <c r="D87" s="146"/>
      <c r="E87" s="146"/>
      <c r="F87" s="141">
        <v>0</v>
      </c>
      <c r="G87" s="146"/>
      <c r="H87" s="146"/>
      <c r="I87" s="141"/>
      <c r="J87" s="142"/>
      <c r="K87" s="142"/>
      <c r="L87" s="142">
        <v>0</v>
      </c>
      <c r="M87" s="146"/>
      <c r="N87" s="141"/>
      <c r="O87" s="142"/>
      <c r="P87" s="142"/>
      <c r="Q87" s="142">
        <v>0</v>
      </c>
      <c r="R87" s="147"/>
      <c r="S87" s="141"/>
      <c r="T87" s="142"/>
      <c r="U87" s="142"/>
      <c r="V87" s="142">
        <v>0</v>
      </c>
      <c r="W87" s="147"/>
      <c r="X87" s="141"/>
      <c r="Y87" s="142"/>
      <c r="Z87" s="142"/>
      <c r="AA87" s="142">
        <v>0</v>
      </c>
      <c r="AB87" s="147"/>
      <c r="AC87" s="142"/>
      <c r="AD87" s="141"/>
      <c r="AE87" s="142"/>
      <c r="AF87" s="142"/>
      <c r="AG87" s="147">
        <v>0</v>
      </c>
      <c r="AH87" s="147"/>
      <c r="AI87" s="141"/>
      <c r="AJ87" s="142"/>
      <c r="AK87" s="142"/>
      <c r="AL87" s="142">
        <v>0</v>
      </c>
      <c r="AM87" s="146"/>
    </row>
    <row r="88" spans="1:39" ht="15" thickBot="1" x14ac:dyDescent="0.25">
      <c r="A88" s="148" t="s">
        <v>111</v>
      </c>
      <c r="B88" s="149"/>
      <c r="C88" s="146"/>
      <c r="D88" s="146"/>
      <c r="E88" s="146"/>
      <c r="F88" s="141">
        <v>0</v>
      </c>
      <c r="G88" s="149"/>
      <c r="H88" s="149"/>
      <c r="I88" s="141"/>
      <c r="J88" s="142"/>
      <c r="K88" s="142"/>
      <c r="L88" s="142">
        <v>0</v>
      </c>
      <c r="M88" s="149"/>
      <c r="N88" s="141"/>
      <c r="O88" s="142"/>
      <c r="P88" s="142"/>
      <c r="Q88" s="142">
        <v>0</v>
      </c>
      <c r="R88" s="147"/>
      <c r="S88" s="141"/>
      <c r="T88" s="142"/>
      <c r="U88" s="142"/>
      <c r="V88" s="142">
        <v>0</v>
      </c>
      <c r="W88" s="147"/>
      <c r="X88" s="141"/>
      <c r="Y88" s="142"/>
      <c r="Z88" s="142"/>
      <c r="AA88" s="142">
        <v>0</v>
      </c>
      <c r="AB88" s="147"/>
      <c r="AC88" s="142"/>
      <c r="AD88" s="141"/>
      <c r="AE88" s="142"/>
      <c r="AF88" s="142"/>
      <c r="AG88" s="147">
        <v>0</v>
      </c>
      <c r="AH88" s="147"/>
      <c r="AI88" s="141"/>
      <c r="AJ88" s="142"/>
      <c r="AK88" s="142"/>
      <c r="AL88" s="142">
        <v>0</v>
      </c>
      <c r="AM88" s="149"/>
    </row>
    <row r="89" spans="1:39" ht="15.75" thickBot="1" x14ac:dyDescent="0.3">
      <c r="A89" s="151" t="s">
        <v>112</v>
      </c>
      <c r="B89" s="155">
        <v>12687.083322860002</v>
      </c>
      <c r="C89" s="153">
        <v>2443.4155804400002</v>
      </c>
      <c r="D89" s="153">
        <v>1713.7409989400001</v>
      </c>
      <c r="E89" s="153">
        <v>356.48485995999994</v>
      </c>
      <c r="F89" s="154">
        <v>-1034.5034413599981</v>
      </c>
      <c r="G89" s="155">
        <v>12382.254463000003</v>
      </c>
      <c r="H89" s="155">
        <v>13518.691805329996</v>
      </c>
      <c r="I89" s="163">
        <v>489.36889279111716</v>
      </c>
      <c r="J89" s="156">
        <v>422.78459699428845</v>
      </c>
      <c r="K89" s="156">
        <v>116.24092370912739</v>
      </c>
      <c r="L89" s="156">
        <v>-27.586855205562269</v>
      </c>
      <c r="M89" s="155">
        <v>13512.420384995596</v>
      </c>
      <c r="N89" s="163">
        <v>270.27550871829658</v>
      </c>
      <c r="O89" s="156">
        <v>335.2428266631448</v>
      </c>
      <c r="P89" s="156">
        <v>121.03883309898259</v>
      </c>
      <c r="Q89" s="156">
        <v>18.081621376750299</v>
      </c>
      <c r="R89" s="157">
        <v>13465.5346884275</v>
      </c>
      <c r="S89" s="163">
        <v>336.62383276764143</v>
      </c>
      <c r="T89" s="156">
        <v>340.32431180801467</v>
      </c>
      <c r="U89" s="156">
        <v>117.09881441167794</v>
      </c>
      <c r="V89" s="156">
        <v>44.821712727485277</v>
      </c>
      <c r="W89" s="157">
        <v>13506.655922114611</v>
      </c>
      <c r="X89" s="163">
        <v>1083.6349818024628</v>
      </c>
      <c r="Y89" s="156">
        <v>446.74406584149904</v>
      </c>
      <c r="Z89" s="156">
        <v>72.212000537288489</v>
      </c>
      <c r="AA89" s="156">
        <v>64.44154192493491</v>
      </c>
      <c r="AB89" s="157">
        <v>14207.98838000051</v>
      </c>
      <c r="AC89" s="170">
        <v>13473.422944233331</v>
      </c>
      <c r="AD89" s="177">
        <v>2179.9032160795177</v>
      </c>
      <c r="AE89" s="170">
        <v>1545.0958013069471</v>
      </c>
      <c r="AF89" s="170">
        <v>426.59057175707636</v>
      </c>
      <c r="AG89" s="172">
        <v>54.489159897940837</v>
      </c>
      <c r="AH89" s="172">
        <v>14205.514555505579</v>
      </c>
      <c r="AI89" s="163">
        <v>738.76828821406809</v>
      </c>
      <c r="AJ89" s="156">
        <v>430.0120127908101</v>
      </c>
      <c r="AK89" s="156">
        <v>104.34424915689884</v>
      </c>
      <c r="AL89" s="156">
        <v>-44.203017855594382</v>
      </c>
      <c r="AM89" s="155">
        <v>14470.067813073241</v>
      </c>
    </row>
    <row r="90" spans="1:39" ht="13.5" thickTop="1" x14ac:dyDescent="0.2">
      <c r="A90" s="158" t="s">
        <v>113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</row>
    <row r="91" spans="1:39" x14ac:dyDescent="0.2">
      <c r="A91" s="158" t="s">
        <v>114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</row>
    <row r="94" spans="1:39" x14ac:dyDescent="0.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1:39" x14ac:dyDescent="0.2">
      <c r="B95" s="160">
        <f>B89-'10.23'!F72</f>
        <v>0</v>
      </c>
      <c r="C95" s="160">
        <f>C89-'[18]10,23'!R72</f>
        <v>0</v>
      </c>
      <c r="D95" s="160">
        <f>D89-'[18]10,23'!S72</f>
        <v>0</v>
      </c>
      <c r="E95" s="160">
        <f>E89-'[18]10,23'!T72</f>
        <v>0</v>
      </c>
      <c r="F95" s="160">
        <f>F89-'[18]10,23'!U72</f>
        <v>0</v>
      </c>
      <c r="G95" s="160">
        <f>G89-'10.23'!K72</f>
        <v>0</v>
      </c>
      <c r="H95" s="160">
        <f>H89-'10.23'!L72</f>
        <v>0</v>
      </c>
      <c r="I95" s="160">
        <f>I89-'10.23'!M72</f>
        <v>0</v>
      </c>
      <c r="J95" s="160">
        <f>J89-'10.23'!N72</f>
        <v>0</v>
      </c>
      <c r="K95" s="160">
        <f>K89-'10.23'!O72</f>
        <v>0</v>
      </c>
      <c r="L95" s="160">
        <f>L89-'10.23'!P72</f>
        <v>-7.460698725481052E-14</v>
      </c>
      <c r="M95" s="160">
        <f>M89-'10.23'!Q72</f>
        <v>0</v>
      </c>
      <c r="N95" s="160">
        <f>N89-'10.23'!R72</f>
        <v>0</v>
      </c>
      <c r="O95" s="160">
        <f>O89-'10.23'!S72</f>
        <v>0</v>
      </c>
      <c r="P95" s="160">
        <f>P89-'10.23'!T72</f>
        <v>0</v>
      </c>
      <c r="Q95" s="160">
        <f>Q89-'10.23'!U72</f>
        <v>0</v>
      </c>
      <c r="R95" s="160">
        <f>R89-'10.23'!V72</f>
        <v>0</v>
      </c>
      <c r="S95" s="160">
        <f>S89-'10.23'!W72</f>
        <v>0</v>
      </c>
      <c r="T95" s="160">
        <f>T89-'10.23'!X72</f>
        <v>0</v>
      </c>
      <c r="U95" s="160">
        <f>U89-'10.23'!Y72</f>
        <v>0</v>
      </c>
      <c r="V95" s="160">
        <f>V89-'10.23'!Z72</f>
        <v>0</v>
      </c>
      <c r="W95" s="160">
        <f>W89-'10.23'!AA72</f>
        <v>0</v>
      </c>
      <c r="X95" s="160">
        <f>X89-'10.23'!AB72</f>
        <v>0</v>
      </c>
      <c r="Y95" s="160">
        <f>Y89-'10.23'!AC72</f>
        <v>0</v>
      </c>
      <c r="Z95" s="160">
        <f>Z89-'10.23'!AD72</f>
        <v>0</v>
      </c>
      <c r="AA95" s="160">
        <f>AA89-'10.23'!AE72</f>
        <v>0</v>
      </c>
      <c r="AB95" s="160">
        <f>AB89-'10.23'!AF72</f>
        <v>0</v>
      </c>
      <c r="AC95" s="160">
        <f>AC89-'10.23'!AG72</f>
        <v>-7.2999682743102312E-8</v>
      </c>
      <c r="AD95" s="160">
        <f>AD89-'10.23'!AH72</f>
        <v>0</v>
      </c>
      <c r="AE95" s="160">
        <f>AE89-'10.23'!AI72</f>
        <v>0</v>
      </c>
      <c r="AF95" s="160">
        <f>AF89-'10.23'!AJ72</f>
        <v>0</v>
      </c>
      <c r="AG95" s="160">
        <f>AG89-'10.23'!AK72</f>
        <v>-7.1054273576010019E-14</v>
      </c>
      <c r="AH95" s="160">
        <f>AH89-'10.23'!AL72</f>
        <v>0</v>
      </c>
      <c r="AI95" s="160">
        <f>AI89-'10.23'!AM72</f>
        <v>0</v>
      </c>
      <c r="AJ95" s="160">
        <f>AJ89-'10.23'!AN72</f>
        <v>0</v>
      </c>
      <c r="AK95" s="160">
        <f>AK89-'10.23'!AO72</f>
        <v>0</v>
      </c>
      <c r="AL95" s="160">
        <f>AL89-'10.23'!AP72</f>
        <v>-1.5631940186722204E-13</v>
      </c>
      <c r="AM95" s="160">
        <f>AM89-'10.23'!AQ72</f>
        <v>0</v>
      </c>
    </row>
    <row r="103" spans="8:34" x14ac:dyDescent="0.2"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</row>
  </sheetData>
  <mergeCells count="9">
    <mergeCell ref="AD4:AG4"/>
    <mergeCell ref="AI4:AL4"/>
    <mergeCell ref="A3:AL3"/>
    <mergeCell ref="A2:AL2"/>
    <mergeCell ref="X4:AB4"/>
    <mergeCell ref="I4:M4"/>
    <mergeCell ref="B4:F4"/>
    <mergeCell ref="N4:R4"/>
    <mergeCell ref="S4:W4"/>
  </mergeCells>
  <pageMargins left="0.7" right="0.7" top="0.75" bottom="0.75" header="0.3" footer="0.3"/>
  <pageSetup paperSize="9" scale="3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  <vt:lpstr>'10.23'!Área_de_impresión</vt:lpstr>
      <vt:lpstr>'10.24'!Área_de_impresión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Gottret Rios Sergio</cp:lastModifiedBy>
  <cp:lastPrinted>2020-02-21T15:45:27Z</cp:lastPrinted>
  <dcterms:created xsi:type="dcterms:W3CDTF">2013-10-18T18:44:49Z</dcterms:created>
  <dcterms:modified xsi:type="dcterms:W3CDTF">2021-06-08T18:17:39Z</dcterms:modified>
</cp:coreProperties>
</file>