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EC 2020\Deuda\Boletin y web\"/>
    </mc:Choice>
  </mc:AlternateContent>
  <bookViews>
    <workbookView xWindow="-216" yWindow="-96" windowWidth="15456" windowHeight="9180" activeTab="5"/>
  </bookViews>
  <sheets>
    <sheet name="10.19" sheetId="5" r:id="rId1"/>
    <sheet name="10.20" sheetId="2" r:id="rId2"/>
    <sheet name="10.21" sheetId="3" r:id="rId3"/>
    <sheet name="10.22" sheetId="4" r:id="rId4"/>
    <sheet name="10.23" sheetId="17" r:id="rId5"/>
    <sheet name="10.24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IMP7" localSheetId="4">#REF!</definedName>
    <definedName name="_IMP7" localSheetId="5">#REF!</definedName>
    <definedName name="_IMP7">#REF!</definedName>
    <definedName name="_IMP8" localSheetId="4">#REF!</definedName>
    <definedName name="_IMP8" localSheetId="5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'10.20'!$A$1:$J$81</definedName>
    <definedName name="_xlnm.Print_Area" localSheetId="2">'10.21'!$A$1:$C$31</definedName>
    <definedName name="_xlnm.Print_Area" localSheetId="3">'10.22'!$A$1:$C$19</definedName>
    <definedName name="_xlnm.Print_Area" localSheetId="4">'10.23'!$A$1:$AG$74</definedName>
    <definedName name="_xlnm.Print_Area" localSheetId="5">'10.24'!$A$1:$AC$91</definedName>
    <definedName name="CAJAVALORES">[1]!RESUMEN</definedName>
    <definedName name="Coef">[2]CoefStocks!$A$4:$AT$260</definedName>
    <definedName name="CUADRO1" localSheetId="4">#REF!</definedName>
    <definedName name="CUADRO1" localSheetId="5">#REF!</definedName>
    <definedName name="CUADRO1">#REF!</definedName>
    <definedName name="CUADRO2" localSheetId="4">#REF!</definedName>
    <definedName name="CUADRO2" localSheetId="5">#REF!</definedName>
    <definedName name="CUADRO2">#REF!</definedName>
    <definedName name="CUADRO3" localSheetId="4">#REF!</definedName>
    <definedName name="CUADRO3" localSheetId="5">#REF!</definedName>
    <definedName name="CUADRO3">#REF!</definedName>
    <definedName name="CUADRO7" localSheetId="4">#REF!</definedName>
    <definedName name="CUADRO7" localSheetId="5">#REF!</definedName>
    <definedName name="CUADRO7">#REF!</definedName>
    <definedName name="CVAL">[3]Resumen!$A$2:$AU$262</definedName>
    <definedName name="FECHA" localSheetId="4">#REF!</definedName>
    <definedName name="FECHA" localSheetId="5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 localSheetId="4">#REF!</definedName>
    <definedName name="kmens2007" localSheetId="5">#REF!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 localSheetId="4">[14]CUADRO12!#REF!</definedName>
    <definedName name="largo" localSheetId="5">[14]CUADRO12!#REF!</definedName>
    <definedName name="largo">[14]CUADRO12!#REF!</definedName>
    <definedName name="letra" localSheetId="4">#REF!</definedName>
    <definedName name="letra" localSheetId="5">#REF!</definedName>
    <definedName name="letra">#REF!</definedName>
    <definedName name="PUBLICO" localSheetId="4">#REF!</definedName>
    <definedName name="PUBLICO" localSheetId="5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 localSheetId="4">#REF!</definedName>
    <definedName name="TRANS" localSheetId="5">#REF!</definedName>
    <definedName name="TRANS">#REF!</definedName>
  </definedNames>
  <calcPr calcId="162913"/>
</workbook>
</file>

<file path=xl/calcChain.xml><?xml version="1.0" encoding="utf-8"?>
<calcChain xmlns="http://schemas.openxmlformats.org/spreadsheetml/2006/main">
  <c r="AG78" i="17" l="1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F78" i="17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B95" i="18"/>
  <c r="F95" i="18" l="1"/>
  <c r="E95" i="18"/>
  <c r="D95" i="18"/>
  <c r="C95" i="18"/>
  <c r="J78" i="17"/>
  <c r="I78" i="17"/>
  <c r="H78" i="17"/>
  <c r="G78" i="17"/>
  <c r="E78" i="17"/>
  <c r="D78" i="17"/>
  <c r="C78" i="17"/>
  <c r="B78" i="17"/>
</calcChain>
</file>

<file path=xl/sharedStrings.xml><?xml version="1.0" encoding="utf-8"?>
<sst xmlns="http://schemas.openxmlformats.org/spreadsheetml/2006/main" count="433" uniqueCount="142">
  <si>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</si>
  <si>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</si>
  <si>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</si>
  <si>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</si>
  <si>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</si>
  <si>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</si>
  <si>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</si>
  <si>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</si>
  <si>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</si>
  <si>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</si>
  <si>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</si>
  <si>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</si>
  <si>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</si>
  <si>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</si>
  <si>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</si>
  <si>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</si>
  <si>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</si>
  <si>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</si>
  <si>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</si>
  <si>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</si>
  <si>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</si>
  <si>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</si>
  <si>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</si>
  <si>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</si>
  <si>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</si>
  <si>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</si>
  <si>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</si>
  <si>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</si>
  <si>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</si>
  <si>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</si>
  <si>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</si>
  <si>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</si>
  <si>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</si>
  <si>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</si>
  <si>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</si>
  <si>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</si>
  <si>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</si>
  <si>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</si>
  <si>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</si>
  <si>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</si>
  <si>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>0-3/ Servicio Pagado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</si>
  <si>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</si>
  <si>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</si>
  <si>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 xml:space="preserve">                POSICIÓN DE LA DEUDA EXTERNA BRUTA POR SECTOR</t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</si>
  <si>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</si>
  <si>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</si>
  <si>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</si>
  <si>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</si>
  <si>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</si>
  <si>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</si>
  <si>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 xml:space="preserve">                                             CALENDARIO DE PAGOS DEL SERVICIO DE DEUDA DE LA DEUDA EXTERNA PENDIENTE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</si>
  <si>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</si>
  <si>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</si>
  <si>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</si>
  <si>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</si>
  <si>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</si>
  <si>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</si>
  <si>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</si>
  <si>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</si>
  <si>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</si>
  <si>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</si>
  <si>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</si>
  <si>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</si>
  <si>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</si>
  <si>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</si>
  <si>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</si>
  <si>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</si>
  <si>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</si>
  <si>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</si>
  <si>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</si>
  <si>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</si>
  <si>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</si>
  <si>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</si>
  <si>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</si>
  <si>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</si>
  <si>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</si>
  <si>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</si>
  <si>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Al 31-12-2019</t>
  </si>
  <si>
    <t>: (1) La deuda de corto plazo intrafirma al 30-06-2019 es  $us601,44 millones</t>
  </si>
  <si>
    <t>CUADRO N° 10.23</t>
  </si>
  <si>
    <t>DEUDA EXTERNA TOTAL POR SECTOR PÚBLICO Y PRIVADO</t>
  </si>
  <si>
    <t>Deuda Externa Total por Sector Público y Privado</t>
  </si>
  <si>
    <t>1er. Trimestre 2019</t>
  </si>
  <si>
    <t>2do. Trimestre 2019</t>
  </si>
  <si>
    <t>3er. Trimestre 2019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</si>
  <si>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</si>
  <si>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</si>
  <si>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</si>
  <si>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</si>
  <si>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</si>
  <si>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</si>
  <si>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Desemb</t>
  </si>
  <si>
    <t>Pago Cap.</t>
  </si>
  <si>
    <t>Pago Int.</t>
  </si>
  <si>
    <t>Var. Cambiaria</t>
  </si>
  <si>
    <t>Saldo Mar 2019</t>
  </si>
  <si>
    <t>Saldo Jun 2019</t>
  </si>
  <si>
    <t>Saldo Sep 2019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</si>
  <si>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</si>
  <si>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</si>
  <si>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</si>
  <si>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</si>
  <si>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</si>
  <si>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</si>
  <si>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</si>
  <si>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</si>
  <si>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</si>
  <si>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</si>
  <si>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</si>
  <si>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</si>
  <si>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</si>
  <si>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</si>
  <si>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</si>
  <si>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</si>
  <si>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</si>
  <si>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</si>
  <si>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</si>
  <si>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</si>
  <si>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</si>
  <si>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</si>
  <si>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</si>
  <si>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</si>
  <si>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</si>
  <si>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</si>
  <si>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Desemb.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</si>
  <si>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</si>
  <si>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</si>
  <si>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</si>
  <si>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</si>
  <si>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</si>
  <si>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</si>
  <si>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</si>
  <si>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</si>
  <si>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</si>
  <si>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</si>
  <si>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</si>
  <si>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</si>
  <si>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</si>
  <si>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</si>
  <si>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 xml:space="preserve">                                                                        POR SECTOR A PARTIR DE ENERO 2020</t>
  </si>
  <si>
    <t>Saldo Dic 2019</t>
  </si>
  <si>
    <t>4to.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</si>
</sst>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#,##0.00;;&quot; ---&quot;"/>
    <numFmt numFmtId="166" formatCode="#,##0,;\-\ #,##0,;&quot;--- &quot;"/>
    <numFmt numFmtId="167" formatCode="#,##0,,;\-\ #,##0,,;&quot;--- &quot;"/>
    <numFmt numFmtId="168" formatCode="_ [$€-2]\ * #,##0.00_ ;_ [$€-2]\ * \-#,##0.00_ ;_ [$€-2]\ * &quot;-&quot;??_ "/>
    <numFmt numFmtId="169" formatCode="#,##0.00_);\(#,##0.00\);&quot; --- &quot;"/>
    <numFmt numFmtId="170" formatCode="0.00\ %"/>
    <numFmt numFmtId="171" formatCode="_(* #,##0.0_);_(* \(#,##0.0\);_(* &quot;-&quot;??_);_(@_)"/>
    <numFmt numFmtId="172" formatCode="_(* #,##0.0_);_(* \(#,##0.0\);_(* &quot;-&quot;?_);_(@_)"/>
    <numFmt numFmtId="173" formatCode="#,##0.0"/>
    <numFmt numFmtId="174" formatCode="_(* #,##0.000_);_(* \(#,##0.000\);_(* &quot;-&quot;??_);_(@_)"/>
    <numFmt numFmtId="175" formatCode="#,##0.00000"/>
    <numFmt numFmtId="176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9" fontId="17" fillId="0" borderId="0" applyFont="0" applyFill="0" applyBorder="0" applyAlignment="0" applyProtection="0"/>
    <xf numFmtId="0" fontId="18" fillId="20" borderId="8" applyNumberFormat="0" applyAlignment="0" applyProtection="0"/>
    <xf numFmtId="17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164" fontId="0" fillId="0" borderId="0" xfId="47" applyFont="1"/>
    <xf numFmtId="164" fontId="0" fillId="0" borderId="0" xfId="0" applyNumberFormat="1"/>
    <xf numFmtId="164" fontId="0" fillId="23" borderId="0" xfId="0" applyNumberFormat="1" applyFill="1"/>
    <xf numFmtId="171" fontId="0" fillId="0" borderId="0" xfId="0" applyNumberFormat="1"/>
    <xf numFmtId="171" fontId="0" fillId="0" borderId="13" xfId="47" applyNumberFormat="1" applyFont="1" applyFill="1" applyBorder="1"/>
    <xf numFmtId="0" fontId="0" fillId="23" borderId="0" xfId="0" applyFill="1"/>
    <xf numFmtId="171" fontId="0" fillId="23" borderId="0" xfId="0" applyNumberFormat="1" applyFill="1"/>
    <xf numFmtId="171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2" fontId="0" fillId="0" borderId="0" xfId="0" applyNumberFormat="1"/>
    <xf numFmtId="0" fontId="27" fillId="24" borderId="0" xfId="0" applyFont="1" applyFill="1"/>
    <xf numFmtId="171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164" fontId="22" fillId="0" borderId="14" xfId="47" applyFont="1" applyBorder="1" applyAlignment="1">
      <alignment horizontal="center"/>
    </xf>
    <xf numFmtId="171" fontId="22" fillId="0" borderId="14" xfId="47" applyNumberFormat="1" applyFont="1" applyBorder="1"/>
    <xf numFmtId="171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1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1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1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171" fontId="0" fillId="0" borderId="14" xfId="47" applyNumberFormat="1" applyFont="1" applyFill="1" applyBorder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3" fontId="17" fillId="0" borderId="21" xfId="0" applyNumberFormat="1" applyFont="1" applyBorder="1"/>
    <xf numFmtId="173" fontId="0" fillId="0" borderId="14" xfId="0" applyNumberFormat="1" applyBorder="1"/>
    <xf numFmtId="173" fontId="17" fillId="0" borderId="14" xfId="0" applyNumberFormat="1" applyFont="1" applyBorder="1"/>
    <xf numFmtId="173" fontId="0" fillId="0" borderId="18" xfId="0" applyNumberFormat="1" applyBorder="1"/>
    <xf numFmtId="173" fontId="22" fillId="0" borderId="9" xfId="0" applyNumberFormat="1" applyFont="1" applyBorder="1"/>
    <xf numFmtId="173" fontId="22" fillId="0" borderId="21" xfId="0" applyNumberFormat="1" applyFont="1" applyBorder="1"/>
    <xf numFmtId="173" fontId="22" fillId="0" borderId="18" xfId="0" applyNumberFormat="1" applyFont="1" applyBorder="1"/>
    <xf numFmtId="0" fontId="1" fillId="0" borderId="0" xfId="0" applyFont="1" applyBorder="1" applyAlignment="1">
      <alignment horizontal="centerContinuous"/>
    </xf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3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1" fontId="24" fillId="0" borderId="0" xfId="47" applyNumberFormat="1" applyFont="1" applyFill="1"/>
    <xf numFmtId="171" fontId="1" fillId="0" borderId="14" xfId="47" applyNumberFormat="1" applyFont="1" applyBorder="1"/>
    <xf numFmtId="174" fontId="0" fillId="0" borderId="0" xfId="0" applyNumberFormat="1"/>
    <xf numFmtId="0" fontId="30" fillId="0" borderId="0" xfId="0" applyFont="1" applyFill="1" applyAlignment="1">
      <alignment vertical="center"/>
    </xf>
    <xf numFmtId="171" fontId="22" fillId="0" borderId="9" xfId="47" applyNumberFormat="1" applyFont="1" applyBorder="1"/>
    <xf numFmtId="173" fontId="1" fillId="0" borderId="0" xfId="48" applyNumberFormat="1" applyFont="1" applyFill="1" applyBorder="1"/>
    <xf numFmtId="171" fontId="22" fillId="0" borderId="18" xfId="47" applyNumberFormat="1" applyFont="1" applyBorder="1"/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0" xfId="48" applyFont="1" applyFill="1"/>
    <xf numFmtId="0" fontId="35" fillId="25" borderId="0" xfId="48" applyFont="1" applyFill="1" applyAlignment="1">
      <alignment horizontal="right"/>
    </xf>
    <xf numFmtId="0" fontId="28" fillId="25" borderId="21" xfId="48" applyFont="1" applyFill="1" applyBorder="1"/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36" fillId="25" borderId="21" xfId="48" applyFont="1" applyFill="1" applyBorder="1"/>
    <xf numFmtId="173" fontId="37" fillId="25" borderId="15" xfId="48" applyNumberFormat="1" applyFont="1" applyFill="1" applyBorder="1"/>
    <xf numFmtId="173" fontId="37" fillId="25" borderId="14" xfId="48" applyNumberFormat="1" applyFont="1" applyFill="1" applyBorder="1"/>
    <xf numFmtId="173" fontId="37" fillId="25" borderId="13" xfId="48" applyNumberFormat="1" applyFont="1" applyFill="1" applyBorder="1"/>
    <xf numFmtId="173" fontId="37" fillId="25" borderId="21" xfId="48" applyNumberFormat="1" applyFont="1" applyFill="1" applyBorder="1"/>
    <xf numFmtId="173" fontId="37" fillId="25" borderId="19" xfId="48" applyNumberFormat="1" applyFont="1" applyFill="1" applyBorder="1"/>
    <xf numFmtId="173" fontId="37" fillId="25" borderId="23" xfId="48" applyNumberFormat="1" applyFont="1" applyFill="1" applyBorder="1"/>
    <xf numFmtId="173" fontId="37" fillId="25" borderId="20" xfId="48" applyNumberFormat="1" applyFont="1" applyFill="1" applyBorder="1"/>
    <xf numFmtId="0" fontId="36" fillId="25" borderId="14" xfId="48" applyFont="1" applyFill="1" applyBorder="1"/>
    <xf numFmtId="173" fontId="37" fillId="25" borderId="0" xfId="48" applyNumberFormat="1" applyFont="1" applyFill="1" applyBorder="1"/>
    <xf numFmtId="0" fontId="1" fillId="25" borderId="14" xfId="48" applyFont="1" applyFill="1" applyBorder="1"/>
    <xf numFmtId="173" fontId="32" fillId="25" borderId="13" xfId="48" applyNumberFormat="1" applyFont="1" applyFill="1" applyBorder="1"/>
    <xf numFmtId="173" fontId="32" fillId="25" borderId="15" xfId="48" applyNumberFormat="1" applyFont="1" applyFill="1" applyBorder="1"/>
    <xf numFmtId="173" fontId="32" fillId="25" borderId="0" xfId="48" applyNumberFormat="1" applyFont="1" applyFill="1" applyBorder="1"/>
    <xf numFmtId="173" fontId="1" fillId="25" borderId="15" xfId="48" applyNumberFormat="1" applyFont="1" applyFill="1" applyBorder="1"/>
    <xf numFmtId="173" fontId="1" fillId="25" borderId="14" xfId="48" applyNumberFormat="1" applyFont="1" applyFill="1" applyBorder="1"/>
    <xf numFmtId="173" fontId="1" fillId="25" borderId="13" xfId="48" applyNumberFormat="1" applyFont="1" applyFill="1" applyBorder="1"/>
    <xf numFmtId="173" fontId="32" fillId="25" borderId="14" xfId="48" applyNumberFormat="1" applyFont="1" applyFill="1" applyBorder="1"/>
    <xf numFmtId="0" fontId="1" fillId="25" borderId="18" xfId="48" applyFont="1" applyFill="1" applyBorder="1"/>
    <xf numFmtId="173" fontId="32" fillId="25" borderId="18" xfId="48" applyNumberFormat="1" applyFont="1" applyFill="1" applyBorder="1"/>
    <xf numFmtId="173" fontId="32" fillId="25" borderId="16" xfId="48" applyNumberFormat="1" applyFont="1" applyFill="1" applyBorder="1"/>
    <xf numFmtId="173" fontId="32" fillId="25" borderId="27" xfId="48" applyNumberFormat="1" applyFont="1" applyFill="1" applyBorder="1"/>
    <xf numFmtId="173" fontId="32" fillId="25" borderId="17" xfId="48" applyNumberFormat="1" applyFont="1" applyFill="1" applyBorder="1"/>
    <xf numFmtId="0" fontId="36" fillId="25" borderId="9" xfId="48" applyFont="1" applyFill="1" applyBorder="1"/>
    <xf numFmtId="173" fontId="37" fillId="25" borderId="28" xfId="48" applyNumberFormat="1" applyFont="1" applyFill="1" applyBorder="1"/>
    <xf numFmtId="173" fontId="37" fillId="25" borderId="29" xfId="48" applyNumberFormat="1" applyFont="1" applyFill="1" applyBorder="1"/>
    <xf numFmtId="173" fontId="37" fillId="25" borderId="30" xfId="48" applyNumberFormat="1" applyFont="1" applyFill="1" applyBorder="1"/>
    <xf numFmtId="173" fontId="37" fillId="25" borderId="9" xfId="48" applyNumberFormat="1" applyFont="1" applyFill="1" applyBorder="1"/>
    <xf numFmtId="173" fontId="37" fillId="25" borderId="10" xfId="48" applyNumberFormat="1" applyFont="1" applyFill="1" applyBorder="1"/>
    <xf numFmtId="173" fontId="37" fillId="25" borderId="11" xfId="48" applyNumberFormat="1" applyFont="1" applyFill="1" applyBorder="1"/>
    <xf numFmtId="173" fontId="37" fillId="25" borderId="12" xfId="48" applyNumberFormat="1" applyFont="1" applyFill="1" applyBorder="1"/>
    <xf numFmtId="0" fontId="1" fillId="25" borderId="0" xfId="48" applyFill="1" applyBorder="1"/>
    <xf numFmtId="176" fontId="1" fillId="0" borderId="0" xfId="48" applyNumberFormat="1"/>
    <xf numFmtId="175" fontId="25" fillId="0" borderId="0" xfId="48" applyNumberFormat="1" applyFont="1"/>
    <xf numFmtId="0" fontId="38" fillId="25" borderId="0" xfId="48" applyFont="1" applyFill="1"/>
    <xf numFmtId="0" fontId="35" fillId="25" borderId="0" xfId="48" applyFont="1" applyFill="1"/>
    <xf numFmtId="0" fontId="22" fillId="0" borderId="0" xfId="0" applyFont="1" applyAlignment="1">
      <alignment horizontal="righ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0" fillId="0" borderId="20" xfId="0" applyBorder="1" applyAlignment="1"/>
    <xf numFmtId="0" fontId="34" fillId="25" borderId="0" xfId="48" applyFont="1" applyFill="1" applyAlignment="1">
      <alignment horizontal="center"/>
    </xf>
    <xf numFmtId="0" fontId="28" fillId="25" borderId="22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8\I%202008\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V%202011\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escobar\AppData\Local\Microsoft\Windows\INetCache\Content.Outlook\7IW3O4TO\10-19%20a%2010-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/BOLET&#205;N%20TRIMESTRAL%20DEUDA/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C35" t="str">
            <v>BOCON PREV 3ra Serie en Pesos</v>
          </cell>
          <cell r="D35" t="str">
            <v>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B47">
            <v>43160</v>
          </cell>
          <cell r="C47" t="str">
            <v>B.CONS 1 S U$S ESC.(2208)AMP.FURUNDARENA</v>
          </cell>
          <cell r="D47" t="str">
            <v>S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C49" t="str">
            <v>BONOS CONSOLIDACION 2da Serie en Pesos</v>
          </cell>
          <cell r="D49" t="str">
            <v>S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B51">
            <v>2448</v>
          </cell>
          <cell r="C51" t="str">
            <v>BONOS CONSOLIDACION PESOS 2 DA S.2 % ESC</v>
          </cell>
          <cell r="D51" t="str">
            <v>S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C53" t="str">
            <v>BONOS CONSOLIDACION 2da Serie en Dólares</v>
          </cell>
          <cell r="D53" t="str">
            <v>S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C56" t="str">
            <v>BONOS CONSOLIDACION 3ra Serie en Pesos</v>
          </cell>
          <cell r="D56" t="str">
            <v>N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B58">
            <v>42156</v>
          </cell>
          <cell r="C58" t="str">
            <v>BONOS CONSOLIDACION 3RA SERIE ($) ESCRIT</v>
          </cell>
          <cell r="D58" t="str">
            <v>N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C59" t="str">
            <v>BONOS CONSOLIDACION 3ra Serie en Dólares</v>
          </cell>
          <cell r="D59" t="str">
            <v>N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C62" t="str">
            <v xml:space="preserve">BONOS CONSOLIDACION PESOS ESCRIT.4TA.   </v>
          </cell>
          <cell r="D62" t="str">
            <v>S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B64">
            <v>2449</v>
          </cell>
          <cell r="C64" t="str">
            <v>BONOS CONSOLIDACION PESOS 4 TA.S. 2% ESC</v>
          </cell>
          <cell r="D64" t="str">
            <v>S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C66" t="str">
            <v xml:space="preserve">BONOS CONSOLIDACION PESOS ESCRIT.5TA.S. </v>
          </cell>
          <cell r="D66" t="str">
            <v>N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C69" t="str">
            <v xml:space="preserve">BONOS CONSOLIDACION U$S ESCRIT.5TA.S.   </v>
          </cell>
          <cell r="D69" t="str">
            <v>N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B86">
            <v>6638</v>
          </cell>
          <cell r="C86" t="str">
            <v>BONOS TESORO U$S (BONTES) 12,125 %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C88" t="str">
            <v>BONOS DEL TESORO (BONTES) U$S V.15/05/06</v>
          </cell>
          <cell r="D88" t="str">
            <v>N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C106" t="str">
            <v xml:space="preserve">   Bono 2002 / 9,00%</v>
          </cell>
          <cell r="D106" t="str">
            <v>N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C107" t="str">
            <v xml:space="preserve">   Bono 2002 / Encuesta + 5,80% - B</v>
          </cell>
          <cell r="D107" t="str">
            <v>N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C108" t="str">
            <v xml:space="preserve">   Bono 2002 / Badlar + 3,00% </v>
          </cell>
          <cell r="D108" t="str">
            <v>N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C109" t="str">
            <v xml:space="preserve">   Bono 2002 / Badlar Correg + 0,75% </v>
          </cell>
          <cell r="D109" t="str">
            <v>N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C110" t="str">
            <v xml:space="preserve">   Bono 2003 / Badlar + 4,05% - Fideic 1</v>
          </cell>
          <cell r="D110" t="str">
            <v>N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C111" t="str">
            <v xml:space="preserve">   Bono 2003 / Badlar + 4,05% - Fideic 2</v>
          </cell>
          <cell r="D111" t="str">
            <v>N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C112" t="str">
            <v xml:space="preserve">   Bono 2004 / Encuesta + 4,95%</v>
          </cell>
          <cell r="D112" t="str">
            <v>N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C113" t="str">
            <v xml:space="preserve">   Bono 2004 / Badlar + 2,98%</v>
          </cell>
          <cell r="D113" t="str">
            <v>N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C114" t="str">
            <v xml:space="preserve">   Bono 2005 / Badlar + 4,00%</v>
          </cell>
          <cell r="D114" t="str">
            <v>N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C115" t="str">
            <v xml:space="preserve">   Bono 2006 / Badlar + 4,50% - Fideic 3</v>
          </cell>
          <cell r="D115" t="str">
            <v>N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C116" t="str">
            <v xml:space="preserve">   Bono 2006 / Badlar + 4,50% - Fideic 4</v>
          </cell>
          <cell r="D116" t="str">
            <v>N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C117" t="str">
            <v xml:space="preserve">   Bono 2007 / Badlar + 4,50% - Serie 1</v>
          </cell>
          <cell r="D117" t="str">
            <v>N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C118" t="str">
            <v xml:space="preserve">   Bono 2007 / Badlar + 4,50% - Serie 2</v>
          </cell>
          <cell r="D118" t="str">
            <v>N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C119" t="str">
            <v>BODEN EN USD</v>
          </cell>
          <cell r="D119" t="str">
            <v>N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C122" t="str">
            <v>B.GOB.NAC.T.LIBOR U$SV.3/8/12(BODEN 2012)</v>
          </cell>
          <cell r="D122" t="str">
            <v>N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B123">
            <v>5426</v>
          </cell>
          <cell r="C123" t="str">
            <v>B.GOB.NAC.T.LIBOR U$SV.3/8/12(BODEN 2012)</v>
          </cell>
          <cell r="D123" t="str">
            <v>N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B124">
            <v>40206</v>
          </cell>
          <cell r="C124" t="str">
            <v>B.GOB.NAC. LIBOR U$S 3/8/12 (BODEN 2012)</v>
          </cell>
          <cell r="D124" t="str">
            <v>N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B125">
            <v>40706</v>
          </cell>
          <cell r="C125" t="str">
            <v>B.GOB.NAC. LIBOR U$S 3/8/12 (BODEN 2012)</v>
          </cell>
          <cell r="D125" t="str">
            <v>N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C126" t="str">
            <v>BODEN EN $</v>
          </cell>
          <cell r="D126" t="str">
            <v>N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C127" t="str">
            <v>BONOS DEL GOBIERNO NACIONAL $ 2% 2008 CG</v>
          </cell>
          <cell r="D127" t="str">
            <v>N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C151" t="str">
            <v>LETRAS DEL BCRA en Pesos</v>
          </cell>
          <cell r="D151" t="str">
            <v>N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B184">
            <v>45555</v>
          </cell>
          <cell r="C184" t="str">
            <v>LETRAS DEL B.C.R.A. $ VTO. 11/07/03</v>
          </cell>
          <cell r="D184" t="str">
            <v>N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B189">
            <v>45572</v>
          </cell>
          <cell r="C189" t="str">
            <v>LETRAS DEL B.C.R.A. $ VTO 20/08/03</v>
          </cell>
          <cell r="D189" t="str">
            <v>N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C207" t="str">
            <v>LETRAS DEL BCRA en Dólares</v>
          </cell>
          <cell r="D207" t="str">
            <v>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/>
      <sheetData sheetId="1"/>
      <sheetData sheetId="2"/>
      <sheetData sheetId="3"/>
      <sheetData sheetId="4">
        <row r="72"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view="pageBreakPreview" zoomScaleNormal="100" zoomScaleSheetLayoutView="100" workbookViewId="0">
      <selection activeCell="C12" sqref="C12"/>
    </sheetView>
  </sheetViews>
  <sheetFormatPr baseColWidth="10" defaultRowHeight="13.2" x14ac:dyDescent="0.25"/>
  <cols>
    <col min="1" max="1" width="16.6640625" customWidth="1"/>
    <col min="2" max="2" width="36.6640625" customWidth="1"/>
    <col min="3" max="3" width="25.6640625" customWidth="1"/>
  </cols>
  <sheetData>
    <row r="1" spans="1:3" x14ac:dyDescent="0.25">
      <c r="A1" s="15" t="s">
        <v>35</v>
      </c>
    </row>
    <row r="2" spans="1:3" x14ac:dyDescent="0.25">
      <c r="A2" s="13"/>
    </row>
    <row r="3" spans="1:3" x14ac:dyDescent="0.25">
      <c r="A3" s="47" t="s">
        <v>43</v>
      </c>
      <c r="B3" s="23"/>
    </row>
    <row r="4" spans="1:3" x14ac:dyDescent="0.25">
      <c r="A4" s="13"/>
    </row>
    <row r="5" spans="1:3" x14ac:dyDescent="0.25">
      <c r="C5" s="165" t="s">
        <v>41</v>
      </c>
    </row>
    <row r="6" spans="1:3" ht="18" customHeight="1" x14ac:dyDescent="0.25">
      <c r="A6" s="25" t="s">
        <v>8</v>
      </c>
      <c r="B6" s="26"/>
      <c r="C6" s="3" t="s">
        <v>77</v>
      </c>
    </row>
    <row r="7" spans="1:3" x14ac:dyDescent="0.25">
      <c r="A7" s="27"/>
      <c r="B7" s="28"/>
      <c r="C7" s="44"/>
    </row>
    <row r="8" spans="1:3" x14ac:dyDescent="0.25">
      <c r="A8" s="29" t="s">
        <v>3</v>
      </c>
      <c r="B8" s="30"/>
      <c r="C8" s="45">
        <v>10487.502798</v>
      </c>
    </row>
    <row r="9" spans="1:3" x14ac:dyDescent="0.25">
      <c r="A9" s="31" t="s">
        <v>4</v>
      </c>
      <c r="B9" s="32"/>
      <c r="C9" s="46">
        <v>0</v>
      </c>
    </row>
    <row r="10" spans="1:3" x14ac:dyDescent="0.25">
      <c r="A10" s="33" t="s">
        <v>30</v>
      </c>
      <c r="B10" s="21"/>
      <c r="C10" s="46"/>
    </row>
    <row r="11" spans="1:3" x14ac:dyDescent="0.25">
      <c r="A11" s="33" t="s">
        <v>7</v>
      </c>
      <c r="B11" s="21"/>
      <c r="C11" s="46"/>
    </row>
    <row r="12" spans="1:3" x14ac:dyDescent="0.25">
      <c r="A12" s="33" t="s">
        <v>9</v>
      </c>
      <c r="B12" s="21"/>
      <c r="C12" s="46"/>
    </row>
    <row r="13" spans="1:3" x14ac:dyDescent="0.25">
      <c r="A13" s="33" t="s">
        <v>19</v>
      </c>
      <c r="B13" s="34"/>
      <c r="C13" s="46"/>
    </row>
    <row r="14" spans="1:3" x14ac:dyDescent="0.25">
      <c r="A14" s="27"/>
      <c r="B14" s="35"/>
      <c r="C14" s="46"/>
    </row>
    <row r="15" spans="1:3" x14ac:dyDescent="0.25">
      <c r="A15" s="31" t="s">
        <v>5</v>
      </c>
      <c r="B15" s="35"/>
      <c r="C15" s="46">
        <v>10487.502798</v>
      </c>
    </row>
    <row r="16" spans="1:3" x14ac:dyDescent="0.25">
      <c r="A16" s="33" t="s">
        <v>10</v>
      </c>
      <c r="B16" s="35"/>
      <c r="C16" s="46">
        <v>2000</v>
      </c>
    </row>
    <row r="17" spans="1:3" x14ac:dyDescent="0.25">
      <c r="A17" s="33" t="s">
        <v>7</v>
      </c>
      <c r="B17" s="35"/>
      <c r="C17" s="46">
        <v>8487.5027979999995</v>
      </c>
    </row>
    <row r="18" spans="1:3" x14ac:dyDescent="0.25">
      <c r="A18" s="33" t="s">
        <v>9</v>
      </c>
      <c r="B18" s="35"/>
      <c r="C18" s="46"/>
    </row>
    <row r="19" spans="1:3" x14ac:dyDescent="0.25">
      <c r="A19" s="36" t="s">
        <v>19</v>
      </c>
      <c r="B19" s="34"/>
      <c r="C19" s="46"/>
    </row>
    <row r="20" spans="1:3" x14ac:dyDescent="0.25">
      <c r="A20" s="37"/>
      <c r="B20" s="35"/>
      <c r="C20" s="46"/>
    </row>
    <row r="21" spans="1:3" x14ac:dyDescent="0.25">
      <c r="A21" s="38" t="s">
        <v>6</v>
      </c>
      <c r="B21" s="39"/>
      <c r="C21" s="45">
        <v>260.16173900000001</v>
      </c>
    </row>
    <row r="22" spans="1:3" x14ac:dyDescent="0.25">
      <c r="A22" s="31" t="s">
        <v>4</v>
      </c>
      <c r="B22" s="35"/>
      <c r="C22" s="46">
        <v>0</v>
      </c>
    </row>
    <row r="23" spans="1:3" x14ac:dyDescent="0.25">
      <c r="A23" s="33" t="s">
        <v>30</v>
      </c>
      <c r="B23" s="35"/>
      <c r="C23" s="46"/>
    </row>
    <row r="24" spans="1:3" x14ac:dyDescent="0.25">
      <c r="A24" s="33" t="s">
        <v>7</v>
      </c>
      <c r="B24" s="35"/>
      <c r="C24" s="46"/>
    </row>
    <row r="25" spans="1:3" x14ac:dyDescent="0.25">
      <c r="A25" s="36" t="s">
        <v>20</v>
      </c>
      <c r="B25" s="34"/>
      <c r="C25" s="46"/>
    </row>
    <row r="26" spans="1:3" x14ac:dyDescent="0.25">
      <c r="A26" s="36" t="s">
        <v>19</v>
      </c>
      <c r="B26" s="34"/>
      <c r="C26" s="46"/>
    </row>
    <row r="27" spans="1:3" x14ac:dyDescent="0.25">
      <c r="A27" s="37"/>
      <c r="B27" s="35"/>
      <c r="C27" s="46"/>
    </row>
    <row r="28" spans="1:3" x14ac:dyDescent="0.25">
      <c r="A28" s="31" t="s">
        <v>5</v>
      </c>
      <c r="B28" s="35"/>
      <c r="C28" s="46">
        <v>260.16173900000001</v>
      </c>
    </row>
    <row r="29" spans="1:3" x14ac:dyDescent="0.25">
      <c r="A29" s="33" t="s">
        <v>10</v>
      </c>
      <c r="B29" s="35"/>
      <c r="C29" s="46"/>
    </row>
    <row r="30" spans="1:3" x14ac:dyDescent="0.25">
      <c r="A30" s="33" t="s">
        <v>7</v>
      </c>
      <c r="B30" s="35"/>
      <c r="C30" s="46"/>
    </row>
    <row r="31" spans="1:3" ht="15.6" x14ac:dyDescent="0.25">
      <c r="A31" s="36" t="s">
        <v>68</v>
      </c>
      <c r="B31" s="34"/>
      <c r="C31" s="46">
        <v>33.196468000000003</v>
      </c>
    </row>
    <row r="32" spans="1:3" ht="15.6" x14ac:dyDescent="0.25">
      <c r="A32" s="36" t="s">
        <v>67</v>
      </c>
      <c r="B32" s="34"/>
      <c r="C32" s="114">
        <v>226.965271</v>
      </c>
    </row>
    <row r="33" spans="1:3" x14ac:dyDescent="0.25">
      <c r="A33" s="37"/>
      <c r="B33" s="35"/>
      <c r="C33" s="46"/>
    </row>
    <row r="34" spans="1:3" x14ac:dyDescent="0.25">
      <c r="A34" s="38" t="s">
        <v>11</v>
      </c>
      <c r="B34" s="39"/>
      <c r="C34" s="45">
        <v>355.19628799999998</v>
      </c>
    </row>
    <row r="35" spans="1:3" x14ac:dyDescent="0.25">
      <c r="A35" s="31" t="s">
        <v>4</v>
      </c>
      <c r="B35" s="35"/>
      <c r="C35" s="46">
        <v>124.014</v>
      </c>
    </row>
    <row r="36" spans="1:3" x14ac:dyDescent="0.25">
      <c r="A36" s="33" t="s">
        <v>30</v>
      </c>
      <c r="B36" s="35"/>
      <c r="C36" s="46"/>
    </row>
    <row r="37" spans="1:3" x14ac:dyDescent="0.25">
      <c r="A37" s="33" t="s">
        <v>7</v>
      </c>
      <c r="B37" s="35"/>
      <c r="C37" s="46">
        <v>124.014</v>
      </c>
    </row>
    <row r="38" spans="1:3" x14ac:dyDescent="0.25">
      <c r="A38" s="36" t="s">
        <v>20</v>
      </c>
      <c r="B38" s="34"/>
      <c r="C38" s="46"/>
    </row>
    <row r="39" spans="1:3" x14ac:dyDescent="0.25">
      <c r="A39" s="36" t="s">
        <v>19</v>
      </c>
      <c r="B39" s="34"/>
      <c r="C39" s="46"/>
    </row>
    <row r="40" spans="1:3" x14ac:dyDescent="0.25">
      <c r="A40" s="37"/>
      <c r="B40" s="35"/>
      <c r="C40" s="46"/>
    </row>
    <row r="41" spans="1:3" x14ac:dyDescent="0.25">
      <c r="A41" s="31" t="s">
        <v>5</v>
      </c>
      <c r="B41" s="35"/>
      <c r="C41" s="46">
        <v>231.182288</v>
      </c>
    </row>
    <row r="42" spans="1:3" x14ac:dyDescent="0.25">
      <c r="A42" s="33" t="s">
        <v>10</v>
      </c>
      <c r="B42" s="35"/>
      <c r="C42" s="46"/>
    </row>
    <row r="43" spans="1:3" x14ac:dyDescent="0.25">
      <c r="A43" s="33" t="s">
        <v>7</v>
      </c>
      <c r="B43" s="35"/>
      <c r="C43" s="46">
        <v>231.182288</v>
      </c>
    </row>
    <row r="44" spans="1:3" x14ac:dyDescent="0.25">
      <c r="A44" s="36" t="s">
        <v>20</v>
      </c>
      <c r="B44" s="34"/>
      <c r="C44" s="46"/>
    </row>
    <row r="45" spans="1:3" x14ac:dyDescent="0.25">
      <c r="A45" s="36" t="s">
        <v>19</v>
      </c>
      <c r="B45" s="34"/>
      <c r="C45" s="46"/>
    </row>
    <row r="46" spans="1:3" x14ac:dyDescent="0.25">
      <c r="A46" s="37"/>
      <c r="B46" s="35"/>
      <c r="C46" s="46"/>
    </row>
    <row r="47" spans="1:3" x14ac:dyDescent="0.25">
      <c r="A47" s="38" t="s">
        <v>12</v>
      </c>
      <c r="B47" s="39"/>
      <c r="C47" s="45">
        <v>866.79126799999995</v>
      </c>
    </row>
    <row r="48" spans="1:3" x14ac:dyDescent="0.25">
      <c r="A48" s="31" t="s">
        <v>4</v>
      </c>
      <c r="B48" s="35"/>
      <c r="C48" s="46">
        <v>157.37</v>
      </c>
    </row>
    <row r="49" spans="1:3" x14ac:dyDescent="0.25">
      <c r="A49" s="33" t="s">
        <v>30</v>
      </c>
      <c r="B49" s="35"/>
      <c r="C49" s="46"/>
    </row>
    <row r="50" spans="1:3" x14ac:dyDescent="0.25">
      <c r="A50" s="33" t="s">
        <v>7</v>
      </c>
      <c r="B50" s="35"/>
      <c r="C50" s="46">
        <v>157.37</v>
      </c>
    </row>
    <row r="51" spans="1:3" x14ac:dyDescent="0.25">
      <c r="A51" s="36" t="s">
        <v>20</v>
      </c>
      <c r="B51" s="34"/>
      <c r="C51" s="46"/>
    </row>
    <row r="52" spans="1:3" x14ac:dyDescent="0.25">
      <c r="A52" s="33" t="s">
        <v>9</v>
      </c>
      <c r="B52" s="35"/>
      <c r="C52" s="46"/>
    </row>
    <row r="53" spans="1:3" x14ac:dyDescent="0.25">
      <c r="A53" s="36" t="s">
        <v>19</v>
      </c>
      <c r="B53" s="34"/>
      <c r="C53" s="46"/>
    </row>
    <row r="54" spans="1:3" x14ac:dyDescent="0.25">
      <c r="A54" s="37"/>
      <c r="B54" s="35"/>
      <c r="C54" s="46"/>
    </row>
    <row r="55" spans="1:3" x14ac:dyDescent="0.25">
      <c r="A55" s="31" t="s">
        <v>5</v>
      </c>
      <c r="B55" s="35"/>
      <c r="C55" s="46">
        <v>709.42126799999994</v>
      </c>
    </row>
    <row r="56" spans="1:3" x14ac:dyDescent="0.25">
      <c r="A56" s="33" t="s">
        <v>10</v>
      </c>
      <c r="B56" s="35"/>
      <c r="C56" s="46"/>
    </row>
    <row r="57" spans="1:3" x14ac:dyDescent="0.25">
      <c r="A57" s="33" t="s">
        <v>7</v>
      </c>
      <c r="B57" s="35"/>
      <c r="C57" s="46">
        <v>709.42126799999994</v>
      </c>
    </row>
    <row r="58" spans="1:3" x14ac:dyDescent="0.25">
      <c r="A58" s="36" t="s">
        <v>20</v>
      </c>
      <c r="B58" s="34"/>
      <c r="C58" s="46"/>
    </row>
    <row r="59" spans="1:3" x14ac:dyDescent="0.25">
      <c r="A59" s="33" t="s">
        <v>9</v>
      </c>
      <c r="B59" s="35"/>
      <c r="C59" s="46">
        <v>0</v>
      </c>
    </row>
    <row r="60" spans="1:3" x14ac:dyDescent="0.25">
      <c r="A60" s="36" t="s">
        <v>19</v>
      </c>
      <c r="B60" s="34"/>
      <c r="C60" s="46"/>
    </row>
    <row r="61" spans="1:3" x14ac:dyDescent="0.25">
      <c r="A61" s="40"/>
      <c r="B61" s="21"/>
      <c r="C61" s="46"/>
    </row>
    <row r="62" spans="1:3" ht="15.6" x14ac:dyDescent="0.25">
      <c r="A62" s="29" t="s">
        <v>42</v>
      </c>
      <c r="B62" s="30"/>
      <c r="C62" s="45">
        <v>1549.04</v>
      </c>
    </row>
    <row r="63" spans="1:3" x14ac:dyDescent="0.25">
      <c r="A63" s="40" t="s">
        <v>13</v>
      </c>
      <c r="B63" s="21"/>
      <c r="C63" s="46"/>
    </row>
    <row r="64" spans="1:3" x14ac:dyDescent="0.25">
      <c r="A64" s="41" t="s">
        <v>14</v>
      </c>
      <c r="B64" s="22"/>
      <c r="C64" s="46"/>
    </row>
    <row r="65" spans="1:3" x14ac:dyDescent="0.25">
      <c r="A65" s="40"/>
      <c r="B65" s="21"/>
      <c r="C65" s="46"/>
    </row>
    <row r="66" spans="1:3" x14ac:dyDescent="0.25">
      <c r="A66" s="42" t="s">
        <v>15</v>
      </c>
      <c r="B66" s="43"/>
      <c r="C66" s="115">
        <v>13518.692092999998</v>
      </c>
    </row>
    <row r="67" spans="1:3" x14ac:dyDescent="0.25">
      <c r="A67" s="48" t="s">
        <v>44</v>
      </c>
      <c r="B67" s="49" t="s">
        <v>45</v>
      </c>
      <c r="C67" s="11"/>
    </row>
    <row r="68" spans="1:3" x14ac:dyDescent="0.25">
      <c r="A68" s="48" t="s">
        <v>46</v>
      </c>
      <c r="B68" s="49" t="s">
        <v>47</v>
      </c>
      <c r="C68" s="11"/>
    </row>
    <row r="69" spans="1:3" x14ac:dyDescent="0.25">
      <c r="A69" s="48" t="s">
        <v>48</v>
      </c>
      <c r="B69" s="49" t="s">
        <v>49</v>
      </c>
      <c r="C69" s="11"/>
    </row>
    <row r="70" spans="1:3" x14ac:dyDescent="0.25">
      <c r="B70" s="49" t="s">
        <v>69</v>
      </c>
      <c r="C70" s="4"/>
    </row>
    <row r="71" spans="1:3" x14ac:dyDescent="0.25">
      <c r="B71" s="49" t="s">
        <v>74</v>
      </c>
      <c r="C71" s="4"/>
    </row>
    <row r="72" spans="1:3" x14ac:dyDescent="0.25">
      <c r="B72" s="49" t="s">
        <v>70</v>
      </c>
      <c r="C72" s="4"/>
    </row>
    <row r="73" spans="1:3" x14ac:dyDescent="0.25">
      <c r="B73" s="49" t="s">
        <v>71</v>
      </c>
      <c r="C73" s="109"/>
    </row>
    <row r="74" spans="1:3" x14ac:dyDescent="0.25">
      <c r="B74" s="49" t="s">
        <v>72</v>
      </c>
      <c r="C74" s="109"/>
    </row>
    <row r="75" spans="1:3" x14ac:dyDescent="0.25">
      <c r="B75" s="49" t="s">
        <v>73</v>
      </c>
      <c r="C75" s="109"/>
    </row>
    <row r="76" spans="1:3" x14ac:dyDescent="0.25">
      <c r="B76" s="49"/>
      <c r="C76" s="10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Normal="110" zoomScaleSheetLayoutView="100" workbookViewId="0">
      <pane xSplit="1" ySplit="8" topLeftCell="B60" activePane="bottomRight" state="frozen"/>
      <selection pane="topRight" activeCell="B1" sqref="B1"/>
      <selection pane="bottomLeft" activeCell="A6" sqref="A6"/>
      <selection pane="bottomRight" activeCell="E67" sqref="E67"/>
    </sheetView>
  </sheetViews>
  <sheetFormatPr baseColWidth="10" defaultRowHeight="13.2" x14ac:dyDescent="0.25"/>
  <cols>
    <col min="1" max="1" width="20.6640625" customWidth="1"/>
    <col min="2" max="2" width="23.6640625" customWidth="1"/>
    <col min="10" max="10" width="18.5546875" customWidth="1"/>
    <col min="12" max="12" width="0" style="9" hidden="1" customWidth="1"/>
    <col min="13" max="13" width="0" hidden="1" customWidth="1"/>
  </cols>
  <sheetData>
    <row r="1" spans="1:13" x14ac:dyDescent="0.25">
      <c r="A1" s="15" t="s">
        <v>37</v>
      </c>
      <c r="B1" s="15"/>
      <c r="M1" s="17"/>
    </row>
    <row r="2" spans="1:13" x14ac:dyDescent="0.25">
      <c r="A2" s="13"/>
      <c r="B2" s="13"/>
      <c r="M2" s="17"/>
    </row>
    <row r="3" spans="1:13" x14ac:dyDescent="0.25">
      <c r="L3" s="9" t="s">
        <v>39</v>
      </c>
      <c r="M3" s="17"/>
    </row>
    <row r="4" spans="1:13" ht="13.8" x14ac:dyDescent="0.25">
      <c r="A4" s="47" t="s">
        <v>50</v>
      </c>
      <c r="B4" s="108"/>
      <c r="M4" s="17"/>
    </row>
    <row r="5" spans="1:13" ht="13.8" x14ac:dyDescent="0.25">
      <c r="A5" s="47" t="s">
        <v>139</v>
      </c>
      <c r="B5" s="108"/>
      <c r="M5" s="17"/>
    </row>
    <row r="6" spans="1:13" x14ac:dyDescent="0.25">
      <c r="J6" s="14" t="s">
        <v>54</v>
      </c>
      <c r="M6" s="17"/>
    </row>
    <row r="7" spans="1:13" x14ac:dyDescent="0.25">
      <c r="D7" s="166" t="s">
        <v>33</v>
      </c>
      <c r="E7" s="167"/>
      <c r="F7" s="167"/>
      <c r="G7" s="167"/>
      <c r="H7" s="167"/>
      <c r="I7" s="168"/>
      <c r="M7" s="17"/>
    </row>
    <row r="8" spans="1:13" ht="12.75" customHeight="1" x14ac:dyDescent="0.25">
      <c r="A8" s="50"/>
      <c r="B8" s="51"/>
      <c r="C8" s="2" t="s">
        <v>23</v>
      </c>
      <c r="D8" s="67" t="s">
        <v>66</v>
      </c>
      <c r="E8" s="66" t="s">
        <v>60</v>
      </c>
      <c r="F8" s="66" t="s">
        <v>61</v>
      </c>
      <c r="G8" s="67" t="s">
        <v>62</v>
      </c>
      <c r="H8" s="2" t="s">
        <v>1</v>
      </c>
      <c r="I8" s="2" t="s">
        <v>0</v>
      </c>
      <c r="J8" s="2" t="s">
        <v>63</v>
      </c>
      <c r="M8" s="17"/>
    </row>
    <row r="9" spans="1:13" x14ac:dyDescent="0.25">
      <c r="A9" s="52" t="s">
        <v>3</v>
      </c>
      <c r="B9" s="53"/>
      <c r="C9" s="54"/>
      <c r="D9" s="54"/>
      <c r="E9" s="54"/>
      <c r="F9" s="54"/>
      <c r="G9" s="54"/>
      <c r="H9" s="54"/>
      <c r="I9" s="54"/>
      <c r="J9" s="54"/>
      <c r="M9" s="17"/>
    </row>
    <row r="10" spans="1:13" x14ac:dyDescent="0.25">
      <c r="A10" s="55" t="s">
        <v>16</v>
      </c>
      <c r="B10" s="56"/>
      <c r="C10" s="46"/>
      <c r="D10" s="46"/>
      <c r="E10" s="46"/>
      <c r="F10" s="46"/>
      <c r="G10" s="46"/>
      <c r="H10" s="46"/>
      <c r="I10" s="46"/>
      <c r="J10" s="46"/>
      <c r="M10" s="17"/>
    </row>
    <row r="11" spans="1:13" x14ac:dyDescent="0.25">
      <c r="A11" s="40" t="s">
        <v>18</v>
      </c>
      <c r="B11" s="21"/>
      <c r="C11" s="46"/>
      <c r="D11" s="46"/>
      <c r="E11" s="46"/>
      <c r="F11" s="46"/>
      <c r="G11" s="46"/>
      <c r="H11" s="46"/>
      <c r="I11" s="46"/>
      <c r="J11" s="46">
        <v>2000</v>
      </c>
      <c r="L11" s="10">
        <v>2000</v>
      </c>
      <c r="M11" s="18">
        <v>2000</v>
      </c>
    </row>
    <row r="12" spans="1:13" x14ac:dyDescent="0.25">
      <c r="A12" s="40" t="s">
        <v>17</v>
      </c>
      <c r="B12" s="21"/>
      <c r="C12" s="46"/>
      <c r="D12" s="46">
        <v>37.375</v>
      </c>
      <c r="E12" s="46">
        <v>12.1875</v>
      </c>
      <c r="F12" s="46">
        <v>37.375</v>
      </c>
      <c r="G12" s="46">
        <v>37.375</v>
      </c>
      <c r="H12" s="46">
        <v>49.5625</v>
      </c>
      <c r="I12" s="46">
        <v>49.5625</v>
      </c>
      <c r="J12" s="46">
        <v>392.5</v>
      </c>
      <c r="M12" s="17"/>
    </row>
    <row r="13" spans="1:13" x14ac:dyDescent="0.25">
      <c r="A13" s="31" t="s">
        <v>7</v>
      </c>
      <c r="B13" s="32"/>
      <c r="C13" s="46"/>
      <c r="D13" s="46"/>
      <c r="E13" s="46"/>
      <c r="F13" s="46"/>
      <c r="G13" s="46"/>
      <c r="H13" s="46"/>
      <c r="I13" s="46"/>
      <c r="J13" s="46"/>
      <c r="M13" s="17"/>
    </row>
    <row r="14" spans="1:13" x14ac:dyDescent="0.25">
      <c r="A14" s="40" t="s">
        <v>18</v>
      </c>
      <c r="B14" s="21"/>
      <c r="C14" s="46"/>
      <c r="D14" s="46">
        <v>85.130949017675192</v>
      </c>
      <c r="E14" s="46">
        <v>96.374803596000021</v>
      </c>
      <c r="F14" s="46">
        <v>89.669296743675176</v>
      </c>
      <c r="G14" s="46">
        <v>89.669296743675176</v>
      </c>
      <c r="H14" s="46">
        <v>185.73318378567521</v>
      </c>
      <c r="I14" s="46">
        <v>188.84061040567519</v>
      </c>
      <c r="J14" s="46">
        <v>7752.0846576999993</v>
      </c>
      <c r="K14" s="8"/>
      <c r="L14" s="10">
        <v>8487.5027979923761</v>
      </c>
      <c r="M14" s="18">
        <v>8487.5027979923761</v>
      </c>
    </row>
    <row r="15" spans="1:13" x14ac:dyDescent="0.25">
      <c r="A15" s="40" t="s">
        <v>17</v>
      </c>
      <c r="B15" s="21"/>
      <c r="C15" s="46"/>
      <c r="D15" s="46">
        <v>33.768268328524599</v>
      </c>
      <c r="E15" s="46">
        <v>34.300112735169598</v>
      </c>
      <c r="F15" s="46">
        <v>32.780579720524599</v>
      </c>
      <c r="G15" s="46">
        <v>32.780579720524599</v>
      </c>
      <c r="H15" s="46">
        <v>64.735341671249998</v>
      </c>
      <c r="I15" s="46">
        <v>62.340506886740997</v>
      </c>
      <c r="J15" s="46">
        <v>1712.5</v>
      </c>
      <c r="M15" s="17"/>
    </row>
    <row r="16" spans="1:13" x14ac:dyDescent="0.25">
      <c r="A16" s="31" t="s">
        <v>9</v>
      </c>
      <c r="B16" s="32"/>
      <c r="C16" s="46"/>
      <c r="D16" s="46"/>
      <c r="E16" s="46"/>
      <c r="F16" s="46"/>
      <c r="G16" s="46"/>
      <c r="H16" s="46"/>
      <c r="I16" s="46"/>
      <c r="J16" s="46"/>
      <c r="M16" s="17"/>
    </row>
    <row r="17" spans="1:13" x14ac:dyDescent="0.25">
      <c r="A17" s="40" t="s">
        <v>18</v>
      </c>
      <c r="B17" s="21"/>
      <c r="C17" s="46"/>
      <c r="D17" s="46"/>
      <c r="E17" s="46"/>
      <c r="F17" s="46"/>
      <c r="G17" s="46"/>
      <c r="H17" s="46"/>
      <c r="I17" s="46"/>
      <c r="J17" s="46"/>
      <c r="M17" s="17"/>
    </row>
    <row r="18" spans="1:13" x14ac:dyDescent="0.25">
      <c r="A18" s="40" t="s">
        <v>17</v>
      </c>
      <c r="B18" s="21"/>
      <c r="C18" s="46"/>
      <c r="D18" s="46"/>
      <c r="E18" s="46"/>
      <c r="F18" s="46"/>
      <c r="G18" s="46"/>
      <c r="H18" s="46"/>
      <c r="I18" s="46"/>
      <c r="J18" s="68"/>
      <c r="M18" s="17"/>
    </row>
    <row r="19" spans="1:13" x14ac:dyDescent="0.25">
      <c r="A19" s="57" t="s">
        <v>19</v>
      </c>
      <c r="B19" s="58"/>
      <c r="C19" s="46"/>
      <c r="D19" s="46"/>
      <c r="E19" s="46"/>
      <c r="F19" s="46"/>
      <c r="G19" s="46"/>
      <c r="H19" s="46"/>
      <c r="I19" s="46"/>
      <c r="J19" s="46"/>
      <c r="M19" s="17"/>
    </row>
    <row r="20" spans="1:13" x14ac:dyDescent="0.25">
      <c r="A20" s="40" t="s">
        <v>18</v>
      </c>
      <c r="B20" s="21"/>
      <c r="C20" s="46"/>
      <c r="D20" s="46"/>
      <c r="E20" s="46"/>
      <c r="F20" s="46"/>
      <c r="G20" s="46"/>
      <c r="H20" s="46"/>
      <c r="I20" s="46"/>
      <c r="J20" s="46"/>
      <c r="M20" s="17"/>
    </row>
    <row r="21" spans="1:13" x14ac:dyDescent="0.25">
      <c r="A21" s="40" t="s">
        <v>17</v>
      </c>
      <c r="B21" s="21"/>
      <c r="C21" s="46"/>
      <c r="D21" s="46"/>
      <c r="E21" s="46"/>
      <c r="F21" s="46"/>
      <c r="G21" s="46"/>
      <c r="H21" s="46"/>
      <c r="I21" s="46"/>
      <c r="J21" s="46"/>
      <c r="M21" s="17"/>
    </row>
    <row r="22" spans="1:13" x14ac:dyDescent="0.25">
      <c r="A22" s="29" t="s">
        <v>24</v>
      </c>
      <c r="B22" s="30"/>
      <c r="C22" s="46"/>
      <c r="D22" s="46"/>
      <c r="E22" s="46"/>
      <c r="F22" s="46"/>
      <c r="G22" s="46"/>
      <c r="H22" s="46"/>
      <c r="I22" s="46"/>
      <c r="J22" s="46"/>
      <c r="M22" s="17"/>
    </row>
    <row r="23" spans="1:13" x14ac:dyDescent="0.25">
      <c r="A23" s="55" t="s">
        <v>16</v>
      </c>
      <c r="B23" s="56"/>
      <c r="C23" s="46"/>
      <c r="D23" s="46"/>
      <c r="E23" s="46"/>
      <c r="F23" s="46"/>
      <c r="G23" s="46"/>
      <c r="H23" s="46"/>
      <c r="I23" s="46"/>
      <c r="J23" s="46"/>
      <c r="M23" s="17"/>
    </row>
    <row r="24" spans="1:13" x14ac:dyDescent="0.25">
      <c r="A24" s="40" t="s">
        <v>18</v>
      </c>
      <c r="B24" s="21"/>
      <c r="C24" s="46"/>
      <c r="D24" s="46"/>
      <c r="E24" s="46"/>
      <c r="F24" s="46"/>
      <c r="G24" s="46"/>
      <c r="H24" s="46"/>
      <c r="I24" s="46"/>
      <c r="J24" s="46"/>
      <c r="M24" s="17"/>
    </row>
    <row r="25" spans="1:13" x14ac:dyDescent="0.25">
      <c r="A25" s="40" t="s">
        <v>17</v>
      </c>
      <c r="B25" s="21"/>
      <c r="C25" s="46"/>
      <c r="D25" s="46"/>
      <c r="E25" s="46"/>
      <c r="F25" s="46"/>
      <c r="G25" s="46"/>
      <c r="H25" s="46"/>
      <c r="I25" s="46"/>
      <c r="J25" s="46"/>
      <c r="M25" s="17"/>
    </row>
    <row r="26" spans="1:13" x14ac:dyDescent="0.25">
      <c r="A26" s="31" t="s">
        <v>7</v>
      </c>
      <c r="B26" s="32"/>
      <c r="C26" s="46"/>
      <c r="D26" s="46"/>
      <c r="E26" s="46"/>
      <c r="F26" s="46"/>
      <c r="G26" s="46"/>
      <c r="H26" s="46"/>
      <c r="I26" s="46"/>
      <c r="J26" s="46"/>
      <c r="M26" s="17"/>
    </row>
    <row r="27" spans="1:13" x14ac:dyDescent="0.25">
      <c r="A27" s="40" t="s">
        <v>18</v>
      </c>
      <c r="B27" s="21"/>
      <c r="C27" s="46"/>
      <c r="D27" s="46"/>
      <c r="E27" s="46"/>
      <c r="F27" s="46"/>
      <c r="G27" s="46"/>
      <c r="H27" s="46"/>
      <c r="I27" s="46"/>
      <c r="J27" s="46"/>
      <c r="M27" s="17"/>
    </row>
    <row r="28" spans="1:13" x14ac:dyDescent="0.25">
      <c r="A28" s="40" t="s">
        <v>17</v>
      </c>
      <c r="B28" s="21"/>
      <c r="C28" s="46"/>
      <c r="D28" s="46"/>
      <c r="E28" s="46"/>
      <c r="F28" s="46"/>
      <c r="G28" s="46"/>
      <c r="H28" s="46"/>
      <c r="I28" s="46"/>
      <c r="J28" s="46"/>
      <c r="M28" s="17"/>
    </row>
    <row r="29" spans="1:13" x14ac:dyDescent="0.25">
      <c r="A29" s="57" t="s">
        <v>20</v>
      </c>
      <c r="B29" s="58"/>
      <c r="C29" s="46"/>
      <c r="D29" s="46"/>
      <c r="E29" s="46"/>
      <c r="F29" s="46"/>
      <c r="G29" s="46"/>
      <c r="H29" s="46"/>
      <c r="I29" s="46"/>
      <c r="J29" s="46"/>
      <c r="M29" s="17"/>
    </row>
    <row r="30" spans="1:13" x14ac:dyDescent="0.25">
      <c r="A30" s="40" t="s">
        <v>18</v>
      </c>
      <c r="B30" s="21"/>
      <c r="C30" s="46"/>
      <c r="D30" s="46"/>
      <c r="E30" s="46"/>
      <c r="F30" s="46"/>
      <c r="G30" s="46"/>
      <c r="H30" s="46"/>
      <c r="I30" s="46"/>
      <c r="J30" s="110">
        <v>33.196468000000003</v>
      </c>
      <c r="L30" s="10">
        <v>33.196468000000003</v>
      </c>
      <c r="M30" s="17"/>
    </row>
    <row r="31" spans="1:13" x14ac:dyDescent="0.25">
      <c r="A31" s="40" t="s">
        <v>17</v>
      </c>
      <c r="B31" s="21"/>
      <c r="C31" s="46"/>
      <c r="D31" s="46"/>
      <c r="E31" s="46"/>
      <c r="F31" s="46"/>
      <c r="G31" s="46"/>
      <c r="H31" s="46"/>
      <c r="I31" s="46"/>
      <c r="J31" s="46"/>
      <c r="M31" s="17"/>
    </row>
    <row r="32" spans="1:13" x14ac:dyDescent="0.25">
      <c r="A32" s="57" t="s">
        <v>19</v>
      </c>
      <c r="B32" s="58"/>
      <c r="C32" s="46"/>
      <c r="D32" s="46"/>
      <c r="E32" s="46"/>
      <c r="F32" s="46"/>
      <c r="G32" s="46"/>
      <c r="H32" s="46"/>
      <c r="I32" s="46"/>
      <c r="J32" s="46"/>
      <c r="M32" s="17"/>
    </row>
    <row r="33" spans="1:13" x14ac:dyDescent="0.25">
      <c r="A33" s="40" t="s">
        <v>18</v>
      </c>
      <c r="B33" s="21"/>
      <c r="C33" s="46"/>
      <c r="D33" s="46"/>
      <c r="E33" s="46"/>
      <c r="F33" s="46"/>
      <c r="G33" s="46"/>
      <c r="H33" s="46"/>
      <c r="I33" s="46"/>
      <c r="J33" s="46">
        <v>226.965271</v>
      </c>
      <c r="M33" s="17"/>
    </row>
    <row r="34" spans="1:13" x14ac:dyDescent="0.25">
      <c r="A34" s="40" t="s">
        <v>17</v>
      </c>
      <c r="B34" s="21"/>
      <c r="C34" s="46"/>
      <c r="D34" s="46"/>
      <c r="E34" s="46"/>
      <c r="F34" s="46"/>
      <c r="G34" s="46"/>
      <c r="H34" s="46"/>
      <c r="I34" s="46"/>
      <c r="J34" s="46"/>
      <c r="M34" s="17"/>
    </row>
    <row r="35" spans="1:13" x14ac:dyDescent="0.25">
      <c r="A35" s="29" t="s">
        <v>11</v>
      </c>
      <c r="B35" s="30"/>
      <c r="C35" s="46"/>
      <c r="D35" s="46"/>
      <c r="E35" s="46"/>
      <c r="F35" s="46"/>
      <c r="G35" s="46"/>
      <c r="H35" s="46"/>
      <c r="I35" s="46"/>
      <c r="J35" s="46"/>
      <c r="M35" s="17"/>
    </row>
    <row r="36" spans="1:13" x14ac:dyDescent="0.25">
      <c r="A36" s="55" t="s">
        <v>16</v>
      </c>
      <c r="B36" s="56"/>
      <c r="C36" s="46"/>
      <c r="D36" s="46"/>
      <c r="E36" s="46"/>
      <c r="F36" s="46"/>
      <c r="G36" s="46"/>
      <c r="H36" s="46"/>
      <c r="I36" s="46"/>
      <c r="J36" s="46"/>
      <c r="M36" s="17"/>
    </row>
    <row r="37" spans="1:13" x14ac:dyDescent="0.25">
      <c r="A37" s="40" t="s">
        <v>18</v>
      </c>
      <c r="B37" s="21"/>
      <c r="C37" s="46"/>
      <c r="D37" s="46"/>
      <c r="E37" s="46"/>
      <c r="F37" s="46"/>
      <c r="G37" s="46"/>
      <c r="H37" s="46"/>
      <c r="I37" s="46"/>
      <c r="J37" s="46"/>
      <c r="M37" s="17"/>
    </row>
    <row r="38" spans="1:13" x14ac:dyDescent="0.25">
      <c r="A38" s="40" t="s">
        <v>17</v>
      </c>
      <c r="B38" s="21"/>
      <c r="C38" s="46"/>
      <c r="D38" s="46"/>
      <c r="E38" s="46"/>
      <c r="F38" s="46"/>
      <c r="G38" s="46"/>
      <c r="H38" s="46"/>
      <c r="I38" s="46"/>
      <c r="J38" s="46"/>
      <c r="M38" s="17"/>
    </row>
    <row r="39" spans="1:13" x14ac:dyDescent="0.25">
      <c r="A39" s="31" t="s">
        <v>7</v>
      </c>
      <c r="B39" s="32"/>
      <c r="C39" s="46"/>
      <c r="D39" s="46"/>
      <c r="E39" s="46"/>
      <c r="F39" s="46"/>
      <c r="G39" s="46"/>
      <c r="H39" s="46"/>
      <c r="I39" s="46"/>
      <c r="J39" s="46"/>
      <c r="M39" s="17"/>
    </row>
    <row r="40" spans="1:13" x14ac:dyDescent="0.25">
      <c r="A40" s="40" t="s">
        <v>18</v>
      </c>
      <c r="B40" s="21"/>
      <c r="C40" s="46"/>
      <c r="D40" s="46">
        <v>50</v>
      </c>
      <c r="E40" s="46">
        <v>54.628959999999999</v>
      </c>
      <c r="F40" s="46">
        <v>54</v>
      </c>
      <c r="G40" s="46">
        <v>66</v>
      </c>
      <c r="H40" s="68">
        <v>25.628959999999999</v>
      </c>
      <c r="I40" s="68">
        <v>25.628959999999999</v>
      </c>
      <c r="J40" s="68">
        <v>79.309407999999991</v>
      </c>
      <c r="L40" s="10">
        <v>355.19628799999998</v>
      </c>
      <c r="M40" s="18">
        <v>355.19628799999998</v>
      </c>
    </row>
    <row r="41" spans="1:13" x14ac:dyDescent="0.25">
      <c r="A41" s="40" t="s">
        <v>17</v>
      </c>
      <c r="B41" s="21"/>
      <c r="C41" s="46"/>
      <c r="D41" s="46">
        <v>2.4</v>
      </c>
      <c r="E41" s="46">
        <v>2.9291700000000001</v>
      </c>
      <c r="F41" s="46">
        <v>2.5920000000000001</v>
      </c>
      <c r="G41" s="46">
        <v>3.1680000000000001</v>
      </c>
      <c r="H41" s="68">
        <v>2.0852499999999998</v>
      </c>
      <c r="I41" s="68">
        <v>2.0702799999999999</v>
      </c>
      <c r="J41" s="68">
        <v>10.6622</v>
      </c>
      <c r="M41" s="17"/>
    </row>
    <row r="42" spans="1:13" x14ac:dyDescent="0.25">
      <c r="A42" s="57" t="s">
        <v>20</v>
      </c>
      <c r="B42" s="58"/>
      <c r="C42" s="46"/>
      <c r="D42" s="46"/>
      <c r="E42" s="46"/>
      <c r="F42" s="46"/>
      <c r="G42" s="46"/>
      <c r="H42" s="46"/>
      <c r="I42" s="46"/>
      <c r="J42" s="46"/>
      <c r="M42" s="17"/>
    </row>
    <row r="43" spans="1:13" x14ac:dyDescent="0.25">
      <c r="A43" s="40" t="s">
        <v>18</v>
      </c>
      <c r="B43" s="21"/>
      <c r="C43" s="46"/>
      <c r="D43" s="46"/>
      <c r="E43" s="46"/>
      <c r="F43" s="46"/>
      <c r="G43" s="46"/>
      <c r="H43" s="46"/>
      <c r="I43" s="46"/>
      <c r="J43" s="46"/>
      <c r="M43" s="17"/>
    </row>
    <row r="44" spans="1:13" x14ac:dyDescent="0.25">
      <c r="A44" s="40" t="s">
        <v>17</v>
      </c>
      <c r="B44" s="21"/>
      <c r="C44" s="46"/>
      <c r="D44" s="46"/>
      <c r="E44" s="46"/>
      <c r="F44" s="46"/>
      <c r="G44" s="46"/>
      <c r="H44" s="46"/>
      <c r="I44" s="46"/>
      <c r="J44" s="46"/>
      <c r="M44" s="17"/>
    </row>
    <row r="45" spans="1:13" x14ac:dyDescent="0.25">
      <c r="A45" s="57" t="s">
        <v>19</v>
      </c>
      <c r="B45" s="58"/>
      <c r="C45" s="46"/>
      <c r="D45" s="46"/>
      <c r="E45" s="46"/>
      <c r="F45" s="46"/>
      <c r="G45" s="46"/>
      <c r="H45" s="46"/>
      <c r="I45" s="46"/>
      <c r="J45" s="46"/>
      <c r="M45" s="17"/>
    </row>
    <row r="46" spans="1:13" x14ac:dyDescent="0.25">
      <c r="A46" s="40" t="s">
        <v>18</v>
      </c>
      <c r="B46" s="21"/>
      <c r="C46" s="46"/>
      <c r="D46" s="46"/>
      <c r="E46" s="46"/>
      <c r="F46" s="46"/>
      <c r="G46" s="46"/>
      <c r="H46" s="46"/>
      <c r="I46" s="46"/>
      <c r="J46" s="46"/>
      <c r="M46" s="17"/>
    </row>
    <row r="47" spans="1:13" x14ac:dyDescent="0.25">
      <c r="A47" s="40" t="s">
        <v>17</v>
      </c>
      <c r="B47" s="21"/>
      <c r="C47" s="46"/>
      <c r="D47" s="46"/>
      <c r="E47" s="46"/>
      <c r="F47" s="46"/>
      <c r="G47" s="46"/>
      <c r="H47" s="46"/>
      <c r="I47" s="46"/>
      <c r="J47" s="46"/>
      <c r="M47" s="17"/>
    </row>
    <row r="48" spans="1:13" x14ac:dyDescent="0.25">
      <c r="A48" s="29" t="s">
        <v>21</v>
      </c>
      <c r="B48" s="30"/>
      <c r="C48" s="46"/>
      <c r="D48" s="46"/>
      <c r="E48" s="46"/>
      <c r="F48" s="46"/>
      <c r="G48" s="46"/>
      <c r="H48" s="46"/>
      <c r="I48" s="46"/>
      <c r="J48" s="46"/>
      <c r="M48" s="17"/>
    </row>
    <row r="49" spans="1:13" x14ac:dyDescent="0.25">
      <c r="A49" s="55" t="s">
        <v>16</v>
      </c>
      <c r="B49" s="56"/>
      <c r="C49" s="46"/>
      <c r="D49" s="46"/>
      <c r="E49" s="46"/>
      <c r="F49" s="46"/>
      <c r="G49" s="46"/>
      <c r="H49" s="46"/>
      <c r="I49" s="46"/>
      <c r="J49" s="46"/>
      <c r="M49" s="17"/>
    </row>
    <row r="50" spans="1:13" x14ac:dyDescent="0.25">
      <c r="A50" s="40" t="s">
        <v>18</v>
      </c>
      <c r="B50" s="21"/>
      <c r="C50" s="46"/>
      <c r="D50" s="46"/>
      <c r="E50" s="46"/>
      <c r="F50" s="46"/>
      <c r="G50" s="46"/>
      <c r="H50" s="46"/>
      <c r="I50" s="46"/>
      <c r="J50" s="46"/>
      <c r="M50" s="17"/>
    </row>
    <row r="51" spans="1:13" x14ac:dyDescent="0.25">
      <c r="A51" s="40" t="s">
        <v>17</v>
      </c>
      <c r="B51" s="21"/>
      <c r="C51" s="46"/>
      <c r="D51" s="46"/>
      <c r="E51" s="46"/>
      <c r="F51" s="46"/>
      <c r="G51" s="46"/>
      <c r="H51" s="46"/>
      <c r="I51" s="46"/>
      <c r="J51" s="46"/>
      <c r="M51" s="17"/>
    </row>
    <row r="52" spans="1:13" x14ac:dyDescent="0.25">
      <c r="A52" s="31" t="s">
        <v>7</v>
      </c>
      <c r="B52" s="32"/>
      <c r="C52" s="46"/>
      <c r="D52" s="46"/>
      <c r="E52" s="46"/>
      <c r="F52" s="46"/>
      <c r="G52" s="46"/>
      <c r="H52" s="46"/>
      <c r="I52" s="46"/>
      <c r="J52" s="46"/>
      <c r="M52" s="17"/>
    </row>
    <row r="53" spans="1:13" x14ac:dyDescent="0.25">
      <c r="A53" s="40" t="s">
        <v>18</v>
      </c>
      <c r="B53" s="21"/>
      <c r="C53" s="46"/>
      <c r="D53" s="46">
        <v>70.156509999999997</v>
      </c>
      <c r="E53" s="46">
        <v>67.597229999999996</v>
      </c>
      <c r="F53" s="46">
        <v>69.912199999999999</v>
      </c>
      <c r="G53" s="46">
        <v>67.272199999999998</v>
      </c>
      <c r="H53" s="46">
        <v>27.464289999999998</v>
      </c>
      <c r="I53" s="46">
        <v>37.500210000000003</v>
      </c>
      <c r="J53" s="68">
        <v>526.88862800000004</v>
      </c>
      <c r="L53" s="10">
        <v>866.79126799999995</v>
      </c>
      <c r="M53" s="18">
        <v>866.79126799999995</v>
      </c>
    </row>
    <row r="54" spans="1:13" x14ac:dyDescent="0.25">
      <c r="A54" s="40" t="s">
        <v>17</v>
      </c>
      <c r="B54" s="21"/>
      <c r="C54" s="46"/>
      <c r="D54" s="46">
        <v>2.0865499999999999</v>
      </c>
      <c r="E54" s="46">
        <v>2.8027800000000003</v>
      </c>
      <c r="F54" s="46">
        <v>2.0249899999999998</v>
      </c>
      <c r="G54" s="46">
        <v>1.9906900000000001</v>
      </c>
      <c r="H54" s="46">
        <v>4.4657999999999998</v>
      </c>
      <c r="I54" s="46">
        <v>5.02698</v>
      </c>
      <c r="J54" s="68">
        <v>21.081900000000001</v>
      </c>
      <c r="M54" s="17"/>
    </row>
    <row r="55" spans="1:13" x14ac:dyDescent="0.25">
      <c r="A55" s="57" t="s">
        <v>20</v>
      </c>
      <c r="B55" s="58"/>
      <c r="C55" s="46"/>
      <c r="D55" s="46"/>
      <c r="E55" s="46"/>
      <c r="F55" s="46"/>
      <c r="G55" s="46"/>
      <c r="H55" s="46"/>
      <c r="I55" s="46"/>
      <c r="J55" s="46"/>
      <c r="M55" s="17"/>
    </row>
    <row r="56" spans="1:13" x14ac:dyDescent="0.25">
      <c r="A56" s="40" t="s">
        <v>18</v>
      </c>
      <c r="B56" s="21"/>
      <c r="C56" s="46"/>
      <c r="D56" s="46"/>
      <c r="E56" s="46"/>
      <c r="F56" s="46"/>
      <c r="G56" s="46"/>
      <c r="H56" s="46"/>
      <c r="I56" s="46"/>
      <c r="J56" s="46"/>
      <c r="M56" s="17"/>
    </row>
    <row r="57" spans="1:13" x14ac:dyDescent="0.25">
      <c r="A57" s="40" t="s">
        <v>17</v>
      </c>
      <c r="B57" s="21"/>
      <c r="C57" s="46"/>
      <c r="D57" s="46"/>
      <c r="E57" s="46"/>
      <c r="F57" s="46"/>
      <c r="G57" s="46"/>
      <c r="H57" s="46"/>
      <c r="I57" s="46"/>
      <c r="J57" s="46"/>
      <c r="M57" s="17"/>
    </row>
    <row r="58" spans="1:13" x14ac:dyDescent="0.25">
      <c r="A58" s="31" t="s">
        <v>9</v>
      </c>
      <c r="B58" s="32"/>
      <c r="C58" s="46"/>
      <c r="D58" s="46"/>
      <c r="E58" s="46"/>
      <c r="F58" s="46"/>
      <c r="G58" s="46"/>
      <c r="H58" s="46"/>
      <c r="I58" s="46"/>
      <c r="J58" s="46"/>
      <c r="M58" s="17"/>
    </row>
    <row r="59" spans="1:13" x14ac:dyDescent="0.25">
      <c r="A59" s="40" t="s">
        <v>18</v>
      </c>
      <c r="B59" s="21"/>
      <c r="C59" s="46"/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68">
        <v>0</v>
      </c>
      <c r="L59" s="10">
        <v>0</v>
      </c>
      <c r="M59" s="18">
        <v>0</v>
      </c>
    </row>
    <row r="60" spans="1:13" x14ac:dyDescent="0.25">
      <c r="A60" s="40" t="s">
        <v>17</v>
      </c>
      <c r="B60" s="21"/>
      <c r="C60" s="46"/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68">
        <v>0</v>
      </c>
      <c r="M60" s="17"/>
    </row>
    <row r="61" spans="1:13" x14ac:dyDescent="0.25">
      <c r="A61" s="57" t="s">
        <v>19</v>
      </c>
      <c r="B61" s="58"/>
      <c r="C61" s="46"/>
      <c r="D61" s="46"/>
      <c r="E61" s="46"/>
      <c r="F61" s="46"/>
      <c r="G61" s="46"/>
      <c r="H61" s="46"/>
      <c r="I61" s="46"/>
      <c r="J61" s="46"/>
      <c r="M61" s="17"/>
    </row>
    <row r="62" spans="1:13" x14ac:dyDescent="0.25">
      <c r="A62" s="40" t="s">
        <v>18</v>
      </c>
      <c r="B62" s="21"/>
      <c r="C62" s="46"/>
      <c r="D62" s="46"/>
      <c r="E62" s="46"/>
      <c r="F62" s="46"/>
      <c r="G62" s="46"/>
      <c r="H62" s="46"/>
      <c r="I62" s="46"/>
      <c r="J62" s="46"/>
      <c r="M62" s="17"/>
    </row>
    <row r="63" spans="1:13" x14ac:dyDescent="0.25">
      <c r="A63" s="40" t="s">
        <v>17</v>
      </c>
      <c r="B63" s="21"/>
      <c r="C63" s="46"/>
      <c r="D63" s="46"/>
      <c r="E63" s="46"/>
      <c r="F63" s="46"/>
      <c r="G63" s="46"/>
      <c r="H63" s="46"/>
      <c r="I63" s="46"/>
      <c r="J63" s="46"/>
      <c r="M63" s="17"/>
    </row>
    <row r="64" spans="1:13" ht="26.4" x14ac:dyDescent="0.25">
      <c r="A64" s="59" t="s">
        <v>22</v>
      </c>
      <c r="B64" s="60"/>
      <c r="C64" s="46"/>
      <c r="D64" s="46"/>
      <c r="E64" s="46"/>
      <c r="F64" s="46"/>
      <c r="G64" s="46"/>
      <c r="H64" s="46"/>
      <c r="I64" s="46"/>
      <c r="J64" s="46"/>
      <c r="M64" s="17"/>
    </row>
    <row r="65" spans="1:13" ht="15.6" x14ac:dyDescent="0.25">
      <c r="A65" s="57" t="s">
        <v>64</v>
      </c>
      <c r="B65" s="32"/>
      <c r="C65" s="46"/>
      <c r="D65" s="46"/>
      <c r="E65" s="46"/>
      <c r="F65" s="46"/>
      <c r="G65" s="46"/>
      <c r="H65" s="46"/>
      <c r="I65" s="46"/>
      <c r="J65" s="46"/>
      <c r="M65" s="17"/>
    </row>
    <row r="66" spans="1:13" x14ac:dyDescent="0.25">
      <c r="A66" s="40" t="s">
        <v>18</v>
      </c>
      <c r="B66" s="21"/>
      <c r="C66" s="46"/>
      <c r="D66" s="46">
        <v>110</v>
      </c>
      <c r="E66" s="46">
        <v>120</v>
      </c>
      <c r="F66" s="46">
        <v>120</v>
      </c>
      <c r="G66" s="46">
        <v>251.44</v>
      </c>
      <c r="H66" s="46">
        <v>100</v>
      </c>
      <c r="I66" s="46">
        <v>120</v>
      </c>
      <c r="J66" s="46">
        <v>727.6</v>
      </c>
      <c r="L66" s="10">
        <v>1549.04</v>
      </c>
      <c r="M66" s="18">
        <v>1549.04</v>
      </c>
    </row>
    <row r="67" spans="1:13" x14ac:dyDescent="0.25">
      <c r="A67" s="40" t="s">
        <v>17</v>
      </c>
      <c r="B67" s="21"/>
      <c r="C67" s="46"/>
      <c r="D67" s="46">
        <v>1.43</v>
      </c>
      <c r="E67" s="46">
        <v>1.56</v>
      </c>
      <c r="F67" s="46">
        <v>1.56</v>
      </c>
      <c r="G67" s="46">
        <v>3.2686999999999999</v>
      </c>
      <c r="H67" s="46">
        <v>4.8</v>
      </c>
      <c r="I67" s="46">
        <v>5.76</v>
      </c>
      <c r="J67" s="46">
        <v>34.924300000000002</v>
      </c>
      <c r="M67" s="17"/>
    </row>
    <row r="68" spans="1:13" x14ac:dyDescent="0.25">
      <c r="A68" s="40"/>
      <c r="B68" s="21"/>
      <c r="C68" s="46"/>
      <c r="D68" s="46"/>
      <c r="E68" s="46"/>
      <c r="F68" s="46"/>
      <c r="G68" s="46"/>
      <c r="H68" s="46"/>
      <c r="I68" s="46"/>
      <c r="J68" s="46"/>
      <c r="M68" s="17"/>
    </row>
    <row r="69" spans="1:13" x14ac:dyDescent="0.25">
      <c r="A69" s="57" t="s">
        <v>14</v>
      </c>
      <c r="B69" s="32"/>
      <c r="C69" s="46"/>
      <c r="D69" s="46"/>
      <c r="E69" s="46"/>
      <c r="F69" s="46"/>
      <c r="G69" s="46"/>
      <c r="H69" s="46"/>
      <c r="I69" s="46"/>
      <c r="J69" s="46"/>
      <c r="M69" s="17"/>
    </row>
    <row r="70" spans="1:13" x14ac:dyDescent="0.25">
      <c r="A70" s="40" t="s">
        <v>18</v>
      </c>
      <c r="B70" s="21"/>
      <c r="C70" s="46"/>
      <c r="D70" s="46"/>
      <c r="E70" s="46"/>
      <c r="F70" s="46"/>
      <c r="G70" s="46"/>
      <c r="H70" s="46"/>
      <c r="I70" s="46"/>
      <c r="J70" s="46"/>
      <c r="M70" s="17"/>
    </row>
    <row r="71" spans="1:13" x14ac:dyDescent="0.25">
      <c r="A71" s="40" t="s">
        <v>17</v>
      </c>
      <c r="B71" s="21"/>
      <c r="C71" s="46"/>
      <c r="D71" s="46"/>
      <c r="E71" s="46"/>
      <c r="F71" s="46"/>
      <c r="G71" s="46"/>
      <c r="H71" s="46"/>
      <c r="I71" s="46"/>
      <c r="J71" s="46"/>
      <c r="M71" s="17"/>
    </row>
    <row r="72" spans="1:13" x14ac:dyDescent="0.25">
      <c r="A72" s="61" t="s">
        <v>31</v>
      </c>
      <c r="B72" s="62"/>
      <c r="C72" s="45"/>
      <c r="D72" s="45">
        <v>392.3472773461998</v>
      </c>
      <c r="E72" s="45">
        <v>392.3805563311696</v>
      </c>
      <c r="F72" s="45">
        <v>409.91406646419978</v>
      </c>
      <c r="G72" s="45">
        <v>552.96446646419975</v>
      </c>
      <c r="H72" s="45">
        <v>464.47532545692525</v>
      </c>
      <c r="I72" s="45">
        <v>496.7300472924162</v>
      </c>
      <c r="J72" s="45">
        <v>13517.712832699999</v>
      </c>
      <c r="M72" s="17"/>
    </row>
    <row r="73" spans="1:13" x14ac:dyDescent="0.25">
      <c r="A73" s="40" t="s">
        <v>18</v>
      </c>
      <c r="B73" s="21"/>
      <c r="C73" s="46"/>
      <c r="D73" s="46">
        <v>315.28745901767519</v>
      </c>
      <c r="E73" s="46">
        <v>338.60099359600002</v>
      </c>
      <c r="F73" s="46">
        <v>333.58149674367519</v>
      </c>
      <c r="G73" s="46">
        <v>474.38149674367514</v>
      </c>
      <c r="H73" s="46">
        <v>338.82643378567525</v>
      </c>
      <c r="I73" s="46">
        <v>371.96978040567524</v>
      </c>
      <c r="J73" s="46">
        <v>11346.044432699999</v>
      </c>
      <c r="L73" s="10">
        <v>13518.692092992374</v>
      </c>
      <c r="M73" s="18">
        <v>13518.692092992374</v>
      </c>
    </row>
    <row r="74" spans="1:13" x14ac:dyDescent="0.25">
      <c r="A74" s="63" t="s">
        <v>17</v>
      </c>
      <c r="B74" s="64"/>
      <c r="C74" s="65"/>
      <c r="D74" s="65">
        <v>77.059818328524614</v>
      </c>
      <c r="E74" s="65">
        <v>53.779562735169598</v>
      </c>
      <c r="F74" s="65">
        <v>76.332569720524603</v>
      </c>
      <c r="G74" s="65">
        <v>78.582969720524602</v>
      </c>
      <c r="H74" s="65">
        <v>125.64889167125</v>
      </c>
      <c r="I74" s="65">
        <v>124.76026688674099</v>
      </c>
      <c r="J74" s="65">
        <v>2171.6684000000005</v>
      </c>
      <c r="L74" s="6"/>
      <c r="M74" s="17"/>
    </row>
    <row r="75" spans="1:13" x14ac:dyDescent="0.25">
      <c r="A75" s="69" t="s">
        <v>44</v>
      </c>
      <c r="B75" s="69" t="s">
        <v>45</v>
      </c>
      <c r="M75" s="19"/>
    </row>
    <row r="76" spans="1:13" x14ac:dyDescent="0.25">
      <c r="A76" s="69" t="s">
        <v>46</v>
      </c>
      <c r="B76" s="69" t="s">
        <v>47</v>
      </c>
      <c r="M76" s="19"/>
    </row>
    <row r="77" spans="1:13" x14ac:dyDescent="0.25">
      <c r="A77" s="69" t="s">
        <v>48</v>
      </c>
      <c r="B77" s="70" t="s">
        <v>51</v>
      </c>
      <c r="M77" s="19"/>
    </row>
    <row r="78" spans="1:13" x14ac:dyDescent="0.25">
      <c r="A78" s="71"/>
      <c r="B78" s="72" t="s">
        <v>34</v>
      </c>
      <c r="M78" s="19"/>
    </row>
    <row r="79" spans="1:13" x14ac:dyDescent="0.25">
      <c r="A79" s="73"/>
      <c r="B79" s="74" t="s">
        <v>52</v>
      </c>
      <c r="M79" s="19"/>
    </row>
    <row r="80" spans="1:13" x14ac:dyDescent="0.25">
      <c r="A80" s="71"/>
      <c r="B80" s="74" t="s">
        <v>32</v>
      </c>
      <c r="M80" s="19"/>
    </row>
    <row r="81" spans="1:13" x14ac:dyDescent="0.25">
      <c r="A81" s="20"/>
      <c r="B81" s="71" t="s">
        <v>53</v>
      </c>
      <c r="J81" s="5"/>
      <c r="M81" s="19"/>
    </row>
    <row r="82" spans="1:13" x14ac:dyDescent="0.25">
      <c r="A82" t="s">
        <v>40</v>
      </c>
    </row>
    <row r="84" spans="1:13" x14ac:dyDescent="0.25">
      <c r="D84" s="16"/>
    </row>
    <row r="85" spans="1:13" x14ac:dyDescent="0.25">
      <c r="D85" s="16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view="pageBreakPreview" topLeftCell="A22" zoomScale="130" zoomScaleNormal="100" zoomScaleSheetLayoutView="130" workbookViewId="0">
      <selection activeCell="B25" sqref="B25"/>
    </sheetView>
  </sheetViews>
  <sheetFormatPr baseColWidth="10" defaultRowHeight="13.2" x14ac:dyDescent="0.25"/>
  <cols>
    <col min="1" max="1" width="13.88671875" customWidth="1"/>
    <col min="2" max="2" width="29.6640625" customWidth="1"/>
    <col min="3" max="3" width="23.6640625" customWidth="1"/>
  </cols>
  <sheetData>
    <row r="1" spans="1:3" x14ac:dyDescent="0.25">
      <c r="A1" s="15" t="s">
        <v>36</v>
      </c>
      <c r="B1" s="15"/>
    </row>
    <row r="2" spans="1:3" x14ac:dyDescent="0.25">
      <c r="A2" s="13"/>
      <c r="B2" s="13"/>
    </row>
    <row r="3" spans="1:3" x14ac:dyDescent="0.25">
      <c r="A3" s="1"/>
      <c r="B3" s="1"/>
    </row>
    <row r="4" spans="1:3" x14ac:dyDescent="0.25">
      <c r="A4" s="169" t="s">
        <v>75</v>
      </c>
      <c r="B4" s="170"/>
      <c r="C4" s="170"/>
    </row>
    <row r="5" spans="1:3" x14ac:dyDescent="0.25">
      <c r="A5" s="171" t="s">
        <v>76</v>
      </c>
      <c r="B5" s="172"/>
      <c r="C5" s="172"/>
    </row>
    <row r="6" spans="1:3" x14ac:dyDescent="0.25">
      <c r="A6" s="96"/>
      <c r="B6" s="96"/>
      <c r="C6" s="97"/>
    </row>
    <row r="7" spans="1:3" x14ac:dyDescent="0.25">
      <c r="A7" s="1"/>
      <c r="B7" s="1"/>
    </row>
    <row r="8" spans="1:3" x14ac:dyDescent="0.25">
      <c r="C8" s="24" t="s">
        <v>54</v>
      </c>
    </row>
    <row r="9" spans="1:3" x14ac:dyDescent="0.25">
      <c r="A9" s="50"/>
      <c r="B9" s="51"/>
      <c r="C9" s="12" t="s">
        <v>77</v>
      </c>
    </row>
    <row r="10" spans="1:3" ht="18" customHeight="1" x14ac:dyDescent="0.25">
      <c r="A10" s="75" t="s">
        <v>3</v>
      </c>
      <c r="B10" s="76"/>
      <c r="C10" s="89">
        <v>618.78638660576905</v>
      </c>
    </row>
    <row r="11" spans="1:3" ht="18" customHeight="1" x14ac:dyDescent="0.25">
      <c r="A11" s="77" t="s">
        <v>18</v>
      </c>
      <c r="B11" s="35"/>
      <c r="C11" s="90">
        <v>360.84434610102562</v>
      </c>
    </row>
    <row r="12" spans="1:3" ht="18" customHeight="1" x14ac:dyDescent="0.25">
      <c r="A12" s="77" t="s">
        <v>17</v>
      </c>
      <c r="B12" s="35"/>
      <c r="C12" s="90">
        <v>257.94204050474343</v>
      </c>
    </row>
    <row r="13" spans="1:3" ht="18" customHeight="1" x14ac:dyDescent="0.25">
      <c r="A13" s="78" t="s">
        <v>6</v>
      </c>
      <c r="B13" s="79"/>
      <c r="C13" s="91">
        <v>0</v>
      </c>
    </row>
    <row r="14" spans="1:3" ht="18" customHeight="1" x14ac:dyDescent="0.25">
      <c r="A14" s="77" t="s">
        <v>18</v>
      </c>
      <c r="B14" s="35"/>
      <c r="C14" s="90"/>
    </row>
    <row r="15" spans="1:3" ht="18" customHeight="1" x14ac:dyDescent="0.25">
      <c r="A15" s="77" t="s">
        <v>17</v>
      </c>
      <c r="B15" s="35"/>
      <c r="C15" s="90"/>
    </row>
    <row r="16" spans="1:3" ht="18" customHeight="1" x14ac:dyDescent="0.25">
      <c r="A16" s="78" t="s">
        <v>11</v>
      </c>
      <c r="B16" s="79"/>
      <c r="C16" s="91">
        <v>235.71813</v>
      </c>
    </row>
    <row r="17" spans="1:3" ht="18" customHeight="1" x14ac:dyDescent="0.25">
      <c r="A17" s="77" t="s">
        <v>18</v>
      </c>
      <c r="B17" s="35"/>
      <c r="C17" s="90">
        <v>224.62896000000001</v>
      </c>
    </row>
    <row r="18" spans="1:3" ht="18" customHeight="1" x14ac:dyDescent="0.25">
      <c r="A18" s="77" t="s">
        <v>17</v>
      </c>
      <c r="B18" s="35"/>
      <c r="C18" s="90">
        <v>11.089169999999999</v>
      </c>
    </row>
    <row r="19" spans="1:3" ht="18" customHeight="1" x14ac:dyDescent="0.25">
      <c r="A19" s="78" t="s">
        <v>12</v>
      </c>
      <c r="B19" s="79"/>
      <c r="C19" s="91">
        <v>283.84314999999998</v>
      </c>
    </row>
    <row r="20" spans="1:3" ht="18" customHeight="1" x14ac:dyDescent="0.25">
      <c r="A20" s="77" t="s">
        <v>18</v>
      </c>
      <c r="B20" s="35"/>
      <c r="C20" s="90">
        <v>274.93813999999998</v>
      </c>
    </row>
    <row r="21" spans="1:3" ht="18" customHeight="1" x14ac:dyDescent="0.25">
      <c r="A21" s="77" t="s">
        <v>17</v>
      </c>
      <c r="B21" s="35"/>
      <c r="C21" s="90">
        <v>8.9050100000000008</v>
      </c>
    </row>
    <row r="22" spans="1:3" ht="18" customHeight="1" x14ac:dyDescent="0.25">
      <c r="A22" s="80" t="s">
        <v>65</v>
      </c>
      <c r="B22" s="79"/>
      <c r="C22" s="91">
        <v>609.25870000000009</v>
      </c>
    </row>
    <row r="23" spans="1:3" ht="18" customHeight="1" x14ac:dyDescent="0.25">
      <c r="A23" s="77" t="s">
        <v>18</v>
      </c>
      <c r="B23" s="35"/>
      <c r="C23" s="90">
        <v>601.44000000000005</v>
      </c>
    </row>
    <row r="24" spans="1:3" ht="18" customHeight="1" x14ac:dyDescent="0.25">
      <c r="A24" s="81" t="s">
        <v>17</v>
      </c>
      <c r="B24" s="82"/>
      <c r="C24" s="92">
        <v>7.8187000000000006</v>
      </c>
    </row>
    <row r="25" spans="1:3" ht="18" customHeight="1" x14ac:dyDescent="0.25">
      <c r="A25" s="83" t="s">
        <v>2</v>
      </c>
      <c r="B25" s="84"/>
      <c r="C25" s="93">
        <v>1747.6063666057692</v>
      </c>
    </row>
    <row r="26" spans="1:3" ht="18" customHeight="1" x14ac:dyDescent="0.25">
      <c r="A26" s="85" t="s">
        <v>18</v>
      </c>
      <c r="B26" s="86"/>
      <c r="C26" s="94">
        <v>1461.8514461010257</v>
      </c>
    </row>
    <row r="27" spans="1:3" ht="18" customHeight="1" x14ac:dyDescent="0.25">
      <c r="A27" s="87" t="s">
        <v>17</v>
      </c>
      <c r="B27" s="88"/>
      <c r="C27" s="95">
        <v>285.75492050474344</v>
      </c>
    </row>
    <row r="28" spans="1:3" ht="13.5" customHeight="1" x14ac:dyDescent="0.25">
      <c r="A28" s="69" t="s">
        <v>44</v>
      </c>
      <c r="B28" s="69" t="s">
        <v>45</v>
      </c>
      <c r="C28" s="99"/>
    </row>
    <row r="29" spans="1:3" ht="13.5" customHeight="1" x14ac:dyDescent="0.25">
      <c r="A29" s="69" t="s">
        <v>46</v>
      </c>
      <c r="B29" s="69" t="s">
        <v>47</v>
      </c>
      <c r="C29" s="99"/>
    </row>
    <row r="30" spans="1:3" ht="13.5" customHeight="1" x14ac:dyDescent="0.25">
      <c r="A30" s="98"/>
      <c r="B30" s="98"/>
      <c r="C30" s="99"/>
    </row>
    <row r="31" spans="1:3" ht="13.5" customHeight="1" x14ac:dyDescent="0.25">
      <c r="A31" s="98"/>
      <c r="B31" s="98"/>
      <c r="C31" s="99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zoomScaleNormal="100" zoomScaleSheetLayoutView="100" workbookViewId="0">
      <selection activeCell="C15" sqref="C15"/>
    </sheetView>
  </sheetViews>
  <sheetFormatPr baseColWidth="10" defaultRowHeight="13.2" x14ac:dyDescent="0.25"/>
  <cols>
    <col min="1" max="1" width="20.6640625" customWidth="1"/>
    <col min="2" max="2" width="23.6640625" customWidth="1"/>
    <col min="3" max="3" width="29.109375" customWidth="1"/>
  </cols>
  <sheetData>
    <row r="1" spans="1:7" x14ac:dyDescent="0.25">
      <c r="A1" s="15" t="s">
        <v>38</v>
      </c>
    </row>
    <row r="2" spans="1:7" x14ac:dyDescent="0.25">
      <c r="A2" s="13"/>
    </row>
    <row r="3" spans="1:7" x14ac:dyDescent="0.25">
      <c r="A3" s="14" t="s">
        <v>57</v>
      </c>
      <c r="B3" s="14"/>
    </row>
    <row r="4" spans="1:7" x14ac:dyDescent="0.25">
      <c r="A4" s="14" t="s">
        <v>58</v>
      </c>
      <c r="B4" s="14"/>
    </row>
    <row r="5" spans="1:7" x14ac:dyDescent="0.25">
      <c r="A5" s="13"/>
    </row>
    <row r="6" spans="1:7" x14ac:dyDescent="0.25">
      <c r="C6" s="24" t="s">
        <v>54</v>
      </c>
    </row>
    <row r="7" spans="1:7" ht="18.75" customHeight="1" x14ac:dyDescent="0.25">
      <c r="A7" s="50"/>
      <c r="B7" s="51"/>
      <c r="C7" s="12" t="s">
        <v>77</v>
      </c>
    </row>
    <row r="8" spans="1:7" ht="18.75" customHeight="1" x14ac:dyDescent="0.25">
      <c r="A8" s="101" t="s">
        <v>25</v>
      </c>
      <c r="B8" s="102"/>
      <c r="C8" s="54">
        <v>13488.586103</v>
      </c>
    </row>
    <row r="9" spans="1:7" ht="18.75" customHeight="1" x14ac:dyDescent="0.25">
      <c r="A9" s="103" t="s">
        <v>55</v>
      </c>
      <c r="B9" s="104"/>
      <c r="C9" s="46">
        <v>682.86400000000003</v>
      </c>
      <c r="G9" s="7"/>
    </row>
    <row r="10" spans="1:7" ht="18.75" customHeight="1" x14ac:dyDescent="0.25">
      <c r="A10" s="77" t="s">
        <v>28</v>
      </c>
      <c r="B10" s="104"/>
      <c r="C10" s="46">
        <v>12805.722103</v>
      </c>
      <c r="G10" s="7"/>
    </row>
    <row r="11" spans="1:7" ht="18.75" customHeight="1" x14ac:dyDescent="0.25">
      <c r="A11" s="27" t="s">
        <v>26</v>
      </c>
      <c r="B11" s="28"/>
      <c r="C11" s="46">
        <v>30.105989999999998</v>
      </c>
    </row>
    <row r="12" spans="1:7" ht="18.75" customHeight="1" x14ac:dyDescent="0.25">
      <c r="A12" s="77" t="s">
        <v>27</v>
      </c>
      <c r="B12" s="104"/>
      <c r="C12" s="46"/>
    </row>
    <row r="13" spans="1:7" ht="18.75" customHeight="1" x14ac:dyDescent="0.25">
      <c r="A13" s="103" t="s">
        <v>56</v>
      </c>
      <c r="B13" s="105"/>
      <c r="C13" s="46">
        <v>30.105989999999998</v>
      </c>
    </row>
    <row r="14" spans="1:7" ht="18.75" customHeight="1" x14ac:dyDescent="0.25">
      <c r="A14" s="81" t="s">
        <v>29</v>
      </c>
      <c r="B14" s="106"/>
      <c r="C14" s="65"/>
    </row>
    <row r="15" spans="1:7" ht="18.75" customHeight="1" x14ac:dyDescent="0.25">
      <c r="A15" s="83" t="s">
        <v>15</v>
      </c>
      <c r="B15" s="84"/>
      <c r="C15" s="113">
        <v>13518.692093</v>
      </c>
      <c r="E15" s="111"/>
    </row>
    <row r="16" spans="1:7" x14ac:dyDescent="0.25">
      <c r="A16" s="69" t="s">
        <v>44</v>
      </c>
      <c r="B16" s="69" t="s">
        <v>45</v>
      </c>
    </row>
    <row r="17" spans="1:3" x14ac:dyDescent="0.25">
      <c r="A17" s="69" t="s">
        <v>46</v>
      </c>
      <c r="B17" s="69" t="s">
        <v>47</v>
      </c>
    </row>
    <row r="18" spans="1:3" x14ac:dyDescent="0.25">
      <c r="A18" s="69" t="s">
        <v>48</v>
      </c>
      <c r="B18" s="112" t="s">
        <v>78</v>
      </c>
      <c r="C18" s="107"/>
    </row>
    <row r="19" spans="1:3" x14ac:dyDescent="0.25">
      <c r="B19" s="70" t="s">
        <v>59</v>
      </c>
    </row>
    <row r="20" spans="1:3" x14ac:dyDescent="0.25">
      <c r="A20" s="10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7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21" sqref="O21"/>
    </sheetView>
  </sheetViews>
  <sheetFormatPr baseColWidth="10" defaultRowHeight="13.2" x14ac:dyDescent="0.25"/>
  <cols>
    <col min="1" max="1" width="65.88671875" style="118" customWidth="1"/>
    <col min="2" max="5" width="0" style="118" hidden="1" customWidth="1"/>
    <col min="6" max="6" width="11.44140625" style="118"/>
    <col min="7" max="10" width="0" style="118" hidden="1" customWidth="1"/>
    <col min="11" max="11" width="11.44140625" style="118"/>
    <col min="12" max="14" width="10" style="118" customWidth="1"/>
    <col min="15" max="15" width="13.6640625" style="118" customWidth="1"/>
    <col min="16" max="16" width="14.44140625" style="118" hidden="1" customWidth="1"/>
    <col min="17" max="17" width="14.109375" style="118" customWidth="1"/>
    <col min="18" max="20" width="10.33203125" style="118" customWidth="1"/>
    <col min="21" max="21" width="14.33203125" style="118" customWidth="1"/>
    <col min="22" max="22" width="14.6640625" style="118" hidden="1" customWidth="1"/>
    <col min="23" max="23" width="14.33203125" style="118" customWidth="1"/>
    <col min="24" max="26" width="10.33203125" style="118" customWidth="1"/>
    <col min="27" max="27" width="13.44140625" style="118" customWidth="1"/>
    <col min="28" max="28" width="13.109375" style="118" customWidth="1"/>
    <col min="29" max="31" width="11.44140625" style="118"/>
    <col min="32" max="32" width="13" style="118" customWidth="1"/>
    <col min="33" max="33" width="14" style="118" customWidth="1"/>
    <col min="34" max="246" width="11.44140625" style="118"/>
    <col min="247" max="247" width="44.5546875" style="118" customWidth="1"/>
    <col min="248" max="248" width="21" style="118" customWidth="1"/>
    <col min="249" max="502" width="11.44140625" style="118"/>
    <col min="503" max="503" width="44.5546875" style="118" customWidth="1"/>
    <col min="504" max="504" width="21" style="118" customWidth="1"/>
    <col min="505" max="758" width="11.44140625" style="118"/>
    <col min="759" max="759" width="44.5546875" style="118" customWidth="1"/>
    <col min="760" max="760" width="21" style="118" customWidth="1"/>
    <col min="761" max="1014" width="11.44140625" style="118"/>
    <col min="1015" max="1015" width="44.5546875" style="118" customWidth="1"/>
    <col min="1016" max="1016" width="21" style="118" customWidth="1"/>
    <col min="1017" max="1270" width="11.44140625" style="118"/>
    <col min="1271" max="1271" width="44.5546875" style="118" customWidth="1"/>
    <col min="1272" max="1272" width="21" style="118" customWidth="1"/>
    <col min="1273" max="1526" width="11.44140625" style="118"/>
    <col min="1527" max="1527" width="44.5546875" style="118" customWidth="1"/>
    <col min="1528" max="1528" width="21" style="118" customWidth="1"/>
    <col min="1529" max="1782" width="11.44140625" style="118"/>
    <col min="1783" max="1783" width="44.5546875" style="118" customWidth="1"/>
    <col min="1784" max="1784" width="21" style="118" customWidth="1"/>
    <col min="1785" max="2038" width="11.44140625" style="118"/>
    <col min="2039" max="2039" width="44.5546875" style="118" customWidth="1"/>
    <col min="2040" max="2040" width="21" style="118" customWidth="1"/>
    <col min="2041" max="2294" width="11.44140625" style="118"/>
    <col min="2295" max="2295" width="44.5546875" style="118" customWidth="1"/>
    <col min="2296" max="2296" width="21" style="118" customWidth="1"/>
    <col min="2297" max="2550" width="11.44140625" style="118"/>
    <col min="2551" max="2551" width="44.5546875" style="118" customWidth="1"/>
    <col min="2552" max="2552" width="21" style="118" customWidth="1"/>
    <col min="2553" max="2806" width="11.44140625" style="118"/>
    <col min="2807" max="2807" width="44.5546875" style="118" customWidth="1"/>
    <col min="2808" max="2808" width="21" style="118" customWidth="1"/>
    <col min="2809" max="3062" width="11.44140625" style="118"/>
    <col min="3063" max="3063" width="44.5546875" style="118" customWidth="1"/>
    <col min="3064" max="3064" width="21" style="118" customWidth="1"/>
    <col min="3065" max="3318" width="11.44140625" style="118"/>
    <col min="3319" max="3319" width="44.5546875" style="118" customWidth="1"/>
    <col min="3320" max="3320" width="21" style="118" customWidth="1"/>
    <col min="3321" max="3574" width="11.44140625" style="118"/>
    <col min="3575" max="3575" width="44.5546875" style="118" customWidth="1"/>
    <col min="3576" max="3576" width="21" style="118" customWidth="1"/>
    <col min="3577" max="3830" width="11.44140625" style="118"/>
    <col min="3831" max="3831" width="44.5546875" style="118" customWidth="1"/>
    <col min="3832" max="3832" width="21" style="118" customWidth="1"/>
    <col min="3833" max="4086" width="11.44140625" style="118"/>
    <col min="4087" max="4087" width="44.5546875" style="118" customWidth="1"/>
    <col min="4088" max="4088" width="21" style="118" customWidth="1"/>
    <col min="4089" max="4342" width="11.44140625" style="118"/>
    <col min="4343" max="4343" width="44.5546875" style="118" customWidth="1"/>
    <col min="4344" max="4344" width="21" style="118" customWidth="1"/>
    <col min="4345" max="4598" width="11.44140625" style="118"/>
    <col min="4599" max="4599" width="44.5546875" style="118" customWidth="1"/>
    <col min="4600" max="4600" width="21" style="118" customWidth="1"/>
    <col min="4601" max="4854" width="11.44140625" style="118"/>
    <col min="4855" max="4855" width="44.5546875" style="118" customWidth="1"/>
    <col min="4856" max="4856" width="21" style="118" customWidth="1"/>
    <col min="4857" max="5110" width="11.44140625" style="118"/>
    <col min="5111" max="5111" width="44.5546875" style="118" customWidth="1"/>
    <col min="5112" max="5112" width="21" style="118" customWidth="1"/>
    <col min="5113" max="5366" width="11.44140625" style="118"/>
    <col min="5367" max="5367" width="44.5546875" style="118" customWidth="1"/>
    <col min="5368" max="5368" width="21" style="118" customWidth="1"/>
    <col min="5369" max="5622" width="11.44140625" style="118"/>
    <col min="5623" max="5623" width="44.5546875" style="118" customWidth="1"/>
    <col min="5624" max="5624" width="21" style="118" customWidth="1"/>
    <col min="5625" max="5878" width="11.44140625" style="118"/>
    <col min="5879" max="5879" width="44.5546875" style="118" customWidth="1"/>
    <col min="5880" max="5880" width="21" style="118" customWidth="1"/>
    <col min="5881" max="6134" width="11.44140625" style="118"/>
    <col min="6135" max="6135" width="44.5546875" style="118" customWidth="1"/>
    <col min="6136" max="6136" width="21" style="118" customWidth="1"/>
    <col min="6137" max="6390" width="11.44140625" style="118"/>
    <col min="6391" max="6391" width="44.5546875" style="118" customWidth="1"/>
    <col min="6392" max="6392" width="21" style="118" customWidth="1"/>
    <col min="6393" max="6646" width="11.44140625" style="118"/>
    <col min="6647" max="6647" width="44.5546875" style="118" customWidth="1"/>
    <col min="6648" max="6648" width="21" style="118" customWidth="1"/>
    <col min="6649" max="6902" width="11.44140625" style="118"/>
    <col min="6903" max="6903" width="44.5546875" style="118" customWidth="1"/>
    <col min="6904" max="6904" width="21" style="118" customWidth="1"/>
    <col min="6905" max="7158" width="11.44140625" style="118"/>
    <col min="7159" max="7159" width="44.5546875" style="118" customWidth="1"/>
    <col min="7160" max="7160" width="21" style="118" customWidth="1"/>
    <col min="7161" max="7414" width="11.44140625" style="118"/>
    <col min="7415" max="7415" width="44.5546875" style="118" customWidth="1"/>
    <col min="7416" max="7416" width="21" style="118" customWidth="1"/>
    <col min="7417" max="7670" width="11.44140625" style="118"/>
    <col min="7671" max="7671" width="44.5546875" style="118" customWidth="1"/>
    <col min="7672" max="7672" width="21" style="118" customWidth="1"/>
    <col min="7673" max="7926" width="11.44140625" style="118"/>
    <col min="7927" max="7927" width="44.5546875" style="118" customWidth="1"/>
    <col min="7928" max="7928" width="21" style="118" customWidth="1"/>
    <col min="7929" max="8182" width="11.44140625" style="118"/>
    <col min="8183" max="8183" width="44.5546875" style="118" customWidth="1"/>
    <col min="8184" max="8184" width="21" style="118" customWidth="1"/>
    <col min="8185" max="8438" width="11.44140625" style="118"/>
    <col min="8439" max="8439" width="44.5546875" style="118" customWidth="1"/>
    <col min="8440" max="8440" width="21" style="118" customWidth="1"/>
    <col min="8441" max="8694" width="11.44140625" style="118"/>
    <col min="8695" max="8695" width="44.5546875" style="118" customWidth="1"/>
    <col min="8696" max="8696" width="21" style="118" customWidth="1"/>
    <col min="8697" max="8950" width="11.44140625" style="118"/>
    <col min="8951" max="8951" width="44.5546875" style="118" customWidth="1"/>
    <col min="8952" max="8952" width="21" style="118" customWidth="1"/>
    <col min="8953" max="9206" width="11.44140625" style="118"/>
    <col min="9207" max="9207" width="44.5546875" style="118" customWidth="1"/>
    <col min="9208" max="9208" width="21" style="118" customWidth="1"/>
    <col min="9209" max="9462" width="11.44140625" style="118"/>
    <col min="9463" max="9463" width="44.5546875" style="118" customWidth="1"/>
    <col min="9464" max="9464" width="21" style="118" customWidth="1"/>
    <col min="9465" max="9718" width="11.44140625" style="118"/>
    <col min="9719" max="9719" width="44.5546875" style="118" customWidth="1"/>
    <col min="9720" max="9720" width="21" style="118" customWidth="1"/>
    <col min="9721" max="9974" width="11.44140625" style="118"/>
    <col min="9975" max="9975" width="44.5546875" style="118" customWidth="1"/>
    <col min="9976" max="9976" width="21" style="118" customWidth="1"/>
    <col min="9977" max="10230" width="11.44140625" style="118"/>
    <col min="10231" max="10231" width="44.5546875" style="118" customWidth="1"/>
    <col min="10232" max="10232" width="21" style="118" customWidth="1"/>
    <col min="10233" max="10486" width="11.44140625" style="118"/>
    <col min="10487" max="10487" width="44.5546875" style="118" customWidth="1"/>
    <col min="10488" max="10488" width="21" style="118" customWidth="1"/>
    <col min="10489" max="10742" width="11.44140625" style="118"/>
    <col min="10743" max="10743" width="44.5546875" style="118" customWidth="1"/>
    <col min="10744" max="10744" width="21" style="118" customWidth="1"/>
    <col min="10745" max="10998" width="11.44140625" style="118"/>
    <col min="10999" max="10999" width="44.5546875" style="118" customWidth="1"/>
    <col min="11000" max="11000" width="21" style="118" customWidth="1"/>
    <col min="11001" max="11254" width="11.44140625" style="118"/>
    <col min="11255" max="11255" width="44.5546875" style="118" customWidth="1"/>
    <col min="11256" max="11256" width="21" style="118" customWidth="1"/>
    <col min="11257" max="11510" width="11.44140625" style="118"/>
    <col min="11511" max="11511" width="44.5546875" style="118" customWidth="1"/>
    <col min="11512" max="11512" width="21" style="118" customWidth="1"/>
    <col min="11513" max="11766" width="11.44140625" style="118"/>
    <col min="11767" max="11767" width="44.5546875" style="118" customWidth="1"/>
    <col min="11768" max="11768" width="21" style="118" customWidth="1"/>
    <col min="11769" max="12022" width="11.44140625" style="118"/>
    <col min="12023" max="12023" width="44.5546875" style="118" customWidth="1"/>
    <col min="12024" max="12024" width="21" style="118" customWidth="1"/>
    <col min="12025" max="12278" width="11.44140625" style="118"/>
    <col min="12279" max="12279" width="44.5546875" style="118" customWidth="1"/>
    <col min="12280" max="12280" width="21" style="118" customWidth="1"/>
    <col min="12281" max="12534" width="11.44140625" style="118"/>
    <col min="12535" max="12535" width="44.5546875" style="118" customWidth="1"/>
    <col min="12536" max="12536" width="21" style="118" customWidth="1"/>
    <col min="12537" max="12790" width="11.44140625" style="118"/>
    <col min="12791" max="12791" width="44.5546875" style="118" customWidth="1"/>
    <col min="12792" max="12792" width="21" style="118" customWidth="1"/>
    <col min="12793" max="13046" width="11.44140625" style="118"/>
    <col min="13047" max="13047" width="44.5546875" style="118" customWidth="1"/>
    <col min="13048" max="13048" width="21" style="118" customWidth="1"/>
    <col min="13049" max="13302" width="11.44140625" style="118"/>
    <col min="13303" max="13303" width="44.5546875" style="118" customWidth="1"/>
    <col min="13304" max="13304" width="21" style="118" customWidth="1"/>
    <col min="13305" max="13558" width="11.44140625" style="118"/>
    <col min="13559" max="13559" width="44.5546875" style="118" customWidth="1"/>
    <col min="13560" max="13560" width="21" style="118" customWidth="1"/>
    <col min="13561" max="13814" width="11.44140625" style="118"/>
    <col min="13815" max="13815" width="44.5546875" style="118" customWidth="1"/>
    <col min="13816" max="13816" width="21" style="118" customWidth="1"/>
    <col min="13817" max="14070" width="11.44140625" style="118"/>
    <col min="14071" max="14071" width="44.5546875" style="118" customWidth="1"/>
    <col min="14072" max="14072" width="21" style="118" customWidth="1"/>
    <col min="14073" max="14326" width="11.44140625" style="118"/>
    <col min="14327" max="14327" width="44.5546875" style="118" customWidth="1"/>
    <col min="14328" max="14328" width="21" style="118" customWidth="1"/>
    <col min="14329" max="14582" width="11.44140625" style="118"/>
    <col min="14583" max="14583" width="44.5546875" style="118" customWidth="1"/>
    <col min="14584" max="14584" width="21" style="118" customWidth="1"/>
    <col min="14585" max="14838" width="11.44140625" style="118"/>
    <col min="14839" max="14839" width="44.5546875" style="118" customWidth="1"/>
    <col min="14840" max="14840" width="21" style="118" customWidth="1"/>
    <col min="14841" max="15094" width="11.44140625" style="118"/>
    <col min="15095" max="15095" width="44.5546875" style="118" customWidth="1"/>
    <col min="15096" max="15096" width="21" style="118" customWidth="1"/>
    <col min="15097" max="15350" width="11.44140625" style="118"/>
    <col min="15351" max="15351" width="44.5546875" style="118" customWidth="1"/>
    <col min="15352" max="15352" width="21" style="118" customWidth="1"/>
    <col min="15353" max="15606" width="11.44140625" style="118"/>
    <col min="15607" max="15607" width="44.5546875" style="118" customWidth="1"/>
    <col min="15608" max="15608" width="21" style="118" customWidth="1"/>
    <col min="15609" max="15862" width="11.44140625" style="118"/>
    <col min="15863" max="15863" width="44.5546875" style="118" customWidth="1"/>
    <col min="15864" max="15864" width="21" style="118" customWidth="1"/>
    <col min="15865" max="16118" width="11.44140625" style="118"/>
    <col min="16119" max="16119" width="44.5546875" style="118" customWidth="1"/>
    <col min="16120" max="16120" width="21" style="118" customWidth="1"/>
    <col min="16121" max="16384" width="11.44140625" style="118"/>
  </cols>
  <sheetData>
    <row r="1" spans="1:33" ht="15.6" x14ac:dyDescent="0.3">
      <c r="A1" s="116" t="s">
        <v>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33" ht="17.399999999999999" x14ac:dyDescent="0.3">
      <c r="A2" s="176" t="s">
        <v>80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1:33" ht="16.2" thickBot="1" x14ac:dyDescent="0.3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F3" s="120" t="s">
        <v>54</v>
      </c>
    </row>
    <row r="4" spans="1:33" ht="15" thickTop="1" x14ac:dyDescent="0.3">
      <c r="A4" s="121" t="s">
        <v>81</v>
      </c>
      <c r="B4" s="177"/>
      <c r="C4" s="177"/>
      <c r="D4" s="177"/>
      <c r="E4" s="177"/>
      <c r="F4" s="173"/>
      <c r="G4" s="174"/>
      <c r="H4" s="174"/>
      <c r="I4" s="174"/>
      <c r="J4" s="178"/>
      <c r="K4" s="173" t="s">
        <v>82</v>
      </c>
      <c r="L4" s="174"/>
      <c r="M4" s="174"/>
      <c r="N4" s="174"/>
      <c r="O4" s="174"/>
      <c r="P4" s="178"/>
      <c r="Q4" s="173" t="s">
        <v>83</v>
      </c>
      <c r="R4" s="174"/>
      <c r="S4" s="174"/>
      <c r="T4" s="174"/>
      <c r="U4" s="174"/>
      <c r="V4" s="178"/>
      <c r="W4" s="173" t="s">
        <v>84</v>
      </c>
      <c r="X4" s="174"/>
      <c r="Y4" s="174"/>
      <c r="Z4" s="174"/>
      <c r="AA4" s="174"/>
      <c r="AB4" s="173" t="s">
        <v>141</v>
      </c>
      <c r="AC4" s="174"/>
      <c r="AD4" s="174"/>
      <c r="AE4" s="174"/>
      <c r="AF4" s="174"/>
      <c r="AG4" s="175"/>
    </row>
    <row r="5" spans="1:33" ht="15" thickBot="1" x14ac:dyDescent="0.35">
      <c r="A5" s="122"/>
      <c r="B5" s="123" t="s">
        <v>85</v>
      </c>
      <c r="C5" s="124" t="s">
        <v>86</v>
      </c>
      <c r="D5" s="124" t="s">
        <v>87</v>
      </c>
      <c r="E5" s="125" t="s">
        <v>88</v>
      </c>
      <c r="F5" s="126" t="s">
        <v>89</v>
      </c>
      <c r="G5" s="127" t="s">
        <v>85</v>
      </c>
      <c r="H5" s="127" t="s">
        <v>86</v>
      </c>
      <c r="I5" s="127" t="s">
        <v>87</v>
      </c>
      <c r="J5" s="128" t="s">
        <v>88</v>
      </c>
      <c r="K5" s="126" t="s">
        <v>90</v>
      </c>
      <c r="L5" s="127" t="s">
        <v>91</v>
      </c>
      <c r="M5" s="127" t="s">
        <v>92</v>
      </c>
      <c r="N5" s="127" t="s">
        <v>93</v>
      </c>
      <c r="O5" s="127" t="s">
        <v>94</v>
      </c>
      <c r="P5" s="128" t="s">
        <v>95</v>
      </c>
      <c r="Q5" s="126" t="s">
        <v>95</v>
      </c>
      <c r="R5" s="127" t="s">
        <v>91</v>
      </c>
      <c r="S5" s="127" t="s">
        <v>92</v>
      </c>
      <c r="T5" s="127" t="s">
        <v>93</v>
      </c>
      <c r="U5" s="127" t="s">
        <v>94</v>
      </c>
      <c r="V5" s="128" t="s">
        <v>96</v>
      </c>
      <c r="W5" s="126" t="s">
        <v>96</v>
      </c>
      <c r="X5" s="127" t="s">
        <v>91</v>
      </c>
      <c r="Y5" s="127" t="s">
        <v>92</v>
      </c>
      <c r="Z5" s="127" t="s">
        <v>93</v>
      </c>
      <c r="AA5" s="127" t="s">
        <v>94</v>
      </c>
      <c r="AB5" s="126" t="s">
        <v>97</v>
      </c>
      <c r="AC5" s="127" t="s">
        <v>91</v>
      </c>
      <c r="AD5" s="127" t="s">
        <v>92</v>
      </c>
      <c r="AE5" s="127" t="s">
        <v>93</v>
      </c>
      <c r="AF5" s="127" t="s">
        <v>94</v>
      </c>
      <c r="AG5" s="128" t="s">
        <v>140</v>
      </c>
    </row>
    <row r="6" spans="1:33" ht="13.8" x14ac:dyDescent="0.25">
      <c r="A6" s="129" t="s">
        <v>98</v>
      </c>
      <c r="B6" s="130">
        <v>2396.6764799999996</v>
      </c>
      <c r="C6" s="131">
        <v>330.14980600000007</v>
      </c>
      <c r="D6" s="131">
        <v>260.032129</v>
      </c>
      <c r="E6" s="132">
        <v>93.791186000000806</v>
      </c>
      <c r="F6" s="133">
        <v>9428.0164600000026</v>
      </c>
      <c r="G6" s="131">
        <v>1168.3199550000002</v>
      </c>
      <c r="H6" s="131">
        <v>368.55777</v>
      </c>
      <c r="I6" s="131">
        <v>323.51194999999996</v>
      </c>
      <c r="J6" s="132">
        <v>-49.837828999997619</v>
      </c>
      <c r="K6" s="134">
        <v>10177.940816000002</v>
      </c>
      <c r="L6" s="135">
        <v>83.680889999999991</v>
      </c>
      <c r="M6" s="135">
        <v>94.100000000000009</v>
      </c>
      <c r="N6" s="135">
        <v>107.55240999999998</v>
      </c>
      <c r="O6" s="136">
        <v>-1.351705999999159</v>
      </c>
      <c r="P6" s="132">
        <v>10166.170000000004</v>
      </c>
      <c r="Q6" s="134">
        <v>10166.170000000004</v>
      </c>
      <c r="R6" s="135">
        <v>490.90680999999989</v>
      </c>
      <c r="S6" s="135">
        <v>105.01236999999998</v>
      </c>
      <c r="T6" s="135">
        <v>75.342649999999992</v>
      </c>
      <c r="U6" s="136">
        <v>-3.1174200000032348</v>
      </c>
      <c r="V6" s="132">
        <v>10548.94702</v>
      </c>
      <c r="W6" s="134">
        <v>10548.94702</v>
      </c>
      <c r="X6" s="135">
        <v>443.94717500000007</v>
      </c>
      <c r="Y6" s="135">
        <v>103.74468300000002</v>
      </c>
      <c r="Z6" s="135">
        <v>114.140655</v>
      </c>
      <c r="AA6" s="135">
        <v>-42.946496999996583</v>
      </c>
      <c r="AB6" s="134">
        <v>10846.203015000001</v>
      </c>
      <c r="AC6" s="135">
        <v>501.46508900000003</v>
      </c>
      <c r="AD6" s="135">
        <v>109.65467620000004</v>
      </c>
      <c r="AE6" s="135">
        <v>77.124260000000007</v>
      </c>
      <c r="AF6" s="135">
        <v>29.584665199996419</v>
      </c>
      <c r="AG6" s="136">
        <v>11267.598092999997</v>
      </c>
    </row>
    <row r="7" spans="1:33" ht="13.8" x14ac:dyDescent="0.25">
      <c r="A7" s="137" t="s">
        <v>99</v>
      </c>
      <c r="B7" s="130">
        <v>2364.5629829999998</v>
      </c>
      <c r="C7" s="131">
        <v>317.48146700000007</v>
      </c>
      <c r="D7" s="131">
        <v>250.18018599999999</v>
      </c>
      <c r="E7" s="132">
        <v>74.591588110000885</v>
      </c>
      <c r="F7" s="131">
        <v>8780.4327041100005</v>
      </c>
      <c r="G7" s="131">
        <v>1073.4946150000001</v>
      </c>
      <c r="H7" s="131">
        <v>344.08418000000006</v>
      </c>
      <c r="I7" s="131">
        <v>308.03550999999993</v>
      </c>
      <c r="J7" s="132">
        <v>-38.00548310999875</v>
      </c>
      <c r="K7" s="132">
        <v>9471.0227691100008</v>
      </c>
      <c r="L7" s="138">
        <v>80.680889999999991</v>
      </c>
      <c r="M7" s="138">
        <v>89.800000000000011</v>
      </c>
      <c r="N7" s="138">
        <v>103.88240999999999</v>
      </c>
      <c r="O7" s="130">
        <v>5.8963408900008289</v>
      </c>
      <c r="P7" s="132">
        <v>9467.8000000000029</v>
      </c>
      <c r="Q7" s="132">
        <v>9467.8000000000029</v>
      </c>
      <c r="R7" s="138">
        <v>464.21272999999991</v>
      </c>
      <c r="S7" s="138">
        <v>101.45683999999999</v>
      </c>
      <c r="T7" s="138">
        <v>71.879989999999992</v>
      </c>
      <c r="U7" s="130">
        <v>0.17527999999674648</v>
      </c>
      <c r="V7" s="132">
        <v>9830.7311699999991</v>
      </c>
      <c r="W7" s="132">
        <v>9830.7311699999991</v>
      </c>
      <c r="X7" s="138">
        <v>391.37334300000009</v>
      </c>
      <c r="Y7" s="138">
        <v>95.99077800000002</v>
      </c>
      <c r="Z7" s="138">
        <v>108.97126399999999</v>
      </c>
      <c r="AA7" s="138">
        <v>-33.739181999996617</v>
      </c>
      <c r="AB7" s="132">
        <v>10092.374553000001</v>
      </c>
      <c r="AC7" s="138">
        <v>477.65642600000007</v>
      </c>
      <c r="AD7" s="138">
        <v>106.34423920000003</v>
      </c>
      <c r="AE7" s="138">
        <v>73.971722</v>
      </c>
      <c r="AF7" s="138">
        <v>23.816058199996405</v>
      </c>
      <c r="AG7" s="130">
        <v>10487.502797999998</v>
      </c>
    </row>
    <row r="8" spans="1:33" ht="13.8" x14ac:dyDescent="0.25">
      <c r="A8" s="139" t="s">
        <v>100</v>
      </c>
      <c r="B8" s="130">
        <v>0</v>
      </c>
      <c r="C8" s="131">
        <v>0</v>
      </c>
      <c r="D8" s="131">
        <v>0</v>
      </c>
      <c r="E8" s="132">
        <v>0</v>
      </c>
      <c r="F8" s="131">
        <v>0</v>
      </c>
      <c r="G8" s="131">
        <v>0</v>
      </c>
      <c r="H8" s="131">
        <v>0</v>
      </c>
      <c r="I8" s="131">
        <v>0</v>
      </c>
      <c r="J8" s="140">
        <v>0</v>
      </c>
      <c r="K8" s="132">
        <v>0</v>
      </c>
      <c r="L8" s="138">
        <v>0</v>
      </c>
      <c r="M8" s="138">
        <v>0</v>
      </c>
      <c r="N8" s="138">
        <v>0</v>
      </c>
      <c r="O8" s="141">
        <v>0</v>
      </c>
      <c r="P8" s="132">
        <v>0</v>
      </c>
      <c r="Q8" s="132">
        <v>0</v>
      </c>
      <c r="R8" s="138">
        <v>0</v>
      </c>
      <c r="S8" s="138">
        <v>0</v>
      </c>
      <c r="T8" s="138">
        <v>0</v>
      </c>
      <c r="U8" s="141">
        <v>0</v>
      </c>
      <c r="V8" s="132">
        <v>0</v>
      </c>
      <c r="W8" s="132">
        <v>0</v>
      </c>
      <c r="X8" s="138">
        <v>0</v>
      </c>
      <c r="Y8" s="138">
        <v>0</v>
      </c>
      <c r="Z8" s="138">
        <v>0</v>
      </c>
      <c r="AA8" s="142">
        <v>0</v>
      </c>
      <c r="AB8" s="132">
        <v>0</v>
      </c>
      <c r="AC8" s="138">
        <v>0</v>
      </c>
      <c r="AD8" s="138">
        <v>0</v>
      </c>
      <c r="AE8" s="138">
        <v>0</v>
      </c>
      <c r="AF8" s="142">
        <v>0</v>
      </c>
      <c r="AG8" s="141">
        <v>0</v>
      </c>
    </row>
    <row r="9" spans="1:33" ht="13.8" x14ac:dyDescent="0.25">
      <c r="A9" s="139" t="s">
        <v>101</v>
      </c>
      <c r="B9" s="130">
        <v>2364.5629829999998</v>
      </c>
      <c r="C9" s="131">
        <v>317.48146700000007</v>
      </c>
      <c r="D9" s="131">
        <v>250.18018599999999</v>
      </c>
      <c r="E9" s="132">
        <v>74.591588110000885</v>
      </c>
      <c r="F9" s="131">
        <v>8780.4327041100005</v>
      </c>
      <c r="G9" s="131">
        <v>1073.4946150000001</v>
      </c>
      <c r="H9" s="131">
        <v>344.08418000000006</v>
      </c>
      <c r="I9" s="131">
        <v>308.03550999999993</v>
      </c>
      <c r="J9" s="132">
        <v>-38.00548310999875</v>
      </c>
      <c r="K9" s="132">
        <v>9471.0227691100008</v>
      </c>
      <c r="L9" s="138">
        <v>80.680889999999991</v>
      </c>
      <c r="M9" s="138">
        <v>89.800000000000011</v>
      </c>
      <c r="N9" s="138">
        <v>103.88240999999999</v>
      </c>
      <c r="O9" s="130">
        <v>5.8963408900008289</v>
      </c>
      <c r="P9" s="132">
        <v>9467.8000000000029</v>
      </c>
      <c r="Q9" s="132">
        <v>9467.8000000000029</v>
      </c>
      <c r="R9" s="138">
        <v>464.21272999999991</v>
      </c>
      <c r="S9" s="138">
        <v>101.45683999999999</v>
      </c>
      <c r="T9" s="138">
        <v>71.879989999999992</v>
      </c>
      <c r="U9" s="130">
        <v>0.17527999999674648</v>
      </c>
      <c r="V9" s="132">
        <v>9830.7311699999991</v>
      </c>
      <c r="W9" s="132">
        <v>9830.7311699999991</v>
      </c>
      <c r="X9" s="138">
        <v>391.37334300000009</v>
      </c>
      <c r="Y9" s="138">
        <v>95.99077800000002</v>
      </c>
      <c r="Z9" s="138">
        <v>108.97126399999999</v>
      </c>
      <c r="AA9" s="138">
        <v>-33.739181999996617</v>
      </c>
      <c r="AB9" s="132">
        <v>10092.374553000001</v>
      </c>
      <c r="AC9" s="138">
        <v>477.65642600000007</v>
      </c>
      <c r="AD9" s="138">
        <v>106.34423920000003</v>
      </c>
      <c r="AE9" s="138">
        <v>73.971722</v>
      </c>
      <c r="AF9" s="138">
        <v>23.816058199996405</v>
      </c>
      <c r="AG9" s="130">
        <v>10487.502797999998</v>
      </c>
    </row>
    <row r="10" spans="1:33" ht="13.8" x14ac:dyDescent="0.25">
      <c r="A10" s="139" t="s">
        <v>102</v>
      </c>
      <c r="B10" s="143">
        <v>0</v>
      </c>
      <c r="C10" s="144">
        <v>0</v>
      </c>
      <c r="D10" s="144">
        <v>0</v>
      </c>
      <c r="E10" s="145">
        <v>0</v>
      </c>
      <c r="F10" s="146">
        <v>0</v>
      </c>
      <c r="G10" s="146">
        <v>0</v>
      </c>
      <c r="H10" s="146">
        <v>0</v>
      </c>
      <c r="I10" s="146">
        <v>0</v>
      </c>
      <c r="J10" s="140">
        <v>0</v>
      </c>
      <c r="K10" s="140">
        <v>0</v>
      </c>
      <c r="L10" s="142">
        <v>0</v>
      </c>
      <c r="M10" s="142">
        <v>0</v>
      </c>
      <c r="N10" s="142">
        <v>0</v>
      </c>
      <c r="O10" s="141">
        <v>0</v>
      </c>
      <c r="P10" s="140">
        <v>0</v>
      </c>
      <c r="Q10" s="140">
        <v>0</v>
      </c>
      <c r="R10" s="142">
        <v>0</v>
      </c>
      <c r="S10" s="142">
        <v>0</v>
      </c>
      <c r="T10" s="142">
        <v>0</v>
      </c>
      <c r="U10" s="141">
        <v>0</v>
      </c>
      <c r="V10" s="140">
        <v>0</v>
      </c>
      <c r="W10" s="140">
        <v>0</v>
      </c>
      <c r="X10" s="142">
        <v>0</v>
      </c>
      <c r="Y10" s="142">
        <v>0</v>
      </c>
      <c r="Z10" s="142">
        <v>0</v>
      </c>
      <c r="AA10" s="142">
        <v>0</v>
      </c>
      <c r="AB10" s="140">
        <v>0</v>
      </c>
      <c r="AC10" s="142">
        <v>0</v>
      </c>
      <c r="AD10" s="142">
        <v>0</v>
      </c>
      <c r="AE10" s="142">
        <v>0</v>
      </c>
      <c r="AF10" s="142">
        <v>0</v>
      </c>
      <c r="AG10" s="141">
        <v>0</v>
      </c>
    </row>
    <row r="11" spans="1:33" ht="13.8" x14ac:dyDescent="0.25">
      <c r="A11" s="139" t="s">
        <v>103</v>
      </c>
      <c r="B11" s="143">
        <v>0</v>
      </c>
      <c r="C11" s="144">
        <v>0</v>
      </c>
      <c r="D11" s="144">
        <v>0</v>
      </c>
      <c r="E11" s="145">
        <v>0</v>
      </c>
      <c r="F11" s="146">
        <v>0</v>
      </c>
      <c r="G11" s="146">
        <v>0</v>
      </c>
      <c r="H11" s="146">
        <v>0</v>
      </c>
      <c r="I11" s="146">
        <v>0</v>
      </c>
      <c r="J11" s="140">
        <v>0</v>
      </c>
      <c r="K11" s="140">
        <v>0</v>
      </c>
      <c r="L11" s="142">
        <v>0</v>
      </c>
      <c r="M11" s="142">
        <v>0</v>
      </c>
      <c r="N11" s="142">
        <v>0</v>
      </c>
      <c r="O11" s="141">
        <v>0</v>
      </c>
      <c r="P11" s="140">
        <v>0</v>
      </c>
      <c r="Q11" s="140">
        <v>0</v>
      </c>
      <c r="R11" s="142">
        <v>0</v>
      </c>
      <c r="S11" s="142">
        <v>0</v>
      </c>
      <c r="T11" s="142">
        <v>0</v>
      </c>
      <c r="U11" s="141">
        <v>0</v>
      </c>
      <c r="V11" s="140">
        <v>0</v>
      </c>
      <c r="W11" s="140">
        <v>0</v>
      </c>
      <c r="X11" s="142">
        <v>0</v>
      </c>
      <c r="Y11" s="142">
        <v>0</v>
      </c>
      <c r="Z11" s="142">
        <v>0</v>
      </c>
      <c r="AA11" s="142">
        <v>0</v>
      </c>
      <c r="AB11" s="140">
        <v>0</v>
      </c>
      <c r="AC11" s="142">
        <v>0</v>
      </c>
      <c r="AD11" s="142">
        <v>0</v>
      </c>
      <c r="AE11" s="142">
        <v>0</v>
      </c>
      <c r="AF11" s="142">
        <v>0</v>
      </c>
      <c r="AG11" s="141">
        <v>0</v>
      </c>
    </row>
    <row r="12" spans="1:33" ht="13.8" x14ac:dyDescent="0.25">
      <c r="A12" s="139" t="s">
        <v>104</v>
      </c>
      <c r="B12" s="143">
        <v>1000</v>
      </c>
      <c r="C12" s="144">
        <v>0</v>
      </c>
      <c r="D12" s="144">
        <v>85.585000000000008</v>
      </c>
      <c r="E12" s="145">
        <v>0</v>
      </c>
      <c r="F12" s="146">
        <v>2000</v>
      </c>
      <c r="G12" s="146">
        <v>0</v>
      </c>
      <c r="H12" s="146">
        <v>0</v>
      </c>
      <c r="I12" s="146">
        <v>0</v>
      </c>
      <c r="J12" s="140">
        <v>0</v>
      </c>
      <c r="K12" s="140">
        <v>2000</v>
      </c>
      <c r="L12" s="142">
        <v>0</v>
      </c>
      <c r="M12" s="142">
        <v>0</v>
      </c>
      <c r="N12" s="142">
        <v>37.4</v>
      </c>
      <c r="O12" s="141">
        <v>0</v>
      </c>
      <c r="P12" s="140">
        <v>2000</v>
      </c>
      <c r="Q12" s="140">
        <v>2000</v>
      </c>
      <c r="R12" s="142">
        <v>0</v>
      </c>
      <c r="S12" s="142">
        <v>0</v>
      </c>
      <c r="T12" s="142">
        <v>12.162500000000001</v>
      </c>
      <c r="U12" s="141">
        <v>0</v>
      </c>
      <c r="V12" s="140">
        <v>2000</v>
      </c>
      <c r="W12" s="140">
        <v>2000</v>
      </c>
      <c r="X12" s="142">
        <v>0</v>
      </c>
      <c r="Y12" s="142">
        <v>0</v>
      </c>
      <c r="Z12" s="142">
        <v>37.375</v>
      </c>
      <c r="AA12" s="142">
        <v>0</v>
      </c>
      <c r="AB12" s="140">
        <v>2000</v>
      </c>
      <c r="AC12" s="142">
        <v>0</v>
      </c>
      <c r="AD12" s="142">
        <v>0</v>
      </c>
      <c r="AE12" s="142">
        <v>12.1875</v>
      </c>
      <c r="AF12" s="142">
        <v>0</v>
      </c>
      <c r="AG12" s="141">
        <v>2000</v>
      </c>
    </row>
    <row r="13" spans="1:33" ht="13.8" x14ac:dyDescent="0.25">
      <c r="A13" s="139" t="s">
        <v>105</v>
      </c>
      <c r="B13" s="143">
        <v>1364.5629829999998</v>
      </c>
      <c r="C13" s="144">
        <v>317.48146700000007</v>
      </c>
      <c r="D13" s="144">
        <v>164.59518599999998</v>
      </c>
      <c r="E13" s="145">
        <v>74.591588110000885</v>
      </c>
      <c r="F13" s="146">
        <v>6780.4327041100005</v>
      </c>
      <c r="G13" s="146">
        <v>1073.4946150000001</v>
      </c>
      <c r="H13" s="146">
        <v>344.08418000000006</v>
      </c>
      <c r="I13" s="146">
        <v>308.03550999999993</v>
      </c>
      <c r="J13" s="140">
        <v>-38.00548310999875</v>
      </c>
      <c r="K13" s="140">
        <v>7471.0227691100017</v>
      </c>
      <c r="L13" s="142">
        <v>80.680889999999991</v>
      </c>
      <c r="M13" s="142">
        <v>89.800000000000011</v>
      </c>
      <c r="N13" s="142">
        <v>66.482410000000002</v>
      </c>
      <c r="O13" s="141">
        <v>5.8963408900008289</v>
      </c>
      <c r="P13" s="140">
        <v>7467.800000000002</v>
      </c>
      <c r="Q13" s="140">
        <v>7467.800000000002</v>
      </c>
      <c r="R13" s="142">
        <v>464.21272999999991</v>
      </c>
      <c r="S13" s="142">
        <v>101.45683999999999</v>
      </c>
      <c r="T13" s="142">
        <v>59.717489999999991</v>
      </c>
      <c r="U13" s="141">
        <v>0.17527999999674648</v>
      </c>
      <c r="V13" s="140">
        <v>7830.7311699999991</v>
      </c>
      <c r="W13" s="140">
        <v>7830.7311699999991</v>
      </c>
      <c r="X13" s="142">
        <v>391.37334300000009</v>
      </c>
      <c r="Y13" s="142">
        <v>95.99077800000002</v>
      </c>
      <c r="Z13" s="142">
        <v>71.596263999999991</v>
      </c>
      <c r="AA13" s="142">
        <v>-33.739181999996617</v>
      </c>
      <c r="AB13" s="140">
        <v>8092.3745530000015</v>
      </c>
      <c r="AC13" s="142">
        <v>477.65642600000007</v>
      </c>
      <c r="AD13" s="142">
        <v>106.34423920000003</v>
      </c>
      <c r="AE13" s="142">
        <v>61.784222</v>
      </c>
      <c r="AF13" s="142">
        <v>23.816058199996405</v>
      </c>
      <c r="AG13" s="141">
        <v>8487.5027979999977</v>
      </c>
    </row>
    <row r="14" spans="1:33" ht="13.8" x14ac:dyDescent="0.25">
      <c r="A14" s="139" t="s">
        <v>106</v>
      </c>
      <c r="B14" s="143">
        <v>0</v>
      </c>
      <c r="C14" s="144">
        <v>0</v>
      </c>
      <c r="D14" s="144">
        <v>0</v>
      </c>
      <c r="E14" s="145">
        <v>0</v>
      </c>
      <c r="F14" s="146">
        <v>0</v>
      </c>
      <c r="G14" s="146">
        <v>0</v>
      </c>
      <c r="H14" s="146">
        <v>0</v>
      </c>
      <c r="I14" s="146">
        <v>0</v>
      </c>
      <c r="J14" s="140">
        <v>0</v>
      </c>
      <c r="K14" s="140">
        <v>0</v>
      </c>
      <c r="L14" s="142">
        <v>0</v>
      </c>
      <c r="M14" s="142">
        <v>0</v>
      </c>
      <c r="N14" s="142">
        <v>0</v>
      </c>
      <c r="O14" s="141">
        <v>0</v>
      </c>
      <c r="P14" s="140">
        <v>0</v>
      </c>
      <c r="Q14" s="140">
        <v>0</v>
      </c>
      <c r="R14" s="142">
        <v>0</v>
      </c>
      <c r="S14" s="142">
        <v>0</v>
      </c>
      <c r="T14" s="142">
        <v>0</v>
      </c>
      <c r="U14" s="141">
        <v>0</v>
      </c>
      <c r="V14" s="140">
        <v>0</v>
      </c>
      <c r="W14" s="140">
        <v>0</v>
      </c>
      <c r="X14" s="142">
        <v>0</v>
      </c>
      <c r="Y14" s="142">
        <v>0</v>
      </c>
      <c r="Z14" s="142">
        <v>0</v>
      </c>
      <c r="AA14" s="142">
        <v>0</v>
      </c>
      <c r="AB14" s="140">
        <v>0</v>
      </c>
      <c r="AC14" s="142">
        <v>0</v>
      </c>
      <c r="AD14" s="142">
        <v>0</v>
      </c>
      <c r="AE14" s="142">
        <v>0</v>
      </c>
      <c r="AF14" s="142">
        <v>0</v>
      </c>
      <c r="AG14" s="141">
        <v>0</v>
      </c>
    </row>
    <row r="15" spans="1:33" ht="13.8" x14ac:dyDescent="0.25">
      <c r="A15" s="139" t="s">
        <v>107</v>
      </c>
      <c r="B15" s="143">
        <v>0</v>
      </c>
      <c r="C15" s="144">
        <v>0</v>
      </c>
      <c r="D15" s="144">
        <v>0</v>
      </c>
      <c r="E15" s="145">
        <v>0</v>
      </c>
      <c r="F15" s="146">
        <v>0</v>
      </c>
      <c r="G15" s="146">
        <v>0</v>
      </c>
      <c r="H15" s="146">
        <v>0</v>
      </c>
      <c r="I15" s="146">
        <v>0</v>
      </c>
      <c r="J15" s="140">
        <v>0</v>
      </c>
      <c r="K15" s="140">
        <v>0</v>
      </c>
      <c r="L15" s="142">
        <v>0</v>
      </c>
      <c r="M15" s="142">
        <v>0</v>
      </c>
      <c r="N15" s="142">
        <v>0</v>
      </c>
      <c r="O15" s="141">
        <v>0</v>
      </c>
      <c r="P15" s="140">
        <v>0</v>
      </c>
      <c r="Q15" s="140">
        <v>0</v>
      </c>
      <c r="R15" s="142">
        <v>0</v>
      </c>
      <c r="S15" s="142">
        <v>0</v>
      </c>
      <c r="T15" s="142">
        <v>0</v>
      </c>
      <c r="U15" s="141">
        <v>0</v>
      </c>
      <c r="V15" s="140">
        <v>0</v>
      </c>
      <c r="W15" s="140">
        <v>0</v>
      </c>
      <c r="X15" s="142">
        <v>0</v>
      </c>
      <c r="Y15" s="142">
        <v>0</v>
      </c>
      <c r="Z15" s="142">
        <v>0</v>
      </c>
      <c r="AA15" s="142">
        <v>0</v>
      </c>
      <c r="AB15" s="140">
        <v>0</v>
      </c>
      <c r="AC15" s="142">
        <v>0</v>
      </c>
      <c r="AD15" s="142">
        <v>0</v>
      </c>
      <c r="AE15" s="142">
        <v>0</v>
      </c>
      <c r="AF15" s="142">
        <v>0</v>
      </c>
      <c r="AG15" s="141">
        <v>0</v>
      </c>
    </row>
    <row r="16" spans="1:33" ht="13.8" x14ac:dyDescent="0.25">
      <c r="A16" s="137" t="s">
        <v>108</v>
      </c>
      <c r="B16" s="130">
        <v>30.327531</v>
      </c>
      <c r="C16" s="131">
        <v>10.001553000000001</v>
      </c>
      <c r="D16" s="131">
        <v>7.8639445800000001</v>
      </c>
      <c r="E16" s="132">
        <v>4.1792095699998981</v>
      </c>
      <c r="F16" s="131">
        <v>318.52669489000004</v>
      </c>
      <c r="G16" s="131">
        <v>94.825339999999997</v>
      </c>
      <c r="H16" s="131">
        <v>12.672329999999999</v>
      </c>
      <c r="I16" s="131">
        <v>12.559956579999998</v>
      </c>
      <c r="J16" s="140">
        <v>-6.0630158899999742</v>
      </c>
      <c r="K16" s="132">
        <v>395.82017689000003</v>
      </c>
      <c r="L16" s="138">
        <v>3</v>
      </c>
      <c r="M16" s="138">
        <v>3.1</v>
      </c>
      <c r="N16" s="138">
        <v>3.0700000000000003</v>
      </c>
      <c r="O16" s="141">
        <v>-6.2201768900000047</v>
      </c>
      <c r="P16" s="140">
        <v>389.5</v>
      </c>
      <c r="Q16" s="132">
        <v>389.5</v>
      </c>
      <c r="R16" s="138">
        <v>26.69408</v>
      </c>
      <c r="S16" s="138">
        <v>2.6763299999999997</v>
      </c>
      <c r="T16" s="138">
        <v>2.4161399999999995</v>
      </c>
      <c r="U16" s="141">
        <v>-2.1074099999999589</v>
      </c>
      <c r="V16" s="140">
        <v>411.41034000000002</v>
      </c>
      <c r="W16" s="132">
        <v>411.41034000000002</v>
      </c>
      <c r="X16" s="138">
        <v>52.573831999999996</v>
      </c>
      <c r="Y16" s="138">
        <v>6.7143940000000004</v>
      </c>
      <c r="Z16" s="138">
        <v>4.5171430000000008</v>
      </c>
      <c r="AA16" s="142">
        <v>-2.0634099999999762</v>
      </c>
      <c r="AB16" s="132">
        <v>455.206368</v>
      </c>
      <c r="AC16" s="138">
        <v>23.808662999999996</v>
      </c>
      <c r="AD16" s="138">
        <v>2.6694619999999993</v>
      </c>
      <c r="AE16" s="138">
        <v>2.3107100000000003</v>
      </c>
      <c r="AF16" s="142">
        <v>3.0048820000000092</v>
      </c>
      <c r="AG16" s="141">
        <v>479.35045100000002</v>
      </c>
    </row>
    <row r="17" spans="1:33" ht="13.8" x14ac:dyDescent="0.25">
      <c r="A17" s="139" t="s">
        <v>100</v>
      </c>
      <c r="B17" s="143">
        <v>0</v>
      </c>
      <c r="C17" s="144">
        <v>0</v>
      </c>
      <c r="D17" s="144">
        <v>0</v>
      </c>
      <c r="E17" s="145">
        <v>0</v>
      </c>
      <c r="F17" s="146">
        <v>0</v>
      </c>
      <c r="G17" s="146">
        <v>0</v>
      </c>
      <c r="H17" s="146">
        <v>0</v>
      </c>
      <c r="I17" s="146">
        <v>0</v>
      </c>
      <c r="J17" s="140">
        <v>0</v>
      </c>
      <c r="K17" s="140">
        <v>0</v>
      </c>
      <c r="L17" s="142">
        <v>0</v>
      </c>
      <c r="M17" s="142">
        <v>0</v>
      </c>
      <c r="N17" s="142">
        <v>0</v>
      </c>
      <c r="O17" s="141">
        <v>0</v>
      </c>
      <c r="P17" s="140">
        <v>0</v>
      </c>
      <c r="Q17" s="140">
        <v>0</v>
      </c>
      <c r="R17" s="142">
        <v>0</v>
      </c>
      <c r="S17" s="142">
        <v>0</v>
      </c>
      <c r="T17" s="142">
        <v>0</v>
      </c>
      <c r="U17" s="141">
        <v>0</v>
      </c>
      <c r="V17" s="140">
        <v>0</v>
      </c>
      <c r="W17" s="140">
        <v>0</v>
      </c>
      <c r="X17" s="142">
        <v>0</v>
      </c>
      <c r="Y17" s="142">
        <v>0</v>
      </c>
      <c r="Z17" s="142">
        <v>0</v>
      </c>
      <c r="AA17" s="142">
        <v>0</v>
      </c>
      <c r="AB17" s="140">
        <v>0</v>
      </c>
      <c r="AC17" s="142">
        <v>0</v>
      </c>
      <c r="AD17" s="142">
        <v>0</v>
      </c>
      <c r="AE17" s="142">
        <v>0</v>
      </c>
      <c r="AF17" s="142">
        <v>0</v>
      </c>
      <c r="AG17" s="141">
        <v>0</v>
      </c>
    </row>
    <row r="18" spans="1:33" ht="13.8" x14ac:dyDescent="0.25">
      <c r="A18" s="139" t="s">
        <v>101</v>
      </c>
      <c r="B18" s="143">
        <v>30.327531</v>
      </c>
      <c r="C18" s="144">
        <v>10.001553000000001</v>
      </c>
      <c r="D18" s="144">
        <v>7.8639445800000001</v>
      </c>
      <c r="E18" s="145">
        <v>4.1792095699998981</v>
      </c>
      <c r="F18" s="146">
        <v>318.52669489000004</v>
      </c>
      <c r="G18" s="146">
        <v>94.825339999999997</v>
      </c>
      <c r="H18" s="146">
        <v>12.672329999999999</v>
      </c>
      <c r="I18" s="146">
        <v>12.559956579999998</v>
      </c>
      <c r="J18" s="140">
        <v>-6.0630158899999742</v>
      </c>
      <c r="K18" s="140">
        <v>395.82017689000003</v>
      </c>
      <c r="L18" s="142">
        <v>3</v>
      </c>
      <c r="M18" s="142">
        <v>3.1</v>
      </c>
      <c r="N18" s="142">
        <v>3.0700000000000003</v>
      </c>
      <c r="O18" s="141">
        <v>-6.2201768900000047</v>
      </c>
      <c r="P18" s="140">
        <v>389.5</v>
      </c>
      <c r="Q18" s="140">
        <v>389.5</v>
      </c>
      <c r="R18" s="142">
        <v>26.69408</v>
      </c>
      <c r="S18" s="142">
        <v>2.6763299999999997</v>
      </c>
      <c r="T18" s="142">
        <v>2.4161399999999995</v>
      </c>
      <c r="U18" s="141">
        <v>-2.1074099999999589</v>
      </c>
      <c r="V18" s="140">
        <v>411.41034000000002</v>
      </c>
      <c r="W18" s="140">
        <v>411.41034000000002</v>
      </c>
      <c r="X18" s="142">
        <v>52.573831999999996</v>
      </c>
      <c r="Y18" s="142">
        <v>6.7143940000000004</v>
      </c>
      <c r="Z18" s="142">
        <v>4.5171430000000008</v>
      </c>
      <c r="AA18" s="142">
        <v>-2.0634099999999762</v>
      </c>
      <c r="AB18" s="140">
        <v>455.206368</v>
      </c>
      <c r="AC18" s="142">
        <v>23.808662999999996</v>
      </c>
      <c r="AD18" s="142">
        <v>2.6694619999999993</v>
      </c>
      <c r="AE18" s="142">
        <v>2.3107100000000003</v>
      </c>
      <c r="AF18" s="142">
        <v>3.0048820000000092</v>
      </c>
      <c r="AG18" s="141">
        <v>479.35045100000002</v>
      </c>
    </row>
    <row r="19" spans="1:33" ht="13.8" x14ac:dyDescent="0.25">
      <c r="A19" s="139" t="s">
        <v>102</v>
      </c>
      <c r="B19" s="143">
        <v>0</v>
      </c>
      <c r="C19" s="144">
        <v>0</v>
      </c>
      <c r="D19" s="144">
        <v>0</v>
      </c>
      <c r="E19" s="145">
        <v>0</v>
      </c>
      <c r="F19" s="146">
        <v>0</v>
      </c>
      <c r="G19" s="146">
        <v>0</v>
      </c>
      <c r="H19" s="146">
        <v>0</v>
      </c>
      <c r="I19" s="146">
        <v>0</v>
      </c>
      <c r="J19" s="140">
        <v>0</v>
      </c>
      <c r="K19" s="140">
        <v>0</v>
      </c>
      <c r="L19" s="142">
        <v>0</v>
      </c>
      <c r="M19" s="142">
        <v>0</v>
      </c>
      <c r="N19" s="142">
        <v>0</v>
      </c>
      <c r="O19" s="141">
        <v>0</v>
      </c>
      <c r="P19" s="140">
        <v>0</v>
      </c>
      <c r="Q19" s="140">
        <v>0</v>
      </c>
      <c r="R19" s="142">
        <v>0</v>
      </c>
      <c r="S19" s="142">
        <v>0</v>
      </c>
      <c r="T19" s="142">
        <v>0</v>
      </c>
      <c r="U19" s="141">
        <v>0</v>
      </c>
      <c r="V19" s="140">
        <v>0</v>
      </c>
      <c r="W19" s="140">
        <v>0</v>
      </c>
      <c r="X19" s="142">
        <v>0</v>
      </c>
      <c r="Y19" s="142">
        <v>0</v>
      </c>
      <c r="Z19" s="142">
        <v>0</v>
      </c>
      <c r="AA19" s="142">
        <v>0</v>
      </c>
      <c r="AB19" s="140">
        <v>0</v>
      </c>
      <c r="AC19" s="142">
        <v>0</v>
      </c>
      <c r="AD19" s="142">
        <v>0</v>
      </c>
      <c r="AE19" s="142">
        <v>0</v>
      </c>
      <c r="AF19" s="142">
        <v>0</v>
      </c>
      <c r="AG19" s="141">
        <v>0</v>
      </c>
    </row>
    <row r="20" spans="1:33" ht="13.8" x14ac:dyDescent="0.25">
      <c r="A20" s="139" t="s">
        <v>103</v>
      </c>
      <c r="B20" s="143">
        <v>0</v>
      </c>
      <c r="C20" s="144">
        <v>0</v>
      </c>
      <c r="D20" s="144">
        <v>0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0">
        <v>0</v>
      </c>
      <c r="K20" s="140">
        <v>0</v>
      </c>
      <c r="L20" s="142">
        <v>0</v>
      </c>
      <c r="M20" s="142">
        <v>0</v>
      </c>
      <c r="N20" s="142">
        <v>0</v>
      </c>
      <c r="O20" s="141">
        <v>0</v>
      </c>
      <c r="P20" s="140">
        <v>0</v>
      </c>
      <c r="Q20" s="140">
        <v>0</v>
      </c>
      <c r="R20" s="142">
        <v>0</v>
      </c>
      <c r="S20" s="142">
        <v>0</v>
      </c>
      <c r="T20" s="142">
        <v>0</v>
      </c>
      <c r="U20" s="141">
        <v>0</v>
      </c>
      <c r="V20" s="140">
        <v>0</v>
      </c>
      <c r="W20" s="140">
        <v>0</v>
      </c>
      <c r="X20" s="142">
        <v>0</v>
      </c>
      <c r="Y20" s="142">
        <v>0</v>
      </c>
      <c r="Z20" s="142">
        <v>0</v>
      </c>
      <c r="AA20" s="142">
        <v>0</v>
      </c>
      <c r="AB20" s="140">
        <v>0</v>
      </c>
      <c r="AC20" s="142">
        <v>0</v>
      </c>
      <c r="AD20" s="142">
        <v>0</v>
      </c>
      <c r="AE20" s="142">
        <v>0</v>
      </c>
      <c r="AF20" s="142">
        <v>0</v>
      </c>
      <c r="AG20" s="141">
        <v>0</v>
      </c>
    </row>
    <row r="21" spans="1:33" ht="13.8" x14ac:dyDescent="0.25">
      <c r="A21" s="139" t="s">
        <v>104</v>
      </c>
      <c r="B21" s="143">
        <v>0</v>
      </c>
      <c r="C21" s="144">
        <v>0</v>
      </c>
      <c r="D21" s="144">
        <v>0</v>
      </c>
      <c r="E21" s="145">
        <v>0</v>
      </c>
      <c r="F21" s="146">
        <v>0</v>
      </c>
      <c r="G21" s="146">
        <v>0</v>
      </c>
      <c r="H21" s="146">
        <v>0</v>
      </c>
      <c r="I21" s="146">
        <v>0</v>
      </c>
      <c r="J21" s="140">
        <v>0</v>
      </c>
      <c r="K21" s="140">
        <v>0</v>
      </c>
      <c r="L21" s="142">
        <v>0</v>
      </c>
      <c r="M21" s="142">
        <v>0</v>
      </c>
      <c r="N21" s="142">
        <v>0</v>
      </c>
      <c r="O21" s="141">
        <v>0</v>
      </c>
      <c r="P21" s="140">
        <v>0</v>
      </c>
      <c r="Q21" s="140">
        <v>0</v>
      </c>
      <c r="R21" s="142">
        <v>0</v>
      </c>
      <c r="S21" s="142">
        <v>0</v>
      </c>
      <c r="T21" s="142">
        <v>0</v>
      </c>
      <c r="U21" s="141">
        <v>0</v>
      </c>
      <c r="V21" s="140">
        <v>0</v>
      </c>
      <c r="W21" s="140">
        <v>0</v>
      </c>
      <c r="X21" s="142">
        <v>0</v>
      </c>
      <c r="Y21" s="142">
        <v>0</v>
      </c>
      <c r="Z21" s="142">
        <v>0</v>
      </c>
      <c r="AA21" s="142">
        <v>0</v>
      </c>
      <c r="AB21" s="140">
        <v>0</v>
      </c>
      <c r="AC21" s="142">
        <v>0</v>
      </c>
      <c r="AD21" s="142">
        <v>0</v>
      </c>
      <c r="AE21" s="142">
        <v>0</v>
      </c>
      <c r="AF21" s="142">
        <v>0</v>
      </c>
      <c r="AG21" s="141">
        <v>0</v>
      </c>
    </row>
    <row r="22" spans="1:33" ht="13.8" x14ac:dyDescent="0.25">
      <c r="A22" s="139" t="s">
        <v>105</v>
      </c>
      <c r="B22" s="143">
        <v>30.327531</v>
      </c>
      <c r="C22" s="144">
        <v>10.001553000000001</v>
      </c>
      <c r="D22" s="144">
        <v>7.8639445800000001</v>
      </c>
      <c r="E22" s="145">
        <v>4.1792095699998981</v>
      </c>
      <c r="F22" s="146">
        <v>318.52669489000004</v>
      </c>
      <c r="G22" s="146">
        <v>94.825339999999997</v>
      </c>
      <c r="H22" s="146">
        <v>12.672329999999999</v>
      </c>
      <c r="I22" s="146">
        <v>12.559956579999998</v>
      </c>
      <c r="J22" s="140">
        <v>-6.0630158899999742</v>
      </c>
      <c r="K22" s="140">
        <v>395.82017689000003</v>
      </c>
      <c r="L22" s="142">
        <v>3</v>
      </c>
      <c r="M22" s="142">
        <v>3.1</v>
      </c>
      <c r="N22" s="142">
        <v>3.0700000000000003</v>
      </c>
      <c r="O22" s="141">
        <v>-6.2201768900000047</v>
      </c>
      <c r="P22" s="140">
        <v>389.5</v>
      </c>
      <c r="Q22" s="140">
        <v>389.5</v>
      </c>
      <c r="R22" s="142">
        <v>26.69408</v>
      </c>
      <c r="S22" s="142">
        <v>2.6763299999999997</v>
      </c>
      <c r="T22" s="142">
        <v>2.4161399999999995</v>
      </c>
      <c r="U22" s="141">
        <v>-2.1074099999999589</v>
      </c>
      <c r="V22" s="140">
        <v>411.41034000000002</v>
      </c>
      <c r="W22" s="140">
        <v>411.41034000000002</v>
      </c>
      <c r="X22" s="142">
        <v>52.573831999999996</v>
      </c>
      <c r="Y22" s="142">
        <v>6.7143940000000004</v>
      </c>
      <c r="Z22" s="142">
        <v>4.5171430000000008</v>
      </c>
      <c r="AA22" s="142">
        <v>-2.0634099999999762</v>
      </c>
      <c r="AB22" s="140">
        <v>455.206368</v>
      </c>
      <c r="AC22" s="142">
        <v>23.808662999999996</v>
      </c>
      <c r="AD22" s="142">
        <v>2.6694619999999993</v>
      </c>
      <c r="AE22" s="142">
        <v>2.3107100000000003</v>
      </c>
      <c r="AF22" s="142">
        <v>3.0048820000000092</v>
      </c>
      <c r="AG22" s="141">
        <v>479.35045100000002</v>
      </c>
    </row>
    <row r="23" spans="1:33" ht="13.8" x14ac:dyDescent="0.25">
      <c r="A23" s="139" t="s">
        <v>106</v>
      </c>
      <c r="B23" s="143">
        <v>0</v>
      </c>
      <c r="C23" s="144">
        <v>0</v>
      </c>
      <c r="D23" s="144">
        <v>0</v>
      </c>
      <c r="E23" s="145">
        <v>0</v>
      </c>
      <c r="F23" s="146">
        <v>0</v>
      </c>
      <c r="G23" s="146">
        <v>0</v>
      </c>
      <c r="H23" s="146">
        <v>0</v>
      </c>
      <c r="I23" s="146">
        <v>0</v>
      </c>
      <c r="J23" s="140">
        <v>0</v>
      </c>
      <c r="K23" s="140">
        <v>0</v>
      </c>
      <c r="L23" s="142">
        <v>0</v>
      </c>
      <c r="M23" s="142">
        <v>0</v>
      </c>
      <c r="N23" s="142">
        <v>0</v>
      </c>
      <c r="O23" s="141">
        <v>0</v>
      </c>
      <c r="P23" s="140">
        <v>0</v>
      </c>
      <c r="Q23" s="140">
        <v>0</v>
      </c>
      <c r="R23" s="142">
        <v>0</v>
      </c>
      <c r="S23" s="142">
        <v>0</v>
      </c>
      <c r="T23" s="142">
        <v>0</v>
      </c>
      <c r="U23" s="141">
        <v>0</v>
      </c>
      <c r="V23" s="140">
        <v>0</v>
      </c>
      <c r="W23" s="140">
        <v>0</v>
      </c>
      <c r="X23" s="142">
        <v>0</v>
      </c>
      <c r="Y23" s="142">
        <v>0</v>
      </c>
      <c r="Z23" s="142">
        <v>0</v>
      </c>
      <c r="AA23" s="142">
        <v>0</v>
      </c>
      <c r="AB23" s="140">
        <v>0</v>
      </c>
      <c r="AC23" s="142">
        <v>0</v>
      </c>
      <c r="AD23" s="142">
        <v>0</v>
      </c>
      <c r="AE23" s="142">
        <v>0</v>
      </c>
      <c r="AF23" s="142">
        <v>0</v>
      </c>
      <c r="AG23" s="141">
        <v>0</v>
      </c>
    </row>
    <row r="24" spans="1:33" ht="13.8" x14ac:dyDescent="0.25">
      <c r="A24" s="139" t="s">
        <v>107</v>
      </c>
      <c r="B24" s="143">
        <v>0</v>
      </c>
      <c r="C24" s="144">
        <v>0</v>
      </c>
      <c r="D24" s="144">
        <v>0</v>
      </c>
      <c r="E24" s="145">
        <v>0</v>
      </c>
      <c r="F24" s="146">
        <v>0</v>
      </c>
      <c r="G24" s="146">
        <v>0</v>
      </c>
      <c r="H24" s="146">
        <v>0</v>
      </c>
      <c r="I24" s="146">
        <v>0</v>
      </c>
      <c r="J24" s="140">
        <v>0</v>
      </c>
      <c r="K24" s="140">
        <v>0</v>
      </c>
      <c r="L24" s="142">
        <v>0</v>
      </c>
      <c r="M24" s="142">
        <v>0</v>
      </c>
      <c r="N24" s="142">
        <v>0</v>
      </c>
      <c r="O24" s="141">
        <v>0</v>
      </c>
      <c r="P24" s="140">
        <v>0</v>
      </c>
      <c r="Q24" s="140">
        <v>0</v>
      </c>
      <c r="R24" s="142">
        <v>0</v>
      </c>
      <c r="S24" s="142">
        <v>0</v>
      </c>
      <c r="T24" s="142">
        <v>0</v>
      </c>
      <c r="U24" s="141">
        <v>0</v>
      </c>
      <c r="V24" s="140">
        <v>0</v>
      </c>
      <c r="W24" s="140">
        <v>0</v>
      </c>
      <c r="X24" s="142">
        <v>0</v>
      </c>
      <c r="Y24" s="142">
        <v>0</v>
      </c>
      <c r="Z24" s="142">
        <v>0</v>
      </c>
      <c r="AA24" s="142">
        <v>0</v>
      </c>
      <c r="AB24" s="140">
        <v>0</v>
      </c>
      <c r="AC24" s="142">
        <v>0</v>
      </c>
      <c r="AD24" s="142">
        <v>0</v>
      </c>
      <c r="AE24" s="142">
        <v>0</v>
      </c>
      <c r="AF24" s="142">
        <v>0</v>
      </c>
      <c r="AG24" s="141">
        <v>0</v>
      </c>
    </row>
    <row r="25" spans="1:33" ht="13.8" x14ac:dyDescent="0.25">
      <c r="A25" s="137" t="s">
        <v>109</v>
      </c>
      <c r="B25" s="143">
        <v>0</v>
      </c>
      <c r="C25" s="144">
        <v>1.4007559999999999</v>
      </c>
      <c r="D25" s="144">
        <v>0.23286542000000002</v>
      </c>
      <c r="E25" s="145">
        <v>0.15326332000000065</v>
      </c>
      <c r="F25" s="146">
        <v>13.1</v>
      </c>
      <c r="G25" s="146">
        <v>0</v>
      </c>
      <c r="H25" s="146">
        <v>1.4095200000000001</v>
      </c>
      <c r="I25" s="146">
        <v>0.18019341999999999</v>
      </c>
      <c r="J25" s="140">
        <v>0.19812099999999866</v>
      </c>
      <c r="K25" s="140">
        <v>11.5</v>
      </c>
      <c r="L25" s="142">
        <v>0</v>
      </c>
      <c r="M25" s="142">
        <v>0.3</v>
      </c>
      <c r="N25" s="142">
        <v>0</v>
      </c>
      <c r="O25" s="141">
        <v>-0.19999999999999751</v>
      </c>
      <c r="P25" s="140">
        <v>11.000000000000002</v>
      </c>
      <c r="Q25" s="140">
        <v>11.000000000000002</v>
      </c>
      <c r="R25" s="142">
        <v>0</v>
      </c>
      <c r="S25" s="142">
        <v>2.5469999999999993E-2</v>
      </c>
      <c r="T25" s="142">
        <v>4.7710000000000002E-2</v>
      </c>
      <c r="U25" s="141">
        <v>2.5469999999998549E-2</v>
      </c>
      <c r="V25" s="140">
        <v>11</v>
      </c>
      <c r="W25" s="140">
        <v>11</v>
      </c>
      <c r="X25" s="142">
        <v>0</v>
      </c>
      <c r="Y25" s="142">
        <v>0.325845</v>
      </c>
      <c r="Z25" s="142">
        <v>4.5974000000000001E-2</v>
      </c>
      <c r="AA25" s="142">
        <v>-1.8901320000000013</v>
      </c>
      <c r="AB25" s="140">
        <v>8.7840229999999995</v>
      </c>
      <c r="AC25" s="142">
        <v>0</v>
      </c>
      <c r="AD25" s="142">
        <v>0</v>
      </c>
      <c r="AE25" s="142">
        <v>0</v>
      </c>
      <c r="AF25" s="142">
        <v>0.11679400000000051</v>
      </c>
      <c r="AG25" s="141">
        <v>8.900817</v>
      </c>
    </row>
    <row r="26" spans="1:33" ht="13.8" x14ac:dyDescent="0.25">
      <c r="A26" s="139" t="s">
        <v>100</v>
      </c>
      <c r="B26" s="143">
        <v>0</v>
      </c>
      <c r="C26" s="144">
        <v>0</v>
      </c>
      <c r="D26" s="144">
        <v>0</v>
      </c>
      <c r="E26" s="145">
        <v>0</v>
      </c>
      <c r="F26" s="146">
        <v>0</v>
      </c>
      <c r="G26" s="146">
        <v>0</v>
      </c>
      <c r="H26" s="146">
        <v>0</v>
      </c>
      <c r="I26" s="146">
        <v>0</v>
      </c>
      <c r="J26" s="140">
        <v>0</v>
      </c>
      <c r="K26" s="140">
        <v>0</v>
      </c>
      <c r="L26" s="142">
        <v>0</v>
      </c>
      <c r="M26" s="142">
        <v>0</v>
      </c>
      <c r="N26" s="142">
        <v>0</v>
      </c>
      <c r="O26" s="141">
        <v>0</v>
      </c>
      <c r="P26" s="140">
        <v>0</v>
      </c>
      <c r="Q26" s="140">
        <v>0</v>
      </c>
      <c r="R26" s="142">
        <v>0</v>
      </c>
      <c r="S26" s="142">
        <v>0</v>
      </c>
      <c r="T26" s="142">
        <v>0</v>
      </c>
      <c r="U26" s="141">
        <v>0</v>
      </c>
      <c r="V26" s="140">
        <v>0</v>
      </c>
      <c r="W26" s="140">
        <v>0</v>
      </c>
      <c r="X26" s="142">
        <v>0</v>
      </c>
      <c r="Y26" s="142">
        <v>0</v>
      </c>
      <c r="Z26" s="142">
        <v>0</v>
      </c>
      <c r="AA26" s="142">
        <v>0</v>
      </c>
      <c r="AB26" s="140">
        <v>0</v>
      </c>
      <c r="AC26" s="142">
        <v>0</v>
      </c>
      <c r="AD26" s="142">
        <v>0</v>
      </c>
      <c r="AE26" s="142">
        <v>0</v>
      </c>
      <c r="AF26" s="142">
        <v>0</v>
      </c>
      <c r="AG26" s="141">
        <v>0</v>
      </c>
    </row>
    <row r="27" spans="1:33" ht="13.8" x14ac:dyDescent="0.25">
      <c r="A27" s="139" t="s">
        <v>101</v>
      </c>
      <c r="B27" s="143">
        <v>0</v>
      </c>
      <c r="C27" s="144">
        <v>1.4007559999999999</v>
      </c>
      <c r="D27" s="144">
        <v>0.23286542000000002</v>
      </c>
      <c r="E27" s="145">
        <v>0.15326332000000065</v>
      </c>
      <c r="F27" s="146">
        <v>13.1</v>
      </c>
      <c r="G27" s="146">
        <v>0</v>
      </c>
      <c r="H27" s="146">
        <v>1.4095200000000001</v>
      </c>
      <c r="I27" s="146">
        <v>0.18019341999999999</v>
      </c>
      <c r="J27" s="140">
        <v>0.19812099999999866</v>
      </c>
      <c r="K27" s="140">
        <v>11.5</v>
      </c>
      <c r="L27" s="142">
        <v>0</v>
      </c>
      <c r="M27" s="142">
        <v>0.3</v>
      </c>
      <c r="N27" s="142">
        <v>0</v>
      </c>
      <c r="O27" s="141">
        <v>-0.19999999999999751</v>
      </c>
      <c r="P27" s="140">
        <v>11.000000000000002</v>
      </c>
      <c r="Q27" s="140">
        <v>11.000000000000002</v>
      </c>
      <c r="R27" s="142">
        <v>0</v>
      </c>
      <c r="S27" s="142">
        <v>2.5469999999999993E-2</v>
      </c>
      <c r="T27" s="142">
        <v>4.7710000000000002E-2</v>
      </c>
      <c r="U27" s="141">
        <v>2.5469999999998549E-2</v>
      </c>
      <c r="V27" s="140">
        <v>11</v>
      </c>
      <c r="W27" s="140">
        <v>11</v>
      </c>
      <c r="X27" s="142">
        <v>0</v>
      </c>
      <c r="Y27" s="142">
        <v>0.325845</v>
      </c>
      <c r="Z27" s="142">
        <v>4.5974000000000001E-2</v>
      </c>
      <c r="AA27" s="142">
        <v>-1.8901320000000013</v>
      </c>
      <c r="AB27" s="140">
        <v>8.7840229999999995</v>
      </c>
      <c r="AC27" s="142">
        <v>0</v>
      </c>
      <c r="AD27" s="142">
        <v>0</v>
      </c>
      <c r="AE27" s="142">
        <v>0</v>
      </c>
      <c r="AF27" s="142">
        <v>0.11679400000000051</v>
      </c>
      <c r="AG27" s="141">
        <v>8.900817</v>
      </c>
    </row>
    <row r="28" spans="1:33" ht="13.8" x14ac:dyDescent="0.25">
      <c r="A28" s="139" t="s">
        <v>102</v>
      </c>
      <c r="B28" s="143">
        <v>0</v>
      </c>
      <c r="C28" s="144">
        <v>0</v>
      </c>
      <c r="D28" s="144">
        <v>0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0">
        <v>0</v>
      </c>
      <c r="K28" s="140">
        <v>0</v>
      </c>
      <c r="L28" s="142">
        <v>0</v>
      </c>
      <c r="M28" s="142">
        <v>0</v>
      </c>
      <c r="N28" s="142">
        <v>0</v>
      </c>
      <c r="O28" s="141">
        <v>0</v>
      </c>
      <c r="P28" s="140">
        <v>0</v>
      </c>
      <c r="Q28" s="140">
        <v>0</v>
      </c>
      <c r="R28" s="142">
        <v>0</v>
      </c>
      <c r="S28" s="142">
        <v>0</v>
      </c>
      <c r="T28" s="142">
        <v>0</v>
      </c>
      <c r="U28" s="141">
        <v>0</v>
      </c>
      <c r="V28" s="140">
        <v>0</v>
      </c>
      <c r="W28" s="140">
        <v>0</v>
      </c>
      <c r="X28" s="142">
        <v>0</v>
      </c>
      <c r="Y28" s="142">
        <v>0</v>
      </c>
      <c r="Z28" s="142">
        <v>0</v>
      </c>
      <c r="AA28" s="142">
        <v>0</v>
      </c>
      <c r="AB28" s="140">
        <v>0</v>
      </c>
      <c r="AC28" s="142">
        <v>0</v>
      </c>
      <c r="AD28" s="142">
        <v>0</v>
      </c>
      <c r="AE28" s="142">
        <v>0</v>
      </c>
      <c r="AF28" s="142">
        <v>0</v>
      </c>
      <c r="AG28" s="141">
        <v>0</v>
      </c>
    </row>
    <row r="29" spans="1:33" ht="13.8" x14ac:dyDescent="0.25">
      <c r="A29" s="139" t="s">
        <v>103</v>
      </c>
      <c r="B29" s="143">
        <v>0</v>
      </c>
      <c r="C29" s="144">
        <v>0</v>
      </c>
      <c r="D29" s="144">
        <v>0</v>
      </c>
      <c r="E29" s="145">
        <v>0</v>
      </c>
      <c r="F29" s="146">
        <v>0</v>
      </c>
      <c r="G29" s="146">
        <v>0</v>
      </c>
      <c r="H29" s="146">
        <v>0</v>
      </c>
      <c r="I29" s="146">
        <v>0</v>
      </c>
      <c r="J29" s="140">
        <v>0</v>
      </c>
      <c r="K29" s="140">
        <v>0</v>
      </c>
      <c r="L29" s="142">
        <v>0</v>
      </c>
      <c r="M29" s="142">
        <v>0</v>
      </c>
      <c r="N29" s="142">
        <v>0</v>
      </c>
      <c r="O29" s="141">
        <v>0</v>
      </c>
      <c r="P29" s="140">
        <v>0</v>
      </c>
      <c r="Q29" s="140">
        <v>0</v>
      </c>
      <c r="R29" s="142">
        <v>0</v>
      </c>
      <c r="S29" s="142">
        <v>0</v>
      </c>
      <c r="T29" s="142">
        <v>0</v>
      </c>
      <c r="U29" s="141">
        <v>0</v>
      </c>
      <c r="V29" s="140">
        <v>0</v>
      </c>
      <c r="W29" s="140">
        <v>0</v>
      </c>
      <c r="X29" s="142">
        <v>0</v>
      </c>
      <c r="Y29" s="142">
        <v>0</v>
      </c>
      <c r="Z29" s="142">
        <v>0</v>
      </c>
      <c r="AA29" s="142">
        <v>0</v>
      </c>
      <c r="AB29" s="140">
        <v>0</v>
      </c>
      <c r="AC29" s="142">
        <v>0</v>
      </c>
      <c r="AD29" s="142">
        <v>0</v>
      </c>
      <c r="AE29" s="142">
        <v>0</v>
      </c>
      <c r="AF29" s="142">
        <v>0</v>
      </c>
      <c r="AG29" s="141">
        <v>0</v>
      </c>
    </row>
    <row r="30" spans="1:33" ht="13.8" x14ac:dyDescent="0.25">
      <c r="A30" s="139" t="s">
        <v>104</v>
      </c>
      <c r="B30" s="143">
        <v>0</v>
      </c>
      <c r="C30" s="144">
        <v>0</v>
      </c>
      <c r="D30" s="144">
        <v>0</v>
      </c>
      <c r="E30" s="145">
        <v>0</v>
      </c>
      <c r="F30" s="146">
        <v>0</v>
      </c>
      <c r="G30" s="146">
        <v>0</v>
      </c>
      <c r="H30" s="146">
        <v>0</v>
      </c>
      <c r="I30" s="146">
        <v>0</v>
      </c>
      <c r="J30" s="140">
        <v>0</v>
      </c>
      <c r="K30" s="140">
        <v>0</v>
      </c>
      <c r="L30" s="142">
        <v>0</v>
      </c>
      <c r="M30" s="142">
        <v>0</v>
      </c>
      <c r="N30" s="142">
        <v>0</v>
      </c>
      <c r="O30" s="141">
        <v>0</v>
      </c>
      <c r="P30" s="140">
        <v>0</v>
      </c>
      <c r="Q30" s="140">
        <v>0</v>
      </c>
      <c r="R30" s="142">
        <v>0</v>
      </c>
      <c r="S30" s="142">
        <v>0</v>
      </c>
      <c r="T30" s="142">
        <v>0</v>
      </c>
      <c r="U30" s="141">
        <v>0</v>
      </c>
      <c r="V30" s="140">
        <v>0</v>
      </c>
      <c r="W30" s="140">
        <v>0</v>
      </c>
      <c r="X30" s="142">
        <v>0</v>
      </c>
      <c r="Y30" s="142">
        <v>0</v>
      </c>
      <c r="Z30" s="142">
        <v>0</v>
      </c>
      <c r="AA30" s="142">
        <v>0</v>
      </c>
      <c r="AB30" s="140">
        <v>0</v>
      </c>
      <c r="AC30" s="142">
        <v>0</v>
      </c>
      <c r="AD30" s="142">
        <v>0</v>
      </c>
      <c r="AE30" s="142">
        <v>0</v>
      </c>
      <c r="AF30" s="142">
        <v>0</v>
      </c>
      <c r="AG30" s="141">
        <v>0</v>
      </c>
    </row>
    <row r="31" spans="1:33" ht="13.8" x14ac:dyDescent="0.25">
      <c r="A31" s="139" t="s">
        <v>105</v>
      </c>
      <c r="B31" s="143">
        <v>0</v>
      </c>
      <c r="C31" s="144">
        <v>1.4007559999999999</v>
      </c>
      <c r="D31" s="144">
        <v>0.23286542000000002</v>
      </c>
      <c r="E31" s="145">
        <v>0.15326332000000065</v>
      </c>
      <c r="F31" s="146">
        <v>13.1</v>
      </c>
      <c r="G31" s="146">
        <v>0</v>
      </c>
      <c r="H31" s="146">
        <v>1.4095200000000001</v>
      </c>
      <c r="I31" s="146">
        <v>0.18019341999999999</v>
      </c>
      <c r="J31" s="140">
        <v>0.19812099999999866</v>
      </c>
      <c r="K31" s="140">
        <v>11.5</v>
      </c>
      <c r="L31" s="142">
        <v>0</v>
      </c>
      <c r="M31" s="142">
        <v>0.3</v>
      </c>
      <c r="N31" s="142">
        <v>0</v>
      </c>
      <c r="O31" s="141">
        <v>-0.19999999999999751</v>
      </c>
      <c r="P31" s="140">
        <v>11.000000000000002</v>
      </c>
      <c r="Q31" s="140">
        <v>11.000000000000002</v>
      </c>
      <c r="R31" s="142">
        <v>0</v>
      </c>
      <c r="S31" s="142">
        <v>2.5469999999999993E-2</v>
      </c>
      <c r="T31" s="142">
        <v>4.7710000000000002E-2</v>
      </c>
      <c r="U31" s="141">
        <v>2.5469999999998549E-2</v>
      </c>
      <c r="V31" s="140">
        <v>11</v>
      </c>
      <c r="W31" s="140">
        <v>11</v>
      </c>
      <c r="X31" s="142">
        <v>0</v>
      </c>
      <c r="Y31" s="142">
        <v>0.325845</v>
      </c>
      <c r="Z31" s="142">
        <v>4.5974000000000001E-2</v>
      </c>
      <c r="AA31" s="142">
        <v>-1.8901320000000013</v>
      </c>
      <c r="AB31" s="140">
        <v>8.7840229999999995</v>
      </c>
      <c r="AC31" s="142">
        <v>0</v>
      </c>
      <c r="AD31" s="142">
        <v>0</v>
      </c>
      <c r="AE31" s="142">
        <v>0</v>
      </c>
      <c r="AF31" s="142">
        <v>0.11679400000000051</v>
      </c>
      <c r="AG31" s="141">
        <v>8.900817</v>
      </c>
    </row>
    <row r="32" spans="1:33" ht="13.8" x14ac:dyDescent="0.25">
      <c r="A32" s="139" t="s">
        <v>106</v>
      </c>
      <c r="B32" s="143">
        <v>0</v>
      </c>
      <c r="C32" s="144">
        <v>0</v>
      </c>
      <c r="D32" s="144">
        <v>0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0">
        <v>0</v>
      </c>
      <c r="K32" s="140">
        <v>0</v>
      </c>
      <c r="L32" s="142">
        <v>0</v>
      </c>
      <c r="M32" s="142">
        <v>0</v>
      </c>
      <c r="N32" s="142">
        <v>0</v>
      </c>
      <c r="O32" s="141">
        <v>0</v>
      </c>
      <c r="P32" s="140">
        <v>0</v>
      </c>
      <c r="Q32" s="140">
        <v>0</v>
      </c>
      <c r="R32" s="142">
        <v>0</v>
      </c>
      <c r="S32" s="142">
        <v>0</v>
      </c>
      <c r="T32" s="142">
        <v>0</v>
      </c>
      <c r="U32" s="141">
        <v>0</v>
      </c>
      <c r="V32" s="140">
        <v>0</v>
      </c>
      <c r="W32" s="140">
        <v>0</v>
      </c>
      <c r="X32" s="142">
        <v>0</v>
      </c>
      <c r="Y32" s="142">
        <v>0</v>
      </c>
      <c r="Z32" s="142">
        <v>0</v>
      </c>
      <c r="AA32" s="142">
        <v>0</v>
      </c>
      <c r="AB32" s="140">
        <v>0</v>
      </c>
      <c r="AC32" s="142">
        <v>0</v>
      </c>
      <c r="AD32" s="142">
        <v>0</v>
      </c>
      <c r="AE32" s="142">
        <v>0</v>
      </c>
      <c r="AF32" s="142">
        <v>0</v>
      </c>
      <c r="AG32" s="141">
        <v>0</v>
      </c>
    </row>
    <row r="33" spans="1:33" ht="13.8" x14ac:dyDescent="0.25">
      <c r="A33" s="139" t="s">
        <v>107</v>
      </c>
      <c r="B33" s="143">
        <v>0</v>
      </c>
      <c r="C33" s="144">
        <v>0</v>
      </c>
      <c r="D33" s="144">
        <v>0</v>
      </c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0">
        <v>0</v>
      </c>
      <c r="K33" s="140">
        <v>0</v>
      </c>
      <c r="L33" s="142">
        <v>0</v>
      </c>
      <c r="M33" s="142">
        <v>0</v>
      </c>
      <c r="N33" s="142">
        <v>0</v>
      </c>
      <c r="O33" s="141">
        <v>0</v>
      </c>
      <c r="P33" s="140">
        <v>0</v>
      </c>
      <c r="Q33" s="140">
        <v>0</v>
      </c>
      <c r="R33" s="142">
        <v>0</v>
      </c>
      <c r="S33" s="142">
        <v>0</v>
      </c>
      <c r="T33" s="142">
        <v>0</v>
      </c>
      <c r="U33" s="141">
        <v>0</v>
      </c>
      <c r="V33" s="140">
        <v>0</v>
      </c>
      <c r="W33" s="140">
        <v>0</v>
      </c>
      <c r="X33" s="142">
        <v>0</v>
      </c>
      <c r="Y33" s="142">
        <v>0</v>
      </c>
      <c r="Z33" s="142">
        <v>0</v>
      </c>
      <c r="AA33" s="142">
        <v>0</v>
      </c>
      <c r="AB33" s="140">
        <v>0</v>
      </c>
      <c r="AC33" s="142">
        <v>0</v>
      </c>
      <c r="AD33" s="142">
        <v>0</v>
      </c>
      <c r="AE33" s="142">
        <v>0</v>
      </c>
      <c r="AF33" s="142">
        <v>0</v>
      </c>
      <c r="AG33" s="141">
        <v>0</v>
      </c>
    </row>
    <row r="34" spans="1:33" ht="13.8" x14ac:dyDescent="0.25">
      <c r="A34" s="137" t="s">
        <v>110</v>
      </c>
      <c r="B34" s="143">
        <v>1.7859659999999999</v>
      </c>
      <c r="C34" s="144">
        <v>0</v>
      </c>
      <c r="D34" s="144">
        <v>1.0092909999999999</v>
      </c>
      <c r="E34" s="145">
        <v>13.187412000000018</v>
      </c>
      <c r="F34" s="146">
        <v>281.07937800000002</v>
      </c>
      <c r="G34" s="146">
        <v>0</v>
      </c>
      <c r="H34" s="146">
        <v>9.1545900000000007</v>
      </c>
      <c r="I34" s="146">
        <v>2.02651</v>
      </c>
      <c r="J34" s="140">
        <v>-5.4809879999988933</v>
      </c>
      <c r="K34" s="140">
        <v>266.44380000000001</v>
      </c>
      <c r="L34" s="142">
        <v>0</v>
      </c>
      <c r="M34" s="142">
        <v>0.9</v>
      </c>
      <c r="N34" s="142">
        <v>0.6</v>
      </c>
      <c r="O34" s="141">
        <v>-0.67379999999998841</v>
      </c>
      <c r="P34" s="140">
        <v>264.87</v>
      </c>
      <c r="Q34" s="140">
        <v>264.87</v>
      </c>
      <c r="R34" s="142">
        <v>0</v>
      </c>
      <c r="S34" s="142">
        <v>0.22450999999999988</v>
      </c>
      <c r="T34" s="142">
        <v>0.65777000000000008</v>
      </c>
      <c r="U34" s="141">
        <v>-1.2979300000000145</v>
      </c>
      <c r="V34" s="140">
        <v>263.34755999999999</v>
      </c>
      <c r="W34" s="140">
        <v>263.34755999999999</v>
      </c>
      <c r="X34" s="142">
        <v>0</v>
      </c>
      <c r="Y34" s="142">
        <v>0.71366700000000005</v>
      </c>
      <c r="Z34" s="142">
        <v>0.6062749999999999</v>
      </c>
      <c r="AA34" s="142">
        <v>-4.8804729999999958</v>
      </c>
      <c r="AB34" s="140">
        <v>257.75342000000001</v>
      </c>
      <c r="AC34" s="142">
        <v>0</v>
      </c>
      <c r="AD34" s="142">
        <v>1.515500000000003E-2</v>
      </c>
      <c r="AE34" s="142">
        <v>0.50624000000000002</v>
      </c>
      <c r="AF34" s="142">
        <v>2.4234740000000077</v>
      </c>
      <c r="AG34" s="141">
        <v>260.16173900000001</v>
      </c>
    </row>
    <row r="35" spans="1:33" ht="13.8" x14ac:dyDescent="0.25">
      <c r="A35" s="139" t="s">
        <v>100</v>
      </c>
      <c r="B35" s="143">
        <v>0</v>
      </c>
      <c r="C35" s="144">
        <v>0</v>
      </c>
      <c r="D35" s="144">
        <v>0</v>
      </c>
      <c r="E35" s="145">
        <v>0</v>
      </c>
      <c r="F35" s="146">
        <v>0</v>
      </c>
      <c r="G35" s="146">
        <v>0</v>
      </c>
      <c r="H35" s="146">
        <v>0</v>
      </c>
      <c r="I35" s="146">
        <v>0</v>
      </c>
      <c r="J35" s="140">
        <v>0</v>
      </c>
      <c r="K35" s="140">
        <v>0</v>
      </c>
      <c r="L35" s="142">
        <v>0</v>
      </c>
      <c r="M35" s="142">
        <v>0</v>
      </c>
      <c r="N35" s="142">
        <v>0</v>
      </c>
      <c r="O35" s="141">
        <v>0</v>
      </c>
      <c r="P35" s="140">
        <v>0</v>
      </c>
      <c r="Q35" s="140">
        <v>0</v>
      </c>
      <c r="R35" s="142">
        <v>0</v>
      </c>
      <c r="S35" s="142">
        <v>0</v>
      </c>
      <c r="T35" s="142">
        <v>0</v>
      </c>
      <c r="U35" s="141">
        <v>0</v>
      </c>
      <c r="V35" s="140">
        <v>0</v>
      </c>
      <c r="W35" s="140">
        <v>0</v>
      </c>
      <c r="X35" s="142">
        <v>0</v>
      </c>
      <c r="Y35" s="142">
        <v>0</v>
      </c>
      <c r="Z35" s="142">
        <v>0</v>
      </c>
      <c r="AA35" s="142">
        <v>0</v>
      </c>
      <c r="AB35" s="140">
        <v>0</v>
      </c>
      <c r="AC35" s="142">
        <v>0</v>
      </c>
      <c r="AD35" s="142">
        <v>0</v>
      </c>
      <c r="AE35" s="142">
        <v>0</v>
      </c>
      <c r="AF35" s="142">
        <v>0</v>
      </c>
      <c r="AG35" s="141">
        <v>0</v>
      </c>
    </row>
    <row r="36" spans="1:33" ht="13.8" x14ac:dyDescent="0.25">
      <c r="A36" s="139" t="s">
        <v>101</v>
      </c>
      <c r="B36" s="143">
        <v>1.7859659999999999</v>
      </c>
      <c r="C36" s="144">
        <v>0</v>
      </c>
      <c r="D36" s="144">
        <v>1.0092909999999999</v>
      </c>
      <c r="E36" s="145">
        <v>13.187412000000018</v>
      </c>
      <c r="F36" s="146">
        <v>281.07937800000002</v>
      </c>
      <c r="G36" s="146">
        <v>0</v>
      </c>
      <c r="H36" s="146">
        <v>9.1545900000000007</v>
      </c>
      <c r="I36" s="146">
        <v>2.02651</v>
      </c>
      <c r="J36" s="140">
        <v>-5.4809879999988933</v>
      </c>
      <c r="K36" s="140">
        <v>266.44380000000001</v>
      </c>
      <c r="L36" s="142">
        <v>0</v>
      </c>
      <c r="M36" s="142">
        <v>0.9</v>
      </c>
      <c r="N36" s="142">
        <v>0.6</v>
      </c>
      <c r="O36" s="141">
        <v>-0.67379999999998841</v>
      </c>
      <c r="P36" s="140">
        <v>264.87</v>
      </c>
      <c r="Q36" s="140">
        <v>264.87</v>
      </c>
      <c r="R36" s="142">
        <v>0</v>
      </c>
      <c r="S36" s="142">
        <v>0.22450999999999988</v>
      </c>
      <c r="T36" s="142">
        <v>0.65777000000000008</v>
      </c>
      <c r="U36" s="141">
        <v>-1.2979300000000145</v>
      </c>
      <c r="V36" s="140">
        <v>263.34755999999999</v>
      </c>
      <c r="W36" s="140">
        <v>263.34755999999999</v>
      </c>
      <c r="X36" s="142">
        <v>0</v>
      </c>
      <c r="Y36" s="142">
        <v>0.71366700000000005</v>
      </c>
      <c r="Z36" s="142">
        <v>0.6062749999999999</v>
      </c>
      <c r="AA36" s="142">
        <v>-4.8804729999999958</v>
      </c>
      <c r="AB36" s="140">
        <v>257.75342000000001</v>
      </c>
      <c r="AC36" s="142">
        <v>0</v>
      </c>
      <c r="AD36" s="142">
        <v>1.515500000000003E-2</v>
      </c>
      <c r="AE36" s="142">
        <v>0.50624000000000002</v>
      </c>
      <c r="AF36" s="142">
        <v>2.4234740000000077</v>
      </c>
      <c r="AG36" s="141">
        <v>260.16173900000001</v>
      </c>
    </row>
    <row r="37" spans="1:33" ht="13.8" x14ac:dyDescent="0.25">
      <c r="A37" s="139" t="s">
        <v>102</v>
      </c>
      <c r="B37" s="143">
        <v>0</v>
      </c>
      <c r="C37" s="144">
        <v>0</v>
      </c>
      <c r="D37" s="144">
        <v>1.0092909999999999</v>
      </c>
      <c r="E37" s="145">
        <v>13.230912000000018</v>
      </c>
      <c r="F37" s="146">
        <v>233.18091200000001</v>
      </c>
      <c r="G37" s="146">
        <v>0</v>
      </c>
      <c r="H37" s="146">
        <v>0</v>
      </c>
      <c r="I37" s="146">
        <v>2.02651</v>
      </c>
      <c r="J37" s="140">
        <v>-4.9091620000000091</v>
      </c>
      <c r="K37" s="140">
        <v>228.27175</v>
      </c>
      <c r="L37" s="142">
        <v>0</v>
      </c>
      <c r="M37" s="142">
        <v>0</v>
      </c>
      <c r="N37" s="142">
        <v>0.6</v>
      </c>
      <c r="O37" s="141">
        <v>-0.4717499999999859</v>
      </c>
      <c r="P37" s="140">
        <v>227.8</v>
      </c>
      <c r="Q37" s="140">
        <v>227.8</v>
      </c>
      <c r="R37" s="142">
        <v>0</v>
      </c>
      <c r="S37" s="142">
        <v>0</v>
      </c>
      <c r="T37" s="142">
        <v>0.65777000000000008</v>
      </c>
      <c r="U37" s="141">
        <v>0.36178999999998496</v>
      </c>
      <c r="V37" s="140">
        <v>228.16179</v>
      </c>
      <c r="W37" s="140">
        <v>228.16179</v>
      </c>
      <c r="X37" s="142">
        <v>0</v>
      </c>
      <c r="Y37" s="142">
        <v>0</v>
      </c>
      <c r="Z37" s="142">
        <v>0.6062749999999999</v>
      </c>
      <c r="AA37" s="142">
        <v>-4.2460729999999955</v>
      </c>
      <c r="AB37" s="140">
        <v>223.915717</v>
      </c>
      <c r="AC37" s="142">
        <v>0</v>
      </c>
      <c r="AD37" s="142">
        <v>0</v>
      </c>
      <c r="AE37" s="142">
        <v>0.50624000000000002</v>
      </c>
      <c r="AF37" s="142">
        <v>3.0495540000000005</v>
      </c>
      <c r="AG37" s="141">
        <v>226.965271</v>
      </c>
    </row>
    <row r="38" spans="1:33" ht="13.8" x14ac:dyDescent="0.25">
      <c r="A38" s="139" t="s">
        <v>103</v>
      </c>
      <c r="B38" s="143">
        <v>1.7859659999999999</v>
      </c>
      <c r="C38" s="144">
        <v>0</v>
      </c>
      <c r="D38" s="144">
        <v>0</v>
      </c>
      <c r="E38" s="145">
        <v>2.5999999999903878E-4</v>
      </c>
      <c r="F38" s="146">
        <v>12.100225999999999</v>
      </c>
      <c r="G38" s="146">
        <v>0</v>
      </c>
      <c r="H38" s="146">
        <v>9.1545900000000007</v>
      </c>
      <c r="I38" s="146">
        <v>0</v>
      </c>
      <c r="J38" s="140">
        <v>-0.37563599999999875</v>
      </c>
      <c r="K38" s="140">
        <v>2.57</v>
      </c>
      <c r="L38" s="142">
        <v>0</v>
      </c>
      <c r="M38" s="142">
        <v>0.9</v>
      </c>
      <c r="N38" s="142">
        <v>0</v>
      </c>
      <c r="O38" s="141">
        <v>0.41999999999999993</v>
      </c>
      <c r="P38" s="140">
        <v>2.09</v>
      </c>
      <c r="Q38" s="140">
        <v>2.09</v>
      </c>
      <c r="R38" s="142">
        <v>0</v>
      </c>
      <c r="S38" s="142">
        <v>0.22450999999999988</v>
      </c>
      <c r="T38" s="142">
        <v>0</v>
      </c>
      <c r="U38" s="141">
        <v>-4.435599999999984E-2</v>
      </c>
      <c r="V38" s="140">
        <v>1.821134</v>
      </c>
      <c r="W38" s="140">
        <v>1.821134</v>
      </c>
      <c r="X38" s="142">
        <v>0</v>
      </c>
      <c r="Y38" s="142">
        <v>0.71366700000000005</v>
      </c>
      <c r="Z38" s="142">
        <v>0</v>
      </c>
      <c r="AA38" s="142">
        <v>0.73073300000000008</v>
      </c>
      <c r="AB38" s="140">
        <v>1.8382000000000001</v>
      </c>
      <c r="AC38" s="142">
        <v>0</v>
      </c>
      <c r="AD38" s="142">
        <v>1.515500000000003E-2</v>
      </c>
      <c r="AE38" s="142">
        <v>0</v>
      </c>
      <c r="AF38" s="142">
        <v>5.3549999999999986E-3</v>
      </c>
      <c r="AG38" s="141">
        <v>1.8284</v>
      </c>
    </row>
    <row r="39" spans="1:33" ht="13.8" x14ac:dyDescent="0.25">
      <c r="A39" s="139" t="s">
        <v>104</v>
      </c>
      <c r="B39" s="143">
        <v>0</v>
      </c>
      <c r="C39" s="144">
        <v>0</v>
      </c>
      <c r="D39" s="144">
        <v>0</v>
      </c>
      <c r="E39" s="145">
        <v>0</v>
      </c>
      <c r="F39" s="146">
        <v>0</v>
      </c>
      <c r="G39" s="146">
        <v>0</v>
      </c>
      <c r="H39" s="146">
        <v>0</v>
      </c>
      <c r="I39" s="146">
        <v>0</v>
      </c>
      <c r="J39" s="140">
        <v>0</v>
      </c>
      <c r="K39" s="140">
        <v>0</v>
      </c>
      <c r="L39" s="142">
        <v>0</v>
      </c>
      <c r="M39" s="142">
        <v>0</v>
      </c>
      <c r="N39" s="142">
        <v>0</v>
      </c>
      <c r="O39" s="141">
        <v>0</v>
      </c>
      <c r="P39" s="140">
        <v>0</v>
      </c>
      <c r="Q39" s="140">
        <v>0</v>
      </c>
      <c r="R39" s="142">
        <v>0</v>
      </c>
      <c r="S39" s="142">
        <v>0</v>
      </c>
      <c r="T39" s="142">
        <v>0</v>
      </c>
      <c r="U39" s="141">
        <v>0</v>
      </c>
      <c r="V39" s="140">
        <v>0</v>
      </c>
      <c r="W39" s="140">
        <v>0</v>
      </c>
      <c r="X39" s="142">
        <v>0</v>
      </c>
      <c r="Y39" s="142">
        <v>0</v>
      </c>
      <c r="Z39" s="142">
        <v>0</v>
      </c>
      <c r="AA39" s="142">
        <v>0</v>
      </c>
      <c r="AB39" s="140">
        <v>0</v>
      </c>
      <c r="AC39" s="142">
        <v>0</v>
      </c>
      <c r="AD39" s="142">
        <v>0</v>
      </c>
      <c r="AE39" s="142">
        <v>0</v>
      </c>
      <c r="AF39" s="142">
        <v>0</v>
      </c>
      <c r="AG39" s="141">
        <v>0</v>
      </c>
    </row>
    <row r="40" spans="1:33" ht="13.8" x14ac:dyDescent="0.25">
      <c r="A40" s="139" t="s">
        <v>105</v>
      </c>
      <c r="B40" s="143">
        <v>0</v>
      </c>
      <c r="C40" s="144">
        <v>0</v>
      </c>
      <c r="D40" s="144">
        <v>0</v>
      </c>
      <c r="E40" s="145">
        <v>0</v>
      </c>
      <c r="F40" s="146">
        <v>0</v>
      </c>
      <c r="G40" s="146">
        <v>0</v>
      </c>
      <c r="H40" s="146">
        <v>0</v>
      </c>
      <c r="I40" s="146">
        <v>0</v>
      </c>
      <c r="J40" s="140">
        <v>0.22065000000111468</v>
      </c>
      <c r="K40" s="140">
        <v>0.22065000000000001</v>
      </c>
      <c r="L40" s="142">
        <v>0</v>
      </c>
      <c r="M40" s="142">
        <v>0</v>
      </c>
      <c r="N40" s="142">
        <v>0</v>
      </c>
      <c r="O40" s="141">
        <v>-0.22065000000000001</v>
      </c>
      <c r="P40" s="140">
        <v>0</v>
      </c>
      <c r="Q40" s="140">
        <v>0</v>
      </c>
      <c r="R40" s="142">
        <v>0</v>
      </c>
      <c r="S40" s="142">
        <v>0</v>
      </c>
      <c r="T40" s="142">
        <v>0</v>
      </c>
      <c r="U40" s="141">
        <v>0</v>
      </c>
      <c r="V40" s="140">
        <v>0</v>
      </c>
      <c r="W40" s="140">
        <v>0</v>
      </c>
      <c r="X40" s="142">
        <v>0</v>
      </c>
      <c r="Y40" s="142">
        <v>0</v>
      </c>
      <c r="Z40" s="142">
        <v>0</v>
      </c>
      <c r="AA40" s="142">
        <v>0</v>
      </c>
      <c r="AB40" s="140">
        <v>0</v>
      </c>
      <c r="AC40" s="142">
        <v>0</v>
      </c>
      <c r="AD40" s="142">
        <v>0</v>
      </c>
      <c r="AE40" s="142">
        <v>0</v>
      </c>
      <c r="AF40" s="142">
        <v>0</v>
      </c>
      <c r="AG40" s="141">
        <v>0</v>
      </c>
    </row>
    <row r="41" spans="1:33" ht="13.8" x14ac:dyDescent="0.25">
      <c r="A41" s="139" t="s">
        <v>106</v>
      </c>
      <c r="B41" s="143">
        <v>0</v>
      </c>
      <c r="C41" s="144">
        <v>0</v>
      </c>
      <c r="D41" s="144">
        <v>0</v>
      </c>
      <c r="E41" s="145">
        <v>0</v>
      </c>
      <c r="F41" s="146">
        <v>0</v>
      </c>
      <c r="G41" s="146">
        <v>0</v>
      </c>
      <c r="H41" s="146">
        <v>0</v>
      </c>
      <c r="I41" s="146">
        <v>0</v>
      </c>
      <c r="J41" s="140">
        <v>0</v>
      </c>
      <c r="K41" s="140">
        <v>0</v>
      </c>
      <c r="L41" s="142">
        <v>0</v>
      </c>
      <c r="M41" s="142">
        <v>0</v>
      </c>
      <c r="N41" s="142">
        <v>0</v>
      </c>
      <c r="O41" s="141">
        <v>0</v>
      </c>
      <c r="P41" s="140">
        <v>0</v>
      </c>
      <c r="Q41" s="140">
        <v>0</v>
      </c>
      <c r="R41" s="142">
        <v>0</v>
      </c>
      <c r="S41" s="142">
        <v>0</v>
      </c>
      <c r="T41" s="142">
        <v>0</v>
      </c>
      <c r="U41" s="141">
        <v>0</v>
      </c>
      <c r="V41" s="140">
        <v>0</v>
      </c>
      <c r="W41" s="140">
        <v>0</v>
      </c>
      <c r="X41" s="142">
        <v>0</v>
      </c>
      <c r="Y41" s="142">
        <v>0</v>
      </c>
      <c r="Z41" s="142">
        <v>0</v>
      </c>
      <c r="AA41" s="142">
        <v>0</v>
      </c>
      <c r="AB41" s="140">
        <v>0</v>
      </c>
      <c r="AC41" s="142">
        <v>0</v>
      </c>
      <c r="AD41" s="142">
        <v>0</v>
      </c>
      <c r="AE41" s="142">
        <v>0</v>
      </c>
      <c r="AF41" s="142">
        <v>0</v>
      </c>
      <c r="AG41" s="141">
        <v>0</v>
      </c>
    </row>
    <row r="42" spans="1:33" ht="13.8" x14ac:dyDescent="0.25">
      <c r="A42" s="139" t="s">
        <v>111</v>
      </c>
      <c r="B42" s="143">
        <v>0</v>
      </c>
      <c r="C42" s="144">
        <v>0</v>
      </c>
      <c r="D42" s="144">
        <v>0</v>
      </c>
      <c r="E42" s="145">
        <v>-4.3759999999998911E-2</v>
      </c>
      <c r="F42" s="146">
        <v>35.79824</v>
      </c>
      <c r="G42" s="146">
        <v>0</v>
      </c>
      <c r="H42" s="146">
        <v>0</v>
      </c>
      <c r="I42" s="146">
        <v>0</v>
      </c>
      <c r="J42" s="140">
        <v>-0.41684000000000054</v>
      </c>
      <c r="K42" s="140">
        <v>35.381399999999999</v>
      </c>
      <c r="L42" s="142">
        <v>0</v>
      </c>
      <c r="M42" s="142">
        <v>0</v>
      </c>
      <c r="N42" s="142">
        <v>0</v>
      </c>
      <c r="O42" s="141">
        <v>-0.40140000000000242</v>
      </c>
      <c r="P42" s="140">
        <v>34.979999999999997</v>
      </c>
      <c r="Q42" s="140">
        <v>34.979999999999997</v>
      </c>
      <c r="R42" s="142">
        <v>0</v>
      </c>
      <c r="S42" s="142">
        <v>0</v>
      </c>
      <c r="T42" s="142">
        <v>0</v>
      </c>
      <c r="U42" s="141">
        <v>-1.6153639999999996</v>
      </c>
      <c r="V42" s="140">
        <v>33.364635999999997</v>
      </c>
      <c r="W42" s="140">
        <v>33.364635999999997</v>
      </c>
      <c r="X42" s="142">
        <v>0</v>
      </c>
      <c r="Y42" s="142">
        <v>0</v>
      </c>
      <c r="Z42" s="142">
        <v>0</v>
      </c>
      <c r="AA42" s="142">
        <v>-1.3651330000000002</v>
      </c>
      <c r="AB42" s="140">
        <v>31.999502999999997</v>
      </c>
      <c r="AC42" s="142">
        <v>0</v>
      </c>
      <c r="AD42" s="142">
        <v>0</v>
      </c>
      <c r="AE42" s="142">
        <v>0</v>
      </c>
      <c r="AF42" s="142">
        <v>-0.63143499999999264</v>
      </c>
      <c r="AG42" s="141">
        <v>31.368068000000005</v>
      </c>
    </row>
    <row r="43" spans="1:33" ht="13.8" x14ac:dyDescent="0.25">
      <c r="A43" s="137" t="s">
        <v>112</v>
      </c>
      <c r="B43" s="143">
        <v>0</v>
      </c>
      <c r="C43" s="144">
        <v>1.26603</v>
      </c>
      <c r="D43" s="144">
        <v>0.745842</v>
      </c>
      <c r="E43" s="145">
        <v>1.6797129999999996</v>
      </c>
      <c r="F43" s="146">
        <v>34.877682999999998</v>
      </c>
      <c r="G43" s="146">
        <v>0</v>
      </c>
      <c r="H43" s="146">
        <v>1.23715</v>
      </c>
      <c r="I43" s="146">
        <v>0.70977999999999997</v>
      </c>
      <c r="J43" s="140">
        <v>-0.48646300000000053</v>
      </c>
      <c r="K43" s="140">
        <v>33.154069999999997</v>
      </c>
      <c r="L43" s="142">
        <v>0</v>
      </c>
      <c r="M43" s="142">
        <v>0</v>
      </c>
      <c r="N43" s="142">
        <v>0</v>
      </c>
      <c r="O43" s="141">
        <v>-0.15406999999999726</v>
      </c>
      <c r="P43" s="140">
        <v>33</v>
      </c>
      <c r="Q43" s="140">
        <v>33</v>
      </c>
      <c r="R43" s="142">
        <v>0</v>
      </c>
      <c r="S43" s="142">
        <v>0.62922</v>
      </c>
      <c r="T43" s="142">
        <v>0.34104000000000001</v>
      </c>
      <c r="U43" s="141">
        <v>8.7169999999993308E-2</v>
      </c>
      <c r="V43" s="140">
        <v>32.457949999999997</v>
      </c>
      <c r="W43" s="140">
        <v>32.457949999999997</v>
      </c>
      <c r="X43" s="142">
        <v>0</v>
      </c>
      <c r="Y43" s="142">
        <v>-1.0000000000287557E-6</v>
      </c>
      <c r="Z43" s="142">
        <v>-1.0000000000287557E-6</v>
      </c>
      <c r="AA43" s="142">
        <v>-0.3732999999999933</v>
      </c>
      <c r="AB43" s="140">
        <v>32.084651000000001</v>
      </c>
      <c r="AC43" s="142">
        <v>0</v>
      </c>
      <c r="AD43" s="142">
        <v>0.62582000000000004</v>
      </c>
      <c r="AE43" s="142">
        <v>0.335588</v>
      </c>
      <c r="AF43" s="142">
        <v>0.22345699999999979</v>
      </c>
      <c r="AG43" s="141">
        <v>31.682288</v>
      </c>
    </row>
    <row r="44" spans="1:33" ht="13.8" x14ac:dyDescent="0.25">
      <c r="A44" s="139" t="s">
        <v>100</v>
      </c>
      <c r="B44" s="143">
        <v>0</v>
      </c>
      <c r="C44" s="144">
        <v>0</v>
      </c>
      <c r="D44" s="144">
        <v>0</v>
      </c>
      <c r="E44" s="145">
        <v>0</v>
      </c>
      <c r="F44" s="146">
        <v>0</v>
      </c>
      <c r="G44" s="146">
        <v>0</v>
      </c>
      <c r="H44" s="146">
        <v>0</v>
      </c>
      <c r="I44" s="146">
        <v>0</v>
      </c>
      <c r="J44" s="140">
        <v>0</v>
      </c>
      <c r="K44" s="140">
        <v>0</v>
      </c>
      <c r="L44" s="142">
        <v>0</v>
      </c>
      <c r="M44" s="142">
        <v>0</v>
      </c>
      <c r="N44" s="142">
        <v>0</v>
      </c>
      <c r="O44" s="141">
        <v>0</v>
      </c>
      <c r="P44" s="140">
        <v>0</v>
      </c>
      <c r="Q44" s="140">
        <v>0</v>
      </c>
      <c r="R44" s="142">
        <v>0</v>
      </c>
      <c r="S44" s="142">
        <v>0</v>
      </c>
      <c r="T44" s="142">
        <v>0</v>
      </c>
      <c r="U44" s="141">
        <v>0</v>
      </c>
      <c r="V44" s="140">
        <v>0</v>
      </c>
      <c r="W44" s="140">
        <v>0</v>
      </c>
      <c r="X44" s="142">
        <v>0</v>
      </c>
      <c r="Y44" s="142">
        <v>0</v>
      </c>
      <c r="Z44" s="142">
        <v>0</v>
      </c>
      <c r="AA44" s="142">
        <v>0</v>
      </c>
      <c r="AB44" s="140">
        <v>0</v>
      </c>
      <c r="AC44" s="142">
        <v>0</v>
      </c>
      <c r="AD44" s="142">
        <v>0</v>
      </c>
      <c r="AE44" s="142">
        <v>0</v>
      </c>
      <c r="AF44" s="142">
        <v>0</v>
      </c>
      <c r="AG44" s="141">
        <v>0</v>
      </c>
    </row>
    <row r="45" spans="1:33" ht="13.8" x14ac:dyDescent="0.25">
      <c r="A45" s="139" t="s">
        <v>101</v>
      </c>
      <c r="B45" s="143">
        <v>0</v>
      </c>
      <c r="C45" s="144">
        <v>1.26603</v>
      </c>
      <c r="D45" s="144">
        <v>0.745842</v>
      </c>
      <c r="E45" s="145">
        <v>1.6797129999999996</v>
      </c>
      <c r="F45" s="146">
        <v>34.877682999999998</v>
      </c>
      <c r="G45" s="146">
        <v>0</v>
      </c>
      <c r="H45" s="146">
        <v>1.23715</v>
      </c>
      <c r="I45" s="146">
        <v>0.70977999999999997</v>
      </c>
      <c r="J45" s="140">
        <v>-0.48646300000000053</v>
      </c>
      <c r="K45" s="140">
        <v>33.154069999999997</v>
      </c>
      <c r="L45" s="142">
        <v>0</v>
      </c>
      <c r="M45" s="142">
        <v>0</v>
      </c>
      <c r="N45" s="142">
        <v>0</v>
      </c>
      <c r="O45" s="141">
        <v>-0.15406999999999726</v>
      </c>
      <c r="P45" s="140">
        <v>33</v>
      </c>
      <c r="Q45" s="140">
        <v>33</v>
      </c>
      <c r="R45" s="142">
        <v>0</v>
      </c>
      <c r="S45" s="142">
        <v>0.62922</v>
      </c>
      <c r="T45" s="142">
        <v>0.34104000000000001</v>
      </c>
      <c r="U45" s="141">
        <v>8.7169999999993308E-2</v>
      </c>
      <c r="V45" s="140">
        <v>32.457949999999997</v>
      </c>
      <c r="W45" s="140">
        <v>32.457949999999997</v>
      </c>
      <c r="X45" s="142">
        <v>0</v>
      </c>
      <c r="Y45" s="142">
        <v>-1.0000000000287557E-6</v>
      </c>
      <c r="Z45" s="142">
        <v>-1.0000000000287557E-6</v>
      </c>
      <c r="AA45" s="142">
        <v>-0.3732999999999933</v>
      </c>
      <c r="AB45" s="140">
        <v>32.084651000000001</v>
      </c>
      <c r="AC45" s="142">
        <v>0</v>
      </c>
      <c r="AD45" s="142">
        <v>0.62582000000000004</v>
      </c>
      <c r="AE45" s="142">
        <v>0.335588</v>
      </c>
      <c r="AF45" s="142">
        <v>0.22345699999999979</v>
      </c>
      <c r="AG45" s="141">
        <v>31.682288</v>
      </c>
    </row>
    <row r="46" spans="1:33" ht="13.8" x14ac:dyDescent="0.25">
      <c r="A46" s="139" t="s">
        <v>102</v>
      </c>
      <c r="B46" s="143">
        <v>0</v>
      </c>
      <c r="C46" s="144">
        <v>0</v>
      </c>
      <c r="D46" s="144">
        <v>0</v>
      </c>
      <c r="E46" s="145">
        <v>0</v>
      </c>
      <c r="F46" s="146">
        <v>0</v>
      </c>
      <c r="G46" s="146">
        <v>0</v>
      </c>
      <c r="H46" s="146">
        <v>0</v>
      </c>
      <c r="I46" s="146">
        <v>0</v>
      </c>
      <c r="J46" s="140">
        <v>0</v>
      </c>
      <c r="K46" s="140">
        <v>0</v>
      </c>
      <c r="L46" s="142">
        <v>0</v>
      </c>
      <c r="M46" s="142">
        <v>0</v>
      </c>
      <c r="N46" s="142">
        <v>0</v>
      </c>
      <c r="O46" s="141">
        <v>0</v>
      </c>
      <c r="P46" s="140">
        <v>0</v>
      </c>
      <c r="Q46" s="140">
        <v>0</v>
      </c>
      <c r="R46" s="142">
        <v>0</v>
      </c>
      <c r="S46" s="142">
        <v>0</v>
      </c>
      <c r="T46" s="142">
        <v>0</v>
      </c>
      <c r="U46" s="141">
        <v>0</v>
      </c>
      <c r="V46" s="140">
        <v>0</v>
      </c>
      <c r="W46" s="140">
        <v>0</v>
      </c>
      <c r="X46" s="142">
        <v>0</v>
      </c>
      <c r="Y46" s="142">
        <v>0</v>
      </c>
      <c r="Z46" s="142">
        <v>0</v>
      </c>
      <c r="AA46" s="142">
        <v>0</v>
      </c>
      <c r="AB46" s="140">
        <v>0</v>
      </c>
      <c r="AC46" s="142">
        <v>0</v>
      </c>
      <c r="AD46" s="142">
        <v>0</v>
      </c>
      <c r="AE46" s="142">
        <v>0</v>
      </c>
      <c r="AF46" s="142">
        <v>0</v>
      </c>
      <c r="AG46" s="141">
        <v>0</v>
      </c>
    </row>
    <row r="47" spans="1:33" ht="13.8" x14ac:dyDescent="0.25">
      <c r="A47" s="139" t="s">
        <v>103</v>
      </c>
      <c r="B47" s="143">
        <v>0</v>
      </c>
      <c r="C47" s="144">
        <v>0</v>
      </c>
      <c r="D47" s="144">
        <v>0</v>
      </c>
      <c r="E47" s="145">
        <v>0</v>
      </c>
      <c r="F47" s="146">
        <v>0</v>
      </c>
      <c r="G47" s="146">
        <v>0</v>
      </c>
      <c r="H47" s="146">
        <v>0</v>
      </c>
      <c r="I47" s="146">
        <v>0</v>
      </c>
      <c r="J47" s="140">
        <v>0</v>
      </c>
      <c r="K47" s="140">
        <v>0</v>
      </c>
      <c r="L47" s="142">
        <v>0</v>
      </c>
      <c r="M47" s="142">
        <v>0</v>
      </c>
      <c r="N47" s="142">
        <v>0</v>
      </c>
      <c r="O47" s="141">
        <v>0</v>
      </c>
      <c r="P47" s="140">
        <v>0</v>
      </c>
      <c r="Q47" s="140">
        <v>0</v>
      </c>
      <c r="R47" s="142">
        <v>0</v>
      </c>
      <c r="S47" s="142">
        <v>0</v>
      </c>
      <c r="T47" s="142">
        <v>0</v>
      </c>
      <c r="U47" s="141">
        <v>0</v>
      </c>
      <c r="V47" s="140">
        <v>0</v>
      </c>
      <c r="W47" s="140">
        <v>0</v>
      </c>
      <c r="X47" s="142">
        <v>0</v>
      </c>
      <c r="Y47" s="142">
        <v>0</v>
      </c>
      <c r="Z47" s="142">
        <v>0</v>
      </c>
      <c r="AA47" s="142">
        <v>0</v>
      </c>
      <c r="AB47" s="140">
        <v>0</v>
      </c>
      <c r="AC47" s="142">
        <v>0</v>
      </c>
      <c r="AD47" s="142">
        <v>0</v>
      </c>
      <c r="AE47" s="142">
        <v>0</v>
      </c>
      <c r="AF47" s="142">
        <v>0</v>
      </c>
      <c r="AG47" s="141">
        <v>0</v>
      </c>
    </row>
    <row r="48" spans="1:33" ht="13.8" x14ac:dyDescent="0.25">
      <c r="A48" s="139" t="s">
        <v>104</v>
      </c>
      <c r="B48" s="143">
        <v>0</v>
      </c>
      <c r="C48" s="144">
        <v>0</v>
      </c>
      <c r="D48" s="144">
        <v>0</v>
      </c>
      <c r="E48" s="145">
        <v>0</v>
      </c>
      <c r="F48" s="146">
        <v>0</v>
      </c>
      <c r="G48" s="146">
        <v>0</v>
      </c>
      <c r="H48" s="146">
        <v>0</v>
      </c>
      <c r="I48" s="146">
        <v>0</v>
      </c>
      <c r="J48" s="140">
        <v>0</v>
      </c>
      <c r="K48" s="140">
        <v>0</v>
      </c>
      <c r="L48" s="142">
        <v>0</v>
      </c>
      <c r="M48" s="142">
        <v>0</v>
      </c>
      <c r="N48" s="142">
        <v>0</v>
      </c>
      <c r="O48" s="141">
        <v>0</v>
      </c>
      <c r="P48" s="140">
        <v>0</v>
      </c>
      <c r="Q48" s="140">
        <v>0</v>
      </c>
      <c r="R48" s="142">
        <v>0</v>
      </c>
      <c r="S48" s="142">
        <v>0</v>
      </c>
      <c r="T48" s="142">
        <v>0</v>
      </c>
      <c r="U48" s="141">
        <v>0</v>
      </c>
      <c r="V48" s="140">
        <v>0</v>
      </c>
      <c r="W48" s="140">
        <v>0</v>
      </c>
      <c r="X48" s="142">
        <v>0</v>
      </c>
      <c r="Y48" s="142">
        <v>0</v>
      </c>
      <c r="Z48" s="142">
        <v>0</v>
      </c>
      <c r="AA48" s="142">
        <v>0</v>
      </c>
      <c r="AB48" s="140">
        <v>0</v>
      </c>
      <c r="AC48" s="142">
        <v>0</v>
      </c>
      <c r="AD48" s="142">
        <v>0</v>
      </c>
      <c r="AE48" s="142">
        <v>0</v>
      </c>
      <c r="AF48" s="142">
        <v>0</v>
      </c>
      <c r="AG48" s="141">
        <v>0</v>
      </c>
    </row>
    <row r="49" spans="1:33" ht="13.8" x14ac:dyDescent="0.25">
      <c r="A49" s="139" t="s">
        <v>105</v>
      </c>
      <c r="B49" s="143">
        <v>0</v>
      </c>
      <c r="C49" s="144">
        <v>1.26603</v>
      </c>
      <c r="D49" s="144">
        <v>0.745842</v>
      </c>
      <c r="E49" s="145">
        <v>1.6797129999999996</v>
      </c>
      <c r="F49" s="146">
        <v>34.877682999999998</v>
      </c>
      <c r="G49" s="146">
        <v>0</v>
      </c>
      <c r="H49" s="146">
        <v>1.23715</v>
      </c>
      <c r="I49" s="146">
        <v>0.70977999999999997</v>
      </c>
      <c r="J49" s="140">
        <v>-0.48646300000000053</v>
      </c>
      <c r="K49" s="140">
        <v>33.154069999999997</v>
      </c>
      <c r="L49" s="142">
        <v>0</v>
      </c>
      <c r="M49" s="142">
        <v>0</v>
      </c>
      <c r="N49" s="142">
        <v>0</v>
      </c>
      <c r="O49" s="141">
        <v>-0.15406999999999726</v>
      </c>
      <c r="P49" s="140">
        <v>33</v>
      </c>
      <c r="Q49" s="140">
        <v>33</v>
      </c>
      <c r="R49" s="142">
        <v>0</v>
      </c>
      <c r="S49" s="142">
        <v>0.62922</v>
      </c>
      <c r="T49" s="142">
        <v>0.34104000000000001</v>
      </c>
      <c r="U49" s="141">
        <v>8.7169999999993308E-2</v>
      </c>
      <c r="V49" s="140">
        <v>32.457949999999997</v>
      </c>
      <c r="W49" s="140">
        <v>32.457949999999997</v>
      </c>
      <c r="X49" s="142">
        <v>0</v>
      </c>
      <c r="Y49" s="142">
        <v>-1.0000000000287557E-6</v>
      </c>
      <c r="Z49" s="142">
        <v>-1.0000000000287557E-6</v>
      </c>
      <c r="AA49" s="142">
        <v>-0.3732999999999933</v>
      </c>
      <c r="AB49" s="140">
        <v>32.084651000000001</v>
      </c>
      <c r="AC49" s="142">
        <v>0</v>
      </c>
      <c r="AD49" s="142">
        <v>0.62582000000000004</v>
      </c>
      <c r="AE49" s="142">
        <v>0.335588</v>
      </c>
      <c r="AF49" s="142">
        <v>0.22345699999999979</v>
      </c>
      <c r="AG49" s="141">
        <v>31.682288</v>
      </c>
    </row>
    <row r="50" spans="1:33" ht="13.8" x14ac:dyDescent="0.25">
      <c r="A50" s="139" t="s">
        <v>106</v>
      </c>
      <c r="B50" s="143">
        <v>0</v>
      </c>
      <c r="C50" s="144">
        <v>0</v>
      </c>
      <c r="D50" s="144">
        <v>0</v>
      </c>
      <c r="E50" s="145">
        <v>0</v>
      </c>
      <c r="F50" s="146">
        <v>0</v>
      </c>
      <c r="G50" s="146">
        <v>0</v>
      </c>
      <c r="H50" s="146">
        <v>0</v>
      </c>
      <c r="I50" s="146">
        <v>0</v>
      </c>
      <c r="J50" s="140">
        <v>0</v>
      </c>
      <c r="K50" s="140">
        <v>0</v>
      </c>
      <c r="L50" s="142">
        <v>0</v>
      </c>
      <c r="M50" s="142">
        <v>0</v>
      </c>
      <c r="N50" s="142">
        <v>0</v>
      </c>
      <c r="O50" s="141">
        <v>0</v>
      </c>
      <c r="P50" s="140">
        <v>0</v>
      </c>
      <c r="Q50" s="140">
        <v>0</v>
      </c>
      <c r="R50" s="142">
        <v>0</v>
      </c>
      <c r="S50" s="142">
        <v>0</v>
      </c>
      <c r="T50" s="142">
        <v>0</v>
      </c>
      <c r="U50" s="141">
        <v>0</v>
      </c>
      <c r="V50" s="140">
        <v>0</v>
      </c>
      <c r="W50" s="140">
        <v>0</v>
      </c>
      <c r="X50" s="142">
        <v>0</v>
      </c>
      <c r="Y50" s="142">
        <v>0</v>
      </c>
      <c r="Z50" s="142">
        <v>0</v>
      </c>
      <c r="AA50" s="142">
        <v>0</v>
      </c>
      <c r="AB50" s="140">
        <v>0</v>
      </c>
      <c r="AC50" s="142">
        <v>0</v>
      </c>
      <c r="AD50" s="142">
        <v>0</v>
      </c>
      <c r="AE50" s="142">
        <v>0</v>
      </c>
      <c r="AF50" s="142">
        <v>0</v>
      </c>
      <c r="AG50" s="141">
        <v>0</v>
      </c>
    </row>
    <row r="51" spans="1:33" ht="13.8" x14ac:dyDescent="0.25">
      <c r="A51" s="139" t="s">
        <v>107</v>
      </c>
      <c r="B51" s="143">
        <v>0</v>
      </c>
      <c r="C51" s="144">
        <v>0</v>
      </c>
      <c r="D51" s="144">
        <v>0</v>
      </c>
      <c r="E51" s="145">
        <v>0</v>
      </c>
      <c r="F51" s="146">
        <v>0</v>
      </c>
      <c r="G51" s="146">
        <v>0</v>
      </c>
      <c r="H51" s="146">
        <v>0</v>
      </c>
      <c r="I51" s="146">
        <v>0</v>
      </c>
      <c r="J51" s="140">
        <v>0</v>
      </c>
      <c r="K51" s="140">
        <v>0</v>
      </c>
      <c r="L51" s="142">
        <v>0</v>
      </c>
      <c r="M51" s="142">
        <v>0</v>
      </c>
      <c r="N51" s="142">
        <v>0</v>
      </c>
      <c r="O51" s="141">
        <v>0</v>
      </c>
      <c r="P51" s="140">
        <v>0</v>
      </c>
      <c r="Q51" s="140">
        <v>0</v>
      </c>
      <c r="R51" s="142">
        <v>0</v>
      </c>
      <c r="S51" s="142">
        <v>0</v>
      </c>
      <c r="T51" s="142">
        <v>0</v>
      </c>
      <c r="U51" s="141">
        <v>0</v>
      </c>
      <c r="V51" s="140">
        <v>0</v>
      </c>
      <c r="W51" s="140">
        <v>0</v>
      </c>
      <c r="X51" s="142">
        <v>0</v>
      </c>
      <c r="Y51" s="142">
        <v>0</v>
      </c>
      <c r="Z51" s="142">
        <v>0</v>
      </c>
      <c r="AA51" s="142">
        <v>0</v>
      </c>
      <c r="AB51" s="140">
        <v>0</v>
      </c>
      <c r="AC51" s="142">
        <v>0</v>
      </c>
      <c r="AD51" s="142">
        <v>0</v>
      </c>
      <c r="AE51" s="142">
        <v>0</v>
      </c>
      <c r="AF51" s="142">
        <v>0</v>
      </c>
      <c r="AG51" s="141">
        <v>0</v>
      </c>
    </row>
    <row r="52" spans="1:33" ht="13.8" x14ac:dyDescent="0.25">
      <c r="A52" s="137" t="s">
        <v>113</v>
      </c>
      <c r="B52" s="130">
        <v>0</v>
      </c>
      <c r="C52" s="131">
        <v>0</v>
      </c>
      <c r="D52" s="131">
        <v>0</v>
      </c>
      <c r="E52" s="132">
        <v>0</v>
      </c>
      <c r="F52" s="131">
        <v>0</v>
      </c>
      <c r="G52" s="131">
        <v>0</v>
      </c>
      <c r="H52" s="131">
        <v>0</v>
      </c>
      <c r="I52" s="131">
        <v>0</v>
      </c>
      <c r="J52" s="132">
        <v>0</v>
      </c>
      <c r="K52" s="132">
        <v>0</v>
      </c>
      <c r="L52" s="138">
        <v>0</v>
      </c>
      <c r="M52" s="138">
        <v>0</v>
      </c>
      <c r="N52" s="138">
        <v>0</v>
      </c>
      <c r="O52" s="130">
        <v>0</v>
      </c>
      <c r="P52" s="132">
        <v>0</v>
      </c>
      <c r="Q52" s="132">
        <v>0</v>
      </c>
      <c r="R52" s="138">
        <v>0</v>
      </c>
      <c r="S52" s="138">
        <v>0</v>
      </c>
      <c r="T52" s="138">
        <v>0</v>
      </c>
      <c r="U52" s="130">
        <v>0</v>
      </c>
      <c r="V52" s="132">
        <v>0</v>
      </c>
      <c r="W52" s="132">
        <v>0</v>
      </c>
      <c r="X52" s="138">
        <v>0</v>
      </c>
      <c r="Y52" s="138">
        <v>0</v>
      </c>
      <c r="Z52" s="138">
        <v>0</v>
      </c>
      <c r="AA52" s="138">
        <v>0</v>
      </c>
      <c r="AB52" s="132">
        <v>0</v>
      </c>
      <c r="AC52" s="138">
        <v>0</v>
      </c>
      <c r="AD52" s="138">
        <v>0</v>
      </c>
      <c r="AE52" s="138">
        <v>0</v>
      </c>
      <c r="AF52" s="138">
        <v>0</v>
      </c>
      <c r="AG52" s="130">
        <v>0</v>
      </c>
    </row>
    <row r="53" spans="1:33" ht="13.8" x14ac:dyDescent="0.25">
      <c r="A53" s="139"/>
      <c r="B53" s="143"/>
      <c r="C53" s="144"/>
      <c r="D53" s="144"/>
      <c r="E53" s="145"/>
      <c r="F53" s="146"/>
      <c r="G53" s="146"/>
      <c r="H53" s="146"/>
      <c r="I53" s="146"/>
      <c r="J53" s="140"/>
      <c r="K53" s="140"/>
      <c r="L53" s="142"/>
      <c r="M53" s="142"/>
      <c r="N53" s="142"/>
      <c r="O53" s="141"/>
      <c r="P53" s="140"/>
      <c r="Q53" s="140"/>
      <c r="R53" s="142"/>
      <c r="S53" s="142"/>
      <c r="T53" s="142"/>
      <c r="U53" s="141"/>
      <c r="V53" s="140"/>
      <c r="W53" s="140"/>
      <c r="X53" s="142"/>
      <c r="Y53" s="142"/>
      <c r="Z53" s="142"/>
      <c r="AA53" s="142"/>
      <c r="AB53" s="140"/>
      <c r="AC53" s="142"/>
      <c r="AD53" s="142"/>
      <c r="AE53" s="142"/>
      <c r="AF53" s="142"/>
      <c r="AG53" s="141"/>
    </row>
    <row r="54" spans="1:33" ht="13.8" x14ac:dyDescent="0.25">
      <c r="A54" s="137" t="s">
        <v>114</v>
      </c>
      <c r="B54" s="130">
        <v>1566.9401997100001</v>
      </c>
      <c r="C54" s="131">
        <v>1743.2580724699999</v>
      </c>
      <c r="D54" s="131">
        <v>34.960256110000003</v>
      </c>
      <c r="E54" s="132">
        <v>5.6843418860808015E-14</v>
      </c>
      <c r="F54" s="131">
        <v>3259.0668628600001</v>
      </c>
      <c r="G54" s="131">
        <v>1275.0956254399998</v>
      </c>
      <c r="H54" s="131">
        <v>1345.1832289399999</v>
      </c>
      <c r="I54" s="131">
        <v>32.972909960000003</v>
      </c>
      <c r="J54" s="132">
        <v>-984.66561236000052</v>
      </c>
      <c r="K54" s="132">
        <v>2312.7368214000003</v>
      </c>
      <c r="L54" s="138">
        <v>336.03673524000004</v>
      </c>
      <c r="M54" s="138">
        <v>335.65674018999999</v>
      </c>
      <c r="N54" s="138">
        <v>6.5916786799999993</v>
      </c>
      <c r="O54" s="130">
        <v>2.2599745699997129</v>
      </c>
      <c r="P54" s="132">
        <v>2334.07390399</v>
      </c>
      <c r="Q54" s="132">
        <v>2315.3767910199999</v>
      </c>
      <c r="R54" s="138">
        <v>344.19632108999997</v>
      </c>
      <c r="S54" s="138">
        <v>393.04825476000008</v>
      </c>
      <c r="T54" s="138">
        <v>15.560155330000001</v>
      </c>
      <c r="U54" s="130">
        <v>-0.26476033999978199</v>
      </c>
      <c r="V54" s="132">
        <v>2278.8444008899996</v>
      </c>
      <c r="W54" s="132">
        <v>2266.2600970100002</v>
      </c>
      <c r="X54" s="138">
        <v>305.90900418000001</v>
      </c>
      <c r="Y54" s="138">
        <v>323.32167442999997</v>
      </c>
      <c r="Z54" s="138">
        <v>6.0140340699999992</v>
      </c>
      <c r="AA54" s="138">
        <v>0.25120700000013585</v>
      </c>
      <c r="AB54" s="132">
        <v>2249.0986337600002</v>
      </c>
      <c r="AC54" s="138">
        <v>502.90866098000004</v>
      </c>
      <c r="AD54" s="138">
        <v>546.64346251000006</v>
      </c>
      <c r="AE54" s="138">
        <v>9.4993267699999997</v>
      </c>
      <c r="AF54" s="138">
        <v>45.729880100000059</v>
      </c>
      <c r="AG54" s="130">
        <v>2251.09371233</v>
      </c>
    </row>
    <row r="55" spans="1:33" ht="13.8" x14ac:dyDescent="0.25">
      <c r="A55" s="137" t="s">
        <v>100</v>
      </c>
      <c r="B55" s="130">
        <v>1021.1080293500002</v>
      </c>
      <c r="C55" s="131">
        <v>1206.3613615199999</v>
      </c>
      <c r="D55" s="131">
        <v>1.60778365</v>
      </c>
      <c r="E55" s="132">
        <v>-1.7053025658242404E-13</v>
      </c>
      <c r="F55" s="131">
        <v>270.04285233000002</v>
      </c>
      <c r="G55" s="131">
        <v>897.65422082999987</v>
      </c>
      <c r="H55" s="131">
        <v>878.47231790000001</v>
      </c>
      <c r="I55" s="131">
        <v>2.4014083500000001</v>
      </c>
      <c r="J55" s="132">
        <v>18.262339680000082</v>
      </c>
      <c r="K55" s="132">
        <v>320.85944399000005</v>
      </c>
      <c r="L55" s="138">
        <v>187.56986238000002</v>
      </c>
      <c r="M55" s="138">
        <v>230.61432572999999</v>
      </c>
      <c r="N55" s="138">
        <v>0.62267884000000007</v>
      </c>
      <c r="O55" s="130">
        <v>2.2214983999999731</v>
      </c>
      <c r="P55" s="132">
        <v>282.83311062999996</v>
      </c>
      <c r="Q55" s="132">
        <v>280.03647904000002</v>
      </c>
      <c r="R55" s="138">
        <v>246.17524125</v>
      </c>
      <c r="S55" s="138">
        <v>257.31175603000003</v>
      </c>
      <c r="T55" s="138">
        <v>0.47688265000000002</v>
      </c>
      <c r="U55" s="130">
        <v>-0.44200896000000967</v>
      </c>
      <c r="V55" s="132">
        <v>274.77840701999997</v>
      </c>
      <c r="W55" s="132">
        <v>268.45795529999998</v>
      </c>
      <c r="X55" s="138">
        <v>201.30714927999998</v>
      </c>
      <c r="Y55" s="138">
        <v>212.27211119999998</v>
      </c>
      <c r="Z55" s="138">
        <v>0.61707137999999995</v>
      </c>
      <c r="AA55" s="138">
        <v>0.72573908000003939</v>
      </c>
      <c r="AB55" s="132">
        <v>258.21873246000001</v>
      </c>
      <c r="AC55" s="138">
        <v>239.55825945000001</v>
      </c>
      <c r="AD55" s="138">
        <v>216.38520291</v>
      </c>
      <c r="AE55" s="138">
        <v>0.46078649999999999</v>
      </c>
      <c r="AF55" s="138">
        <v>2.7561160000004747E-2</v>
      </c>
      <c r="AG55" s="130">
        <v>281.41935016000002</v>
      </c>
    </row>
    <row r="56" spans="1:33" ht="13.8" x14ac:dyDescent="0.25">
      <c r="A56" s="139" t="s">
        <v>103</v>
      </c>
      <c r="B56" s="143">
        <v>0</v>
      </c>
      <c r="C56" s="144">
        <v>0</v>
      </c>
      <c r="D56" s="144">
        <v>0</v>
      </c>
      <c r="E56" s="145">
        <v>0</v>
      </c>
      <c r="F56" s="146">
        <v>0</v>
      </c>
      <c r="G56" s="146">
        <v>0</v>
      </c>
      <c r="H56" s="146">
        <v>0</v>
      </c>
      <c r="I56" s="146">
        <v>0</v>
      </c>
      <c r="J56" s="140">
        <v>0</v>
      </c>
      <c r="K56" s="140">
        <v>0</v>
      </c>
      <c r="L56" s="142">
        <v>0</v>
      </c>
      <c r="M56" s="142">
        <v>0</v>
      </c>
      <c r="N56" s="142">
        <v>0</v>
      </c>
      <c r="O56" s="141">
        <v>0</v>
      </c>
      <c r="P56" s="140">
        <v>0</v>
      </c>
      <c r="Q56" s="140">
        <v>0</v>
      </c>
      <c r="R56" s="142">
        <v>0</v>
      </c>
      <c r="S56" s="142">
        <v>0</v>
      </c>
      <c r="T56" s="142">
        <v>0</v>
      </c>
      <c r="U56" s="141">
        <v>0</v>
      </c>
      <c r="V56" s="140">
        <v>0</v>
      </c>
      <c r="W56" s="140">
        <v>0</v>
      </c>
      <c r="X56" s="142">
        <v>0</v>
      </c>
      <c r="Y56" s="142">
        <v>0</v>
      </c>
      <c r="Z56" s="142">
        <v>0</v>
      </c>
      <c r="AA56" s="142">
        <v>0</v>
      </c>
      <c r="AB56" s="140">
        <v>0</v>
      </c>
      <c r="AC56" s="142">
        <v>0</v>
      </c>
      <c r="AD56" s="142">
        <v>0</v>
      </c>
      <c r="AE56" s="142">
        <v>0</v>
      </c>
      <c r="AF56" s="142">
        <v>0</v>
      </c>
      <c r="AG56" s="141">
        <v>0</v>
      </c>
    </row>
    <row r="57" spans="1:33" ht="13.8" x14ac:dyDescent="0.25">
      <c r="A57" s="139" t="s">
        <v>104</v>
      </c>
      <c r="B57" s="143">
        <v>0</v>
      </c>
      <c r="C57" s="144">
        <v>0</v>
      </c>
      <c r="D57" s="144">
        <v>0</v>
      </c>
      <c r="E57" s="145">
        <v>0</v>
      </c>
      <c r="F57" s="146">
        <v>0</v>
      </c>
      <c r="G57" s="146">
        <v>0</v>
      </c>
      <c r="H57" s="146">
        <v>0</v>
      </c>
      <c r="I57" s="146">
        <v>0</v>
      </c>
      <c r="J57" s="140">
        <v>0</v>
      </c>
      <c r="K57" s="140">
        <v>0</v>
      </c>
      <c r="L57" s="142">
        <v>0</v>
      </c>
      <c r="M57" s="142">
        <v>0</v>
      </c>
      <c r="N57" s="142">
        <v>0</v>
      </c>
      <c r="O57" s="141">
        <v>0</v>
      </c>
      <c r="P57" s="140">
        <v>0</v>
      </c>
      <c r="Q57" s="140">
        <v>0</v>
      </c>
      <c r="R57" s="142">
        <v>0</v>
      </c>
      <c r="S57" s="142">
        <v>0</v>
      </c>
      <c r="T57" s="142">
        <v>0</v>
      </c>
      <c r="U57" s="141">
        <v>0</v>
      </c>
      <c r="V57" s="140">
        <v>0</v>
      </c>
      <c r="W57" s="140">
        <v>0</v>
      </c>
      <c r="X57" s="142">
        <v>0</v>
      </c>
      <c r="Y57" s="142">
        <v>0</v>
      </c>
      <c r="Z57" s="142">
        <v>0</v>
      </c>
      <c r="AA57" s="142">
        <v>0</v>
      </c>
      <c r="AB57" s="140">
        <v>0</v>
      </c>
      <c r="AC57" s="142">
        <v>0</v>
      </c>
      <c r="AD57" s="142">
        <v>0</v>
      </c>
      <c r="AE57" s="142">
        <v>0</v>
      </c>
      <c r="AF57" s="142">
        <v>0</v>
      </c>
      <c r="AG57" s="141">
        <v>0</v>
      </c>
    </row>
    <row r="58" spans="1:33" ht="13.8" x14ac:dyDescent="0.25">
      <c r="A58" s="139" t="s">
        <v>105</v>
      </c>
      <c r="B58" s="143">
        <v>1021.1080293500002</v>
      </c>
      <c r="C58" s="144">
        <v>1206.3613615199999</v>
      </c>
      <c r="D58" s="144">
        <v>1.60778365</v>
      </c>
      <c r="E58" s="145">
        <v>-1.7053025658242404E-13</v>
      </c>
      <c r="F58" s="146">
        <v>270.04285233000002</v>
      </c>
      <c r="G58" s="146">
        <v>897.65422082999987</v>
      </c>
      <c r="H58" s="146">
        <v>878.47231790000001</v>
      </c>
      <c r="I58" s="146">
        <v>2.4014083500000001</v>
      </c>
      <c r="J58" s="140">
        <v>18.262339680000082</v>
      </c>
      <c r="K58" s="140">
        <v>320.85944399000005</v>
      </c>
      <c r="L58" s="142">
        <v>187.56986238000002</v>
      </c>
      <c r="M58" s="142">
        <v>230.61432572999999</v>
      </c>
      <c r="N58" s="142">
        <v>0.62267884000000007</v>
      </c>
      <c r="O58" s="141">
        <v>2.2214983999999731</v>
      </c>
      <c r="P58" s="140">
        <v>282.83311062999996</v>
      </c>
      <c r="Q58" s="140">
        <v>280.03647904000002</v>
      </c>
      <c r="R58" s="142">
        <v>246.17524125</v>
      </c>
      <c r="S58" s="142">
        <v>257.31175603000003</v>
      </c>
      <c r="T58" s="142">
        <v>0.47688265000000002</v>
      </c>
      <c r="U58" s="141">
        <v>-0.44200896000000967</v>
      </c>
      <c r="V58" s="140">
        <v>274.77840701999997</v>
      </c>
      <c r="W58" s="140">
        <v>268.45795529999998</v>
      </c>
      <c r="X58" s="142">
        <v>201.30714927999998</v>
      </c>
      <c r="Y58" s="142">
        <v>212.27211119999998</v>
      </c>
      <c r="Z58" s="142">
        <v>0.61707137999999995</v>
      </c>
      <c r="AA58" s="142">
        <v>0.72573908000003939</v>
      </c>
      <c r="AB58" s="140">
        <v>258.21873246000001</v>
      </c>
      <c r="AC58" s="142">
        <v>239.55825945000001</v>
      </c>
      <c r="AD58" s="142">
        <v>216.38520291</v>
      </c>
      <c r="AE58" s="142">
        <v>0.46078649999999999</v>
      </c>
      <c r="AF58" s="142">
        <v>2.7561160000004747E-2</v>
      </c>
      <c r="AG58" s="141">
        <v>281.41935016000002</v>
      </c>
    </row>
    <row r="59" spans="1:33" ht="13.8" x14ac:dyDescent="0.25">
      <c r="A59" s="139" t="s">
        <v>106</v>
      </c>
      <c r="B59" s="143">
        <v>0</v>
      </c>
      <c r="C59" s="144">
        <v>0</v>
      </c>
      <c r="D59" s="144">
        <v>0</v>
      </c>
      <c r="E59" s="145">
        <v>0</v>
      </c>
      <c r="F59" s="146">
        <v>0</v>
      </c>
      <c r="G59" s="146">
        <v>0</v>
      </c>
      <c r="H59" s="146">
        <v>0</v>
      </c>
      <c r="I59" s="146">
        <v>0</v>
      </c>
      <c r="J59" s="140">
        <v>0</v>
      </c>
      <c r="K59" s="140">
        <v>0</v>
      </c>
      <c r="L59" s="142">
        <v>0</v>
      </c>
      <c r="M59" s="142">
        <v>0</v>
      </c>
      <c r="N59" s="142">
        <v>0</v>
      </c>
      <c r="O59" s="141">
        <v>0</v>
      </c>
      <c r="P59" s="140">
        <v>0</v>
      </c>
      <c r="Q59" s="140">
        <v>0</v>
      </c>
      <c r="R59" s="142">
        <v>0</v>
      </c>
      <c r="S59" s="142">
        <v>0</v>
      </c>
      <c r="T59" s="142">
        <v>0</v>
      </c>
      <c r="U59" s="141">
        <v>0</v>
      </c>
      <c r="V59" s="140">
        <v>0</v>
      </c>
      <c r="W59" s="140">
        <v>0</v>
      </c>
      <c r="X59" s="142">
        <v>0</v>
      </c>
      <c r="Y59" s="142">
        <v>0</v>
      </c>
      <c r="Z59" s="142">
        <v>0</v>
      </c>
      <c r="AA59" s="142">
        <v>0</v>
      </c>
      <c r="AB59" s="140">
        <v>0</v>
      </c>
      <c r="AC59" s="142">
        <v>0</v>
      </c>
      <c r="AD59" s="142">
        <v>0</v>
      </c>
      <c r="AE59" s="142">
        <v>0</v>
      </c>
      <c r="AF59" s="142">
        <v>0</v>
      </c>
      <c r="AG59" s="141">
        <v>0</v>
      </c>
    </row>
    <row r="60" spans="1:33" ht="13.8" x14ac:dyDescent="0.25">
      <c r="A60" s="139" t="s">
        <v>107</v>
      </c>
      <c r="B60" s="143">
        <v>0</v>
      </c>
      <c r="C60" s="144">
        <v>0</v>
      </c>
      <c r="D60" s="144">
        <v>0</v>
      </c>
      <c r="E60" s="145">
        <v>0</v>
      </c>
      <c r="F60" s="146">
        <v>0</v>
      </c>
      <c r="G60" s="146">
        <v>0</v>
      </c>
      <c r="H60" s="146">
        <v>0</v>
      </c>
      <c r="I60" s="146">
        <v>0</v>
      </c>
      <c r="J60" s="140">
        <v>0</v>
      </c>
      <c r="K60" s="140">
        <v>0</v>
      </c>
      <c r="L60" s="142">
        <v>0</v>
      </c>
      <c r="M60" s="142">
        <v>0</v>
      </c>
      <c r="N60" s="142">
        <v>0</v>
      </c>
      <c r="O60" s="141">
        <v>0</v>
      </c>
      <c r="P60" s="140">
        <v>0</v>
      </c>
      <c r="Q60" s="140">
        <v>0</v>
      </c>
      <c r="R60" s="142">
        <v>0</v>
      </c>
      <c r="S60" s="142">
        <v>0</v>
      </c>
      <c r="T60" s="142">
        <v>0</v>
      </c>
      <c r="U60" s="141">
        <v>0</v>
      </c>
      <c r="V60" s="140">
        <v>0</v>
      </c>
      <c r="W60" s="140">
        <v>0</v>
      </c>
      <c r="X60" s="142">
        <v>0</v>
      </c>
      <c r="Y60" s="142">
        <v>0</v>
      </c>
      <c r="Z60" s="142">
        <v>0</v>
      </c>
      <c r="AA60" s="142">
        <v>0</v>
      </c>
      <c r="AB60" s="140">
        <v>0</v>
      </c>
      <c r="AC60" s="142">
        <v>0</v>
      </c>
      <c r="AD60" s="142">
        <v>0</v>
      </c>
      <c r="AE60" s="142">
        <v>0</v>
      </c>
      <c r="AF60" s="142">
        <v>0</v>
      </c>
      <c r="AG60" s="141">
        <v>0</v>
      </c>
    </row>
    <row r="61" spans="1:33" ht="13.8" x14ac:dyDescent="0.25">
      <c r="A61" s="137" t="s">
        <v>101</v>
      </c>
      <c r="B61" s="130">
        <v>130.59078605000002</v>
      </c>
      <c r="C61" s="131">
        <v>126.52559202</v>
      </c>
      <c r="D61" s="131">
        <v>20.1340942</v>
      </c>
      <c r="E61" s="132">
        <v>2.2737367544323206E-13</v>
      </c>
      <c r="F61" s="131">
        <v>949.5236898600001</v>
      </c>
      <c r="G61" s="131">
        <v>70.551396620000006</v>
      </c>
      <c r="H61" s="131">
        <v>187.86269056</v>
      </c>
      <c r="I61" s="131">
        <v>21.28454778</v>
      </c>
      <c r="J61" s="132">
        <v>-397.17113294000006</v>
      </c>
      <c r="K61" s="132">
        <v>466.64262148</v>
      </c>
      <c r="L61" s="138">
        <v>69.410192240000001</v>
      </c>
      <c r="M61" s="138">
        <v>32.96196861</v>
      </c>
      <c r="N61" s="138">
        <v>5.0123243799999999</v>
      </c>
      <c r="O61" s="130">
        <v>0.12552256999993006</v>
      </c>
      <c r="P61" s="132">
        <v>503.25239092999993</v>
      </c>
      <c r="Q61" s="132">
        <v>503.21636767999996</v>
      </c>
      <c r="R61" s="138">
        <v>15.20708922</v>
      </c>
      <c r="S61" s="138">
        <v>52.150261880000002</v>
      </c>
      <c r="T61" s="138">
        <v>14.282467759999999</v>
      </c>
      <c r="U61" s="130">
        <v>0</v>
      </c>
      <c r="V61" s="132">
        <v>466.32722989000001</v>
      </c>
      <c r="W61" s="132">
        <v>466.27319502</v>
      </c>
      <c r="X61" s="138">
        <v>23.466699129999999</v>
      </c>
      <c r="Y61" s="138">
        <v>24.125599470000001</v>
      </c>
      <c r="Z61" s="138">
        <v>4.2318454899999995</v>
      </c>
      <c r="AA61" s="138">
        <v>5.7243309999989833E-2</v>
      </c>
      <c r="AB61" s="132">
        <v>465.67153798999999</v>
      </c>
      <c r="AC61" s="138">
        <v>11.896071039999999</v>
      </c>
      <c r="AD61" s="138">
        <v>56.936528350000003</v>
      </c>
      <c r="AE61" s="138">
        <v>4.2888768900000001</v>
      </c>
      <c r="AF61" s="138">
        <v>1.811320000001615E-3</v>
      </c>
      <c r="AG61" s="130">
        <v>420.63289199999997</v>
      </c>
    </row>
    <row r="62" spans="1:33" ht="13.8" x14ac:dyDescent="0.25">
      <c r="A62" s="139" t="s">
        <v>103</v>
      </c>
      <c r="B62" s="143">
        <v>0</v>
      </c>
      <c r="C62" s="144">
        <v>0</v>
      </c>
      <c r="D62" s="144">
        <v>0</v>
      </c>
      <c r="E62" s="145">
        <v>0</v>
      </c>
      <c r="F62" s="146">
        <v>0</v>
      </c>
      <c r="G62" s="146">
        <v>0</v>
      </c>
      <c r="H62" s="146">
        <v>0</v>
      </c>
      <c r="I62" s="146">
        <v>0</v>
      </c>
      <c r="J62" s="140">
        <v>0</v>
      </c>
      <c r="K62" s="140">
        <v>0</v>
      </c>
      <c r="L62" s="142">
        <v>0</v>
      </c>
      <c r="M62" s="142">
        <v>0</v>
      </c>
      <c r="N62" s="142">
        <v>0</v>
      </c>
      <c r="O62" s="141">
        <v>0</v>
      </c>
      <c r="P62" s="140">
        <v>0</v>
      </c>
      <c r="Q62" s="140">
        <v>0</v>
      </c>
      <c r="R62" s="142">
        <v>0</v>
      </c>
      <c r="S62" s="142">
        <v>0</v>
      </c>
      <c r="T62" s="142">
        <v>0</v>
      </c>
      <c r="U62" s="141">
        <v>0</v>
      </c>
      <c r="V62" s="140">
        <v>0</v>
      </c>
      <c r="W62" s="140">
        <v>0</v>
      </c>
      <c r="X62" s="142">
        <v>0</v>
      </c>
      <c r="Y62" s="142">
        <v>0</v>
      </c>
      <c r="Z62" s="142">
        <v>0</v>
      </c>
      <c r="AA62" s="142">
        <v>0</v>
      </c>
      <c r="AB62" s="140">
        <v>0</v>
      </c>
      <c r="AC62" s="142">
        <v>0</v>
      </c>
      <c r="AD62" s="142">
        <v>0</v>
      </c>
      <c r="AE62" s="142">
        <v>0</v>
      </c>
      <c r="AF62" s="142">
        <v>0</v>
      </c>
      <c r="AG62" s="141">
        <v>0</v>
      </c>
    </row>
    <row r="63" spans="1:33" ht="13.8" x14ac:dyDescent="0.25">
      <c r="A63" s="139" t="s">
        <v>104</v>
      </c>
      <c r="B63" s="143">
        <v>0</v>
      </c>
      <c r="C63" s="144">
        <v>0</v>
      </c>
      <c r="D63" s="144">
        <v>0</v>
      </c>
      <c r="E63" s="145">
        <v>0</v>
      </c>
      <c r="F63" s="146">
        <v>0</v>
      </c>
      <c r="G63" s="146">
        <v>0</v>
      </c>
      <c r="H63" s="146">
        <v>0</v>
      </c>
      <c r="I63" s="146">
        <v>0</v>
      </c>
      <c r="J63" s="140">
        <v>0</v>
      </c>
      <c r="K63" s="140">
        <v>0</v>
      </c>
      <c r="L63" s="142">
        <v>0</v>
      </c>
      <c r="M63" s="142">
        <v>0</v>
      </c>
      <c r="N63" s="142">
        <v>0</v>
      </c>
      <c r="O63" s="141">
        <v>0</v>
      </c>
      <c r="P63" s="140">
        <v>0</v>
      </c>
      <c r="Q63" s="140">
        <v>0</v>
      </c>
      <c r="R63" s="142">
        <v>0</v>
      </c>
      <c r="S63" s="142">
        <v>0</v>
      </c>
      <c r="T63" s="142">
        <v>0</v>
      </c>
      <c r="U63" s="141">
        <v>0</v>
      </c>
      <c r="V63" s="140">
        <v>0</v>
      </c>
      <c r="W63" s="140">
        <v>0</v>
      </c>
      <c r="X63" s="142">
        <v>0</v>
      </c>
      <c r="Y63" s="142">
        <v>0</v>
      </c>
      <c r="Z63" s="142">
        <v>0</v>
      </c>
      <c r="AA63" s="142">
        <v>0</v>
      </c>
      <c r="AB63" s="140">
        <v>0</v>
      </c>
      <c r="AC63" s="142">
        <v>0</v>
      </c>
      <c r="AD63" s="142">
        <v>0</v>
      </c>
      <c r="AE63" s="142">
        <v>0</v>
      </c>
      <c r="AF63" s="142">
        <v>0</v>
      </c>
      <c r="AG63" s="141">
        <v>0</v>
      </c>
    </row>
    <row r="64" spans="1:33" ht="13.8" x14ac:dyDescent="0.25">
      <c r="A64" s="139" t="s">
        <v>105</v>
      </c>
      <c r="B64" s="143">
        <v>130.59078605000002</v>
      </c>
      <c r="C64" s="144">
        <v>126.52559202</v>
      </c>
      <c r="D64" s="144">
        <v>20.1340942</v>
      </c>
      <c r="E64" s="145">
        <v>2.2737367544323206E-13</v>
      </c>
      <c r="F64" s="146">
        <v>949.5236898600001</v>
      </c>
      <c r="G64" s="146">
        <v>70.551396620000006</v>
      </c>
      <c r="H64" s="146">
        <v>187.86269056</v>
      </c>
      <c r="I64" s="146">
        <v>21.28454778</v>
      </c>
      <c r="J64" s="140">
        <v>-397.17113294000006</v>
      </c>
      <c r="K64" s="140">
        <v>466.64262148</v>
      </c>
      <c r="L64" s="142">
        <v>69.410192240000001</v>
      </c>
      <c r="M64" s="142">
        <v>32.96196861</v>
      </c>
      <c r="N64" s="142">
        <v>5.0123243799999999</v>
      </c>
      <c r="O64" s="141">
        <v>0.12552256999993006</v>
      </c>
      <c r="P64" s="140">
        <v>503.25239092999993</v>
      </c>
      <c r="Q64" s="140">
        <v>503.21636767999996</v>
      </c>
      <c r="R64" s="142">
        <v>15.20708922</v>
      </c>
      <c r="S64" s="142">
        <v>52.150261880000002</v>
      </c>
      <c r="T64" s="142">
        <v>14.282467759999999</v>
      </c>
      <c r="U64" s="141">
        <v>0</v>
      </c>
      <c r="V64" s="140">
        <v>466.32722989000001</v>
      </c>
      <c r="W64" s="140">
        <v>466.27319502</v>
      </c>
      <c r="X64" s="142">
        <v>23.466699129999999</v>
      </c>
      <c r="Y64" s="142">
        <v>24.125599470000001</v>
      </c>
      <c r="Z64" s="142">
        <v>4.2318454899999995</v>
      </c>
      <c r="AA64" s="142">
        <v>5.7243309999989833E-2</v>
      </c>
      <c r="AB64" s="140">
        <v>465.67153798999999</v>
      </c>
      <c r="AC64" s="142">
        <v>11.896071039999999</v>
      </c>
      <c r="AD64" s="142">
        <v>56.936528350000003</v>
      </c>
      <c r="AE64" s="142">
        <v>4.2888768900000001</v>
      </c>
      <c r="AF64" s="142">
        <v>1.811320000001615E-3</v>
      </c>
      <c r="AG64" s="141">
        <v>420.63289199999997</v>
      </c>
    </row>
    <row r="65" spans="1:33" ht="13.8" x14ac:dyDescent="0.25">
      <c r="A65" s="139" t="s">
        <v>106</v>
      </c>
      <c r="B65" s="143">
        <v>0</v>
      </c>
      <c r="C65" s="144">
        <v>0</v>
      </c>
      <c r="D65" s="144">
        <v>0</v>
      </c>
      <c r="E65" s="145">
        <v>0</v>
      </c>
      <c r="F65" s="146">
        <v>0</v>
      </c>
      <c r="G65" s="146">
        <v>0</v>
      </c>
      <c r="H65" s="146">
        <v>0</v>
      </c>
      <c r="I65" s="146">
        <v>0</v>
      </c>
      <c r="J65" s="140">
        <v>0</v>
      </c>
      <c r="K65" s="140">
        <v>0</v>
      </c>
      <c r="L65" s="142">
        <v>0</v>
      </c>
      <c r="M65" s="142">
        <v>0</v>
      </c>
      <c r="N65" s="142">
        <v>0</v>
      </c>
      <c r="O65" s="141">
        <v>0</v>
      </c>
      <c r="P65" s="140">
        <v>0</v>
      </c>
      <c r="Q65" s="140">
        <v>0</v>
      </c>
      <c r="R65" s="142">
        <v>0</v>
      </c>
      <c r="S65" s="142">
        <v>0</v>
      </c>
      <c r="T65" s="142">
        <v>0</v>
      </c>
      <c r="U65" s="141">
        <v>0</v>
      </c>
      <c r="V65" s="140">
        <v>0</v>
      </c>
      <c r="W65" s="140">
        <v>0</v>
      </c>
      <c r="X65" s="142">
        <v>0</v>
      </c>
      <c r="Y65" s="142">
        <v>0</v>
      </c>
      <c r="Z65" s="142">
        <v>0</v>
      </c>
      <c r="AA65" s="142">
        <v>0</v>
      </c>
      <c r="AB65" s="140">
        <v>0</v>
      </c>
      <c r="AC65" s="142">
        <v>0</v>
      </c>
      <c r="AD65" s="142">
        <v>0</v>
      </c>
      <c r="AE65" s="142">
        <v>0</v>
      </c>
      <c r="AF65" s="142">
        <v>0</v>
      </c>
      <c r="AG65" s="141">
        <v>0</v>
      </c>
    </row>
    <row r="66" spans="1:33" ht="13.8" x14ac:dyDescent="0.25">
      <c r="A66" s="139" t="s">
        <v>107</v>
      </c>
      <c r="B66" s="143">
        <v>0</v>
      </c>
      <c r="C66" s="144">
        <v>0</v>
      </c>
      <c r="D66" s="144">
        <v>0</v>
      </c>
      <c r="E66" s="145">
        <v>0</v>
      </c>
      <c r="F66" s="146">
        <v>0</v>
      </c>
      <c r="G66" s="146">
        <v>0</v>
      </c>
      <c r="H66" s="146">
        <v>0</v>
      </c>
      <c r="I66" s="146">
        <v>0</v>
      </c>
      <c r="J66" s="140">
        <v>0</v>
      </c>
      <c r="K66" s="140">
        <v>0</v>
      </c>
      <c r="L66" s="142">
        <v>0</v>
      </c>
      <c r="M66" s="142">
        <v>0</v>
      </c>
      <c r="N66" s="142">
        <v>0</v>
      </c>
      <c r="O66" s="141">
        <v>0</v>
      </c>
      <c r="P66" s="140">
        <v>0</v>
      </c>
      <c r="Q66" s="140">
        <v>0</v>
      </c>
      <c r="R66" s="142">
        <v>0</v>
      </c>
      <c r="S66" s="142">
        <v>0</v>
      </c>
      <c r="T66" s="142">
        <v>0</v>
      </c>
      <c r="U66" s="141">
        <v>0</v>
      </c>
      <c r="V66" s="140">
        <v>0</v>
      </c>
      <c r="W66" s="140">
        <v>0</v>
      </c>
      <c r="X66" s="142">
        <v>0</v>
      </c>
      <c r="Y66" s="142">
        <v>0</v>
      </c>
      <c r="Z66" s="142">
        <v>0</v>
      </c>
      <c r="AA66" s="142">
        <v>0</v>
      </c>
      <c r="AB66" s="140">
        <v>0</v>
      </c>
      <c r="AC66" s="142">
        <v>0</v>
      </c>
      <c r="AD66" s="142">
        <v>0</v>
      </c>
      <c r="AE66" s="142">
        <v>0</v>
      </c>
      <c r="AF66" s="142">
        <v>0</v>
      </c>
      <c r="AG66" s="141">
        <v>0</v>
      </c>
    </row>
    <row r="67" spans="1:33" ht="13.8" x14ac:dyDescent="0.25">
      <c r="A67" s="137" t="s">
        <v>113</v>
      </c>
      <c r="B67" s="130">
        <v>415.24138431</v>
      </c>
      <c r="C67" s="131">
        <v>410.37111892999997</v>
      </c>
      <c r="D67" s="131">
        <v>13.21837826</v>
      </c>
      <c r="E67" s="132">
        <v>0</v>
      </c>
      <c r="F67" s="131">
        <v>2039.5003206700001</v>
      </c>
      <c r="G67" s="131">
        <v>306.89000799000002</v>
      </c>
      <c r="H67" s="131">
        <v>278.84822048000001</v>
      </c>
      <c r="I67" s="131">
        <v>9.2869538300000016</v>
      </c>
      <c r="J67" s="132">
        <v>-605.75681910000048</v>
      </c>
      <c r="K67" s="132">
        <v>1525.2347559300001</v>
      </c>
      <c r="L67" s="138">
        <v>79.056680619999995</v>
      </c>
      <c r="M67" s="138">
        <v>72.080445850000004</v>
      </c>
      <c r="N67" s="138">
        <v>0.95667546000000003</v>
      </c>
      <c r="O67" s="130">
        <v>-8.704640000019026E-2</v>
      </c>
      <c r="P67" s="132">
        <v>1547.9884024300002</v>
      </c>
      <c r="Q67" s="132">
        <v>1532.1239442999999</v>
      </c>
      <c r="R67" s="138">
        <v>82.813990619999998</v>
      </c>
      <c r="S67" s="138">
        <v>83.586236850000006</v>
      </c>
      <c r="T67" s="138">
        <v>0.80080492000000003</v>
      </c>
      <c r="U67" s="130">
        <v>0.17724862000022767</v>
      </c>
      <c r="V67" s="132">
        <v>1537.7387639799999</v>
      </c>
      <c r="W67" s="132">
        <v>1531.5289466900001</v>
      </c>
      <c r="X67" s="138">
        <v>81.135155770000011</v>
      </c>
      <c r="Y67" s="138">
        <v>86.923963760000007</v>
      </c>
      <c r="Z67" s="138">
        <v>1.1651172000000001</v>
      </c>
      <c r="AA67" s="138">
        <v>-0.53177538999989338</v>
      </c>
      <c r="AB67" s="132">
        <v>1525.2083633100001</v>
      </c>
      <c r="AC67" s="138">
        <v>251.45433049000002</v>
      </c>
      <c r="AD67" s="138">
        <v>273.32173125000003</v>
      </c>
      <c r="AE67" s="138">
        <v>4.7496633800000003</v>
      </c>
      <c r="AF67" s="138">
        <v>45.700507620000053</v>
      </c>
      <c r="AG67" s="130">
        <v>1549.0414701700001</v>
      </c>
    </row>
    <row r="68" spans="1:33" ht="13.8" x14ac:dyDescent="0.25">
      <c r="A68" s="139" t="s">
        <v>115</v>
      </c>
      <c r="B68" s="143">
        <v>415.24138431</v>
      </c>
      <c r="C68" s="144">
        <v>410.37111892999997</v>
      </c>
      <c r="D68" s="144">
        <v>13.21837826</v>
      </c>
      <c r="E68" s="145">
        <v>0</v>
      </c>
      <c r="F68" s="146">
        <v>2039.5003206700001</v>
      </c>
      <c r="G68" s="146">
        <v>306.89000799000002</v>
      </c>
      <c r="H68" s="146">
        <v>278.84822048000001</v>
      </c>
      <c r="I68" s="146">
        <v>9.2869538300000016</v>
      </c>
      <c r="J68" s="140">
        <v>-605.75681910000048</v>
      </c>
      <c r="K68" s="140">
        <v>1525.2347559300001</v>
      </c>
      <c r="L68" s="142">
        <v>79.056680619999995</v>
      </c>
      <c r="M68" s="142">
        <v>72.080445850000004</v>
      </c>
      <c r="N68" s="142">
        <v>0.95667546000000003</v>
      </c>
      <c r="O68" s="141">
        <v>-8.704640000019026E-2</v>
      </c>
      <c r="P68" s="140">
        <v>1547.9884024300002</v>
      </c>
      <c r="Q68" s="140">
        <v>1532.1239442999999</v>
      </c>
      <c r="R68" s="142">
        <v>82.813990619999998</v>
      </c>
      <c r="S68" s="142">
        <v>83.586236850000006</v>
      </c>
      <c r="T68" s="142">
        <v>0.80080492000000003</v>
      </c>
      <c r="U68" s="141">
        <v>0.17724862000022767</v>
      </c>
      <c r="V68" s="140">
        <v>1537.7387639799999</v>
      </c>
      <c r="W68" s="140">
        <v>1531.5289466900001</v>
      </c>
      <c r="X68" s="142">
        <v>81.135155770000011</v>
      </c>
      <c r="Y68" s="142">
        <v>86.923963760000007</v>
      </c>
      <c r="Z68" s="142">
        <v>1.1651172000000001</v>
      </c>
      <c r="AA68" s="142">
        <v>-0.53177538999989338</v>
      </c>
      <c r="AB68" s="140">
        <v>1525.2083633100001</v>
      </c>
      <c r="AC68" s="142">
        <v>251.45433049000002</v>
      </c>
      <c r="AD68" s="142">
        <v>273.32173125000003</v>
      </c>
      <c r="AE68" s="142">
        <v>4.7496633800000003</v>
      </c>
      <c r="AF68" s="142">
        <v>45.700507620000053</v>
      </c>
      <c r="AG68" s="141">
        <v>1549.0414701700001</v>
      </c>
    </row>
    <row r="69" spans="1:33" ht="13.8" x14ac:dyDescent="0.25">
      <c r="A69" s="139" t="s">
        <v>116</v>
      </c>
      <c r="B69" s="143">
        <v>0</v>
      </c>
      <c r="C69" s="144">
        <v>0</v>
      </c>
      <c r="D69" s="144">
        <v>0</v>
      </c>
      <c r="E69" s="145">
        <v>0</v>
      </c>
      <c r="F69" s="146">
        <v>0</v>
      </c>
      <c r="G69" s="146">
        <v>0</v>
      </c>
      <c r="H69" s="146">
        <v>0</v>
      </c>
      <c r="I69" s="146">
        <v>0</v>
      </c>
      <c r="J69" s="140">
        <v>0</v>
      </c>
      <c r="K69" s="140">
        <v>0</v>
      </c>
      <c r="L69" s="142">
        <v>0</v>
      </c>
      <c r="M69" s="142">
        <v>0</v>
      </c>
      <c r="N69" s="142">
        <v>0</v>
      </c>
      <c r="O69" s="141">
        <v>0</v>
      </c>
      <c r="P69" s="140">
        <v>0</v>
      </c>
      <c r="Q69" s="140">
        <v>0</v>
      </c>
      <c r="R69" s="142">
        <v>0</v>
      </c>
      <c r="S69" s="142">
        <v>0</v>
      </c>
      <c r="T69" s="142">
        <v>0</v>
      </c>
      <c r="U69" s="141">
        <v>0</v>
      </c>
      <c r="V69" s="140">
        <v>0</v>
      </c>
      <c r="W69" s="140">
        <v>0</v>
      </c>
      <c r="X69" s="142">
        <v>0</v>
      </c>
      <c r="Y69" s="142">
        <v>0</v>
      </c>
      <c r="Z69" s="142">
        <v>0</v>
      </c>
      <c r="AA69" s="142">
        <v>0</v>
      </c>
      <c r="AB69" s="140">
        <v>0</v>
      </c>
      <c r="AC69" s="142">
        <v>0</v>
      </c>
      <c r="AD69" s="142">
        <v>0</v>
      </c>
      <c r="AE69" s="142">
        <v>0</v>
      </c>
      <c r="AF69" s="142">
        <v>0</v>
      </c>
      <c r="AG69" s="141">
        <v>0</v>
      </c>
    </row>
    <row r="70" spans="1:33" ht="13.8" x14ac:dyDescent="0.25">
      <c r="A70" s="139" t="s">
        <v>117</v>
      </c>
      <c r="B70" s="143">
        <v>0</v>
      </c>
      <c r="C70" s="144">
        <v>0</v>
      </c>
      <c r="D70" s="144">
        <v>0</v>
      </c>
      <c r="E70" s="145">
        <v>0</v>
      </c>
      <c r="F70" s="146">
        <v>0</v>
      </c>
      <c r="G70" s="146">
        <v>0</v>
      </c>
      <c r="H70" s="146">
        <v>0</v>
      </c>
      <c r="I70" s="146">
        <v>0</v>
      </c>
      <c r="J70" s="140">
        <v>0</v>
      </c>
      <c r="K70" s="140">
        <v>0</v>
      </c>
      <c r="L70" s="142">
        <v>0</v>
      </c>
      <c r="M70" s="142">
        <v>0</v>
      </c>
      <c r="N70" s="142">
        <v>0</v>
      </c>
      <c r="O70" s="141">
        <v>0</v>
      </c>
      <c r="P70" s="140">
        <v>0</v>
      </c>
      <c r="Q70" s="140">
        <v>0</v>
      </c>
      <c r="R70" s="142">
        <v>0</v>
      </c>
      <c r="S70" s="142">
        <v>0</v>
      </c>
      <c r="T70" s="142">
        <v>0</v>
      </c>
      <c r="U70" s="141">
        <v>0</v>
      </c>
      <c r="V70" s="140">
        <v>0</v>
      </c>
      <c r="W70" s="140">
        <v>0</v>
      </c>
      <c r="X70" s="142">
        <v>0</v>
      </c>
      <c r="Y70" s="142">
        <v>0</v>
      </c>
      <c r="Z70" s="142">
        <v>0</v>
      </c>
      <c r="AA70" s="142">
        <v>0</v>
      </c>
      <c r="AB70" s="140">
        <v>0</v>
      </c>
      <c r="AC70" s="142">
        <v>0</v>
      </c>
      <c r="AD70" s="142">
        <v>0</v>
      </c>
      <c r="AE70" s="142">
        <v>0</v>
      </c>
      <c r="AF70" s="142">
        <v>0</v>
      </c>
      <c r="AG70" s="141">
        <v>0</v>
      </c>
    </row>
    <row r="71" spans="1:33" ht="14.4" thickBot="1" x14ac:dyDescent="0.3">
      <c r="A71" s="147"/>
      <c r="B71" s="143"/>
      <c r="C71" s="144"/>
      <c r="D71" s="144"/>
      <c r="E71" s="145"/>
      <c r="F71" s="148"/>
      <c r="G71" s="146"/>
      <c r="H71" s="146"/>
      <c r="I71" s="146"/>
      <c r="J71" s="140"/>
      <c r="K71" s="149"/>
      <c r="L71" s="150"/>
      <c r="M71" s="150"/>
      <c r="N71" s="150"/>
      <c r="O71" s="151"/>
      <c r="P71" s="140"/>
      <c r="Q71" s="149"/>
      <c r="R71" s="150"/>
      <c r="S71" s="150"/>
      <c r="T71" s="150"/>
      <c r="U71" s="151"/>
      <c r="V71" s="140"/>
      <c r="W71" s="149"/>
      <c r="X71" s="150"/>
      <c r="Y71" s="150"/>
      <c r="Z71" s="150"/>
      <c r="AA71" s="150"/>
      <c r="AB71" s="149"/>
      <c r="AC71" s="150"/>
      <c r="AD71" s="150"/>
      <c r="AE71" s="150"/>
      <c r="AF71" s="150"/>
      <c r="AG71" s="151"/>
    </row>
    <row r="72" spans="1:33" ht="14.4" thickBot="1" x14ac:dyDescent="0.3">
      <c r="A72" s="152" t="s">
        <v>118</v>
      </c>
      <c r="B72" s="153">
        <v>3963.6166797099995</v>
      </c>
      <c r="C72" s="154">
        <v>2073.40787847</v>
      </c>
      <c r="D72" s="154">
        <v>294.99238510999999</v>
      </c>
      <c r="E72" s="155">
        <v>93.791186000000863</v>
      </c>
      <c r="F72" s="156">
        <v>12687.083322860002</v>
      </c>
      <c r="G72" s="154">
        <v>2443.4155804399998</v>
      </c>
      <c r="H72" s="154">
        <v>1713.7409989399998</v>
      </c>
      <c r="I72" s="154">
        <v>356.48485995999994</v>
      </c>
      <c r="J72" s="155">
        <v>-1034.5034413599981</v>
      </c>
      <c r="K72" s="157">
        <v>12490.677637400002</v>
      </c>
      <c r="L72" s="158">
        <v>419.71762524000002</v>
      </c>
      <c r="M72" s="158">
        <v>429.75674019000002</v>
      </c>
      <c r="N72" s="158">
        <v>114.14408867999998</v>
      </c>
      <c r="O72" s="159">
        <v>0.90826857000055394</v>
      </c>
      <c r="P72" s="155">
        <v>12500.243903990004</v>
      </c>
      <c r="Q72" s="157">
        <v>12481.546791020004</v>
      </c>
      <c r="R72" s="158">
        <v>835.10313108999981</v>
      </c>
      <c r="S72" s="158">
        <v>498.06062476000005</v>
      </c>
      <c r="T72" s="158">
        <v>90.902805329999993</v>
      </c>
      <c r="U72" s="159">
        <v>-3.3821803400030168</v>
      </c>
      <c r="V72" s="155">
        <v>12827.79142089</v>
      </c>
      <c r="W72" s="157">
        <v>12815.207117009999</v>
      </c>
      <c r="X72" s="158">
        <v>749.85617918000003</v>
      </c>
      <c r="Y72" s="158">
        <v>427.06635742999998</v>
      </c>
      <c r="Z72" s="158">
        <v>120.15468906999999</v>
      </c>
      <c r="AA72" s="158">
        <v>-42.695289999996447</v>
      </c>
      <c r="AB72" s="157">
        <v>13095.301648760002</v>
      </c>
      <c r="AC72" s="158">
        <v>1004.3737499800001</v>
      </c>
      <c r="AD72" s="158">
        <v>656.2981387100001</v>
      </c>
      <c r="AE72" s="158">
        <v>86.623586770000003</v>
      </c>
      <c r="AF72" s="158">
        <v>75.314545299996482</v>
      </c>
      <c r="AG72" s="159">
        <v>13518.691805329996</v>
      </c>
    </row>
    <row r="73" spans="1:33" ht="13.8" thickTop="1" x14ac:dyDescent="0.25">
      <c r="A73" s="160" t="s">
        <v>119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</row>
    <row r="74" spans="1:33" x14ac:dyDescent="0.25">
      <c r="A74" s="160" t="s">
        <v>120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</row>
    <row r="77" spans="1:33" x14ac:dyDescent="0.25"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</row>
    <row r="78" spans="1:33" x14ac:dyDescent="0.25">
      <c r="B78" s="162">
        <f>B72-'[17]10.24'!J89</f>
        <v>3849.4725910299994</v>
      </c>
      <c r="C78" s="162">
        <f>C72-'[17]10.24'!K89</f>
        <v>2072.5435775899987</v>
      </c>
      <c r="D78" s="162">
        <f>D72-'[17]10.24'!L89</f>
        <v>-12205.251518880006</v>
      </c>
      <c r="E78" s="162">
        <f>E72-'[17]10.24'!M89</f>
        <v>-12406.452717990005</v>
      </c>
      <c r="F78" s="162">
        <f>F72-'10.24'!B89</f>
        <v>0</v>
      </c>
      <c r="G78" s="162">
        <f>G72-'[17]10.24'!O89</f>
        <v>1959.6681009299998</v>
      </c>
      <c r="H78" s="162">
        <f>H72-'[17]10.24'!P89</f>
        <v>1622.8381936099997</v>
      </c>
      <c r="I78" s="162">
        <f>I72-'[17]10.24'!Q89</f>
        <v>359.95375247000339</v>
      </c>
      <c r="J78" s="162">
        <f>J72-'[17]10.24'!R89</f>
        <v>-13862.294862249999</v>
      </c>
      <c r="K78" s="162">
        <f>K72-'10.24'!G89</f>
        <v>0</v>
      </c>
      <c r="L78" s="162">
        <f>L72-'10.24'!H89</f>
        <v>0</v>
      </c>
      <c r="M78" s="162">
        <f>M72-'10.24'!I89</f>
        <v>0</v>
      </c>
      <c r="N78" s="162">
        <f>N72-'10.24'!J89</f>
        <v>0</v>
      </c>
      <c r="O78" s="162">
        <f>O72-'10.24'!K89</f>
        <v>5.3290705182007514E-15</v>
      </c>
      <c r="P78" s="162">
        <f>P72-'10.24'!L89</f>
        <v>0</v>
      </c>
      <c r="Q78" s="162">
        <f>Q72-'10.24'!M89</f>
        <v>0</v>
      </c>
      <c r="R78" s="162">
        <f>R72-'10.24'!N89</f>
        <v>0</v>
      </c>
      <c r="S78" s="162">
        <f>S72-'10.24'!O89</f>
        <v>0</v>
      </c>
      <c r="T78" s="162">
        <f>T72-'10.24'!P89</f>
        <v>0</v>
      </c>
      <c r="U78" s="162">
        <f>U72-'10.24'!Q89</f>
        <v>-2.8421709430404007E-14</v>
      </c>
      <c r="V78" s="162">
        <f>V72-'10.24'!R89</f>
        <v>0</v>
      </c>
      <c r="W78" s="162">
        <f>W72-'10.24'!S89</f>
        <v>0</v>
      </c>
      <c r="X78" s="162">
        <f>X72-'10.24'!T89</f>
        <v>0</v>
      </c>
      <c r="Y78" s="162">
        <f>Y72-'10.24'!U89</f>
        <v>0</v>
      </c>
      <c r="Z78" s="162">
        <f>Z72-'10.24'!V89</f>
        <v>0</v>
      </c>
      <c r="AA78" s="162">
        <f>AA72-'10.24'!W89</f>
        <v>1.2079226507921703E-13</v>
      </c>
      <c r="AB78" s="162">
        <f>AB72-'10.24'!X89</f>
        <v>0</v>
      </c>
      <c r="AC78" s="162">
        <f>AC72-'10.24'!Y89</f>
        <v>0</v>
      </c>
      <c r="AD78" s="162">
        <f>AD72-'10.24'!Z89</f>
        <v>0</v>
      </c>
      <c r="AE78" s="162">
        <f>AE72-'10.24'!AA89</f>
        <v>0</v>
      </c>
      <c r="AF78" s="162">
        <f>AF72-'10.24'!AB89</f>
        <v>0</v>
      </c>
      <c r="AG78" s="162">
        <f>AG72-'10.24'!AC89</f>
        <v>0</v>
      </c>
    </row>
  </sheetData>
  <mergeCells count="7">
    <mergeCell ref="AB4:AG4"/>
    <mergeCell ref="A2:AA2"/>
    <mergeCell ref="B4:E4"/>
    <mergeCell ref="F4:J4"/>
    <mergeCell ref="K4:P4"/>
    <mergeCell ref="Q4:V4"/>
    <mergeCell ref="W4:AA4"/>
  </mergeCells>
  <printOptions horizontalCentered="1" verticalCentered="1"/>
  <pageMargins left="0.43307086614173229" right="0.43307086614173229" top="0.35433070866141736" bottom="0.35433070866141736" header="0" footer="0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95"/>
  <sheetViews>
    <sheetView tabSelected="1" zoomScale="90" zoomScaleNormal="90" workbookViewId="0">
      <selection activeCell="A88" sqref="A88"/>
    </sheetView>
  </sheetViews>
  <sheetFormatPr baseColWidth="10" defaultRowHeight="13.2" x14ac:dyDescent="0.25"/>
  <cols>
    <col min="1" max="1" width="66.33203125" style="118" customWidth="1"/>
    <col min="2" max="2" width="11.44140625" style="118"/>
    <col min="3" max="5" width="0" style="118" hidden="1" customWidth="1"/>
    <col min="6" max="6" width="17.6640625" style="118" hidden="1" customWidth="1"/>
    <col min="7" max="7" width="10.44140625" style="118" customWidth="1"/>
    <col min="8" max="10" width="10.109375" style="118" customWidth="1"/>
    <col min="11" max="11" width="12.6640625" style="118" customWidth="1"/>
    <col min="12" max="12" width="14.44140625" style="118" hidden="1" customWidth="1"/>
    <col min="13" max="13" width="14.109375" style="118" customWidth="1"/>
    <col min="14" max="16" width="10.33203125" style="118" customWidth="1"/>
    <col min="17" max="17" width="12.88671875" style="118" customWidth="1"/>
    <col min="18" max="18" width="14" style="118" hidden="1" customWidth="1"/>
    <col min="19" max="19" width="13.6640625" style="118" customWidth="1"/>
    <col min="20" max="22" width="10.44140625" style="118" customWidth="1"/>
    <col min="23" max="23" width="13.109375" style="118" customWidth="1"/>
    <col min="24" max="24" width="13.33203125" style="118" customWidth="1"/>
    <col min="25" max="27" width="11.44140625" style="118"/>
    <col min="28" max="28" width="13.109375" style="118" customWidth="1"/>
    <col min="29" max="29" width="13.5546875" style="118" customWidth="1"/>
    <col min="30" max="229" width="11.44140625" style="118"/>
    <col min="230" max="230" width="38.5546875" style="118" customWidth="1"/>
    <col min="231" max="237" width="11.44140625" style="118"/>
    <col min="238" max="238" width="17.6640625" style="118" customWidth="1"/>
    <col min="239" max="485" width="11.44140625" style="118"/>
    <col min="486" max="486" width="38.5546875" style="118" customWidth="1"/>
    <col min="487" max="493" width="11.44140625" style="118"/>
    <col min="494" max="494" width="17.6640625" style="118" customWidth="1"/>
    <col min="495" max="741" width="11.44140625" style="118"/>
    <col min="742" max="742" width="38.5546875" style="118" customWidth="1"/>
    <col min="743" max="749" width="11.44140625" style="118"/>
    <col min="750" max="750" width="17.6640625" style="118" customWidth="1"/>
    <col min="751" max="997" width="11.44140625" style="118"/>
    <col min="998" max="998" width="38.5546875" style="118" customWidth="1"/>
    <col min="999" max="1005" width="11.44140625" style="118"/>
    <col min="1006" max="1006" width="17.6640625" style="118" customWidth="1"/>
    <col min="1007" max="1253" width="11.44140625" style="118"/>
    <col min="1254" max="1254" width="38.5546875" style="118" customWidth="1"/>
    <col min="1255" max="1261" width="11.44140625" style="118"/>
    <col min="1262" max="1262" width="17.6640625" style="118" customWidth="1"/>
    <col min="1263" max="1509" width="11.44140625" style="118"/>
    <col min="1510" max="1510" width="38.5546875" style="118" customWidth="1"/>
    <col min="1511" max="1517" width="11.44140625" style="118"/>
    <col min="1518" max="1518" width="17.6640625" style="118" customWidth="1"/>
    <col min="1519" max="1765" width="11.44140625" style="118"/>
    <col min="1766" max="1766" width="38.5546875" style="118" customWidth="1"/>
    <col min="1767" max="1773" width="11.44140625" style="118"/>
    <col min="1774" max="1774" width="17.6640625" style="118" customWidth="1"/>
    <col min="1775" max="2021" width="11.44140625" style="118"/>
    <col min="2022" max="2022" width="38.5546875" style="118" customWidth="1"/>
    <col min="2023" max="2029" width="11.44140625" style="118"/>
    <col min="2030" max="2030" width="17.6640625" style="118" customWidth="1"/>
    <col min="2031" max="2277" width="11.44140625" style="118"/>
    <col min="2278" max="2278" width="38.5546875" style="118" customWidth="1"/>
    <col min="2279" max="2285" width="11.44140625" style="118"/>
    <col min="2286" max="2286" width="17.6640625" style="118" customWidth="1"/>
    <col min="2287" max="2533" width="11.44140625" style="118"/>
    <col min="2534" max="2534" width="38.5546875" style="118" customWidth="1"/>
    <col min="2535" max="2541" width="11.44140625" style="118"/>
    <col min="2542" max="2542" width="17.6640625" style="118" customWidth="1"/>
    <col min="2543" max="2789" width="11.44140625" style="118"/>
    <col min="2790" max="2790" width="38.5546875" style="118" customWidth="1"/>
    <col min="2791" max="2797" width="11.44140625" style="118"/>
    <col min="2798" max="2798" width="17.6640625" style="118" customWidth="1"/>
    <col min="2799" max="3045" width="11.44140625" style="118"/>
    <col min="3046" max="3046" width="38.5546875" style="118" customWidth="1"/>
    <col min="3047" max="3053" width="11.44140625" style="118"/>
    <col min="3054" max="3054" width="17.6640625" style="118" customWidth="1"/>
    <col min="3055" max="3301" width="11.44140625" style="118"/>
    <col min="3302" max="3302" width="38.5546875" style="118" customWidth="1"/>
    <col min="3303" max="3309" width="11.44140625" style="118"/>
    <col min="3310" max="3310" width="17.6640625" style="118" customWidth="1"/>
    <col min="3311" max="3557" width="11.44140625" style="118"/>
    <col min="3558" max="3558" width="38.5546875" style="118" customWidth="1"/>
    <col min="3559" max="3565" width="11.44140625" style="118"/>
    <col min="3566" max="3566" width="17.6640625" style="118" customWidth="1"/>
    <col min="3567" max="3813" width="11.44140625" style="118"/>
    <col min="3814" max="3814" width="38.5546875" style="118" customWidth="1"/>
    <col min="3815" max="3821" width="11.44140625" style="118"/>
    <col min="3822" max="3822" width="17.6640625" style="118" customWidth="1"/>
    <col min="3823" max="4069" width="11.44140625" style="118"/>
    <col min="4070" max="4070" width="38.5546875" style="118" customWidth="1"/>
    <col min="4071" max="4077" width="11.44140625" style="118"/>
    <col min="4078" max="4078" width="17.6640625" style="118" customWidth="1"/>
    <col min="4079" max="4325" width="11.44140625" style="118"/>
    <col min="4326" max="4326" width="38.5546875" style="118" customWidth="1"/>
    <col min="4327" max="4333" width="11.44140625" style="118"/>
    <col min="4334" max="4334" width="17.6640625" style="118" customWidth="1"/>
    <col min="4335" max="4581" width="11.44140625" style="118"/>
    <col min="4582" max="4582" width="38.5546875" style="118" customWidth="1"/>
    <col min="4583" max="4589" width="11.44140625" style="118"/>
    <col min="4590" max="4590" width="17.6640625" style="118" customWidth="1"/>
    <col min="4591" max="4837" width="11.44140625" style="118"/>
    <col min="4838" max="4838" width="38.5546875" style="118" customWidth="1"/>
    <col min="4839" max="4845" width="11.44140625" style="118"/>
    <col min="4846" max="4846" width="17.6640625" style="118" customWidth="1"/>
    <col min="4847" max="5093" width="11.44140625" style="118"/>
    <col min="5094" max="5094" width="38.5546875" style="118" customWidth="1"/>
    <col min="5095" max="5101" width="11.44140625" style="118"/>
    <col min="5102" max="5102" width="17.6640625" style="118" customWidth="1"/>
    <col min="5103" max="5349" width="11.44140625" style="118"/>
    <col min="5350" max="5350" width="38.5546875" style="118" customWidth="1"/>
    <col min="5351" max="5357" width="11.44140625" style="118"/>
    <col min="5358" max="5358" width="17.6640625" style="118" customWidth="1"/>
    <col min="5359" max="5605" width="11.44140625" style="118"/>
    <col min="5606" max="5606" width="38.5546875" style="118" customWidth="1"/>
    <col min="5607" max="5613" width="11.44140625" style="118"/>
    <col min="5614" max="5614" width="17.6640625" style="118" customWidth="1"/>
    <col min="5615" max="5861" width="11.44140625" style="118"/>
    <col min="5862" max="5862" width="38.5546875" style="118" customWidth="1"/>
    <col min="5863" max="5869" width="11.44140625" style="118"/>
    <col min="5870" max="5870" width="17.6640625" style="118" customWidth="1"/>
    <col min="5871" max="6117" width="11.44140625" style="118"/>
    <col min="6118" max="6118" width="38.5546875" style="118" customWidth="1"/>
    <col min="6119" max="6125" width="11.44140625" style="118"/>
    <col min="6126" max="6126" width="17.6640625" style="118" customWidth="1"/>
    <col min="6127" max="6373" width="11.44140625" style="118"/>
    <col min="6374" max="6374" width="38.5546875" style="118" customWidth="1"/>
    <col min="6375" max="6381" width="11.44140625" style="118"/>
    <col min="6382" max="6382" width="17.6640625" style="118" customWidth="1"/>
    <col min="6383" max="6629" width="11.44140625" style="118"/>
    <col min="6630" max="6630" width="38.5546875" style="118" customWidth="1"/>
    <col min="6631" max="6637" width="11.44140625" style="118"/>
    <col min="6638" max="6638" width="17.6640625" style="118" customWidth="1"/>
    <col min="6639" max="6885" width="11.44140625" style="118"/>
    <col min="6886" max="6886" width="38.5546875" style="118" customWidth="1"/>
    <col min="6887" max="6893" width="11.44140625" style="118"/>
    <col min="6894" max="6894" width="17.6640625" style="118" customWidth="1"/>
    <col min="6895" max="7141" width="11.44140625" style="118"/>
    <col min="7142" max="7142" width="38.5546875" style="118" customWidth="1"/>
    <col min="7143" max="7149" width="11.44140625" style="118"/>
    <col min="7150" max="7150" width="17.6640625" style="118" customWidth="1"/>
    <col min="7151" max="7397" width="11.44140625" style="118"/>
    <col min="7398" max="7398" width="38.5546875" style="118" customWidth="1"/>
    <col min="7399" max="7405" width="11.44140625" style="118"/>
    <col min="7406" max="7406" width="17.6640625" style="118" customWidth="1"/>
    <col min="7407" max="7653" width="11.44140625" style="118"/>
    <col min="7654" max="7654" width="38.5546875" style="118" customWidth="1"/>
    <col min="7655" max="7661" width="11.44140625" style="118"/>
    <col min="7662" max="7662" width="17.6640625" style="118" customWidth="1"/>
    <col min="7663" max="7909" width="11.44140625" style="118"/>
    <col min="7910" max="7910" width="38.5546875" style="118" customWidth="1"/>
    <col min="7911" max="7917" width="11.44140625" style="118"/>
    <col min="7918" max="7918" width="17.6640625" style="118" customWidth="1"/>
    <col min="7919" max="8165" width="11.44140625" style="118"/>
    <col min="8166" max="8166" width="38.5546875" style="118" customWidth="1"/>
    <col min="8167" max="8173" width="11.44140625" style="118"/>
    <col min="8174" max="8174" width="17.6640625" style="118" customWidth="1"/>
    <col min="8175" max="8421" width="11.44140625" style="118"/>
    <col min="8422" max="8422" width="38.5546875" style="118" customWidth="1"/>
    <col min="8423" max="8429" width="11.44140625" style="118"/>
    <col min="8430" max="8430" width="17.6640625" style="118" customWidth="1"/>
    <col min="8431" max="8677" width="11.44140625" style="118"/>
    <col min="8678" max="8678" width="38.5546875" style="118" customWidth="1"/>
    <col min="8679" max="8685" width="11.44140625" style="118"/>
    <col min="8686" max="8686" width="17.6640625" style="118" customWidth="1"/>
    <col min="8687" max="8933" width="11.44140625" style="118"/>
    <col min="8934" max="8934" width="38.5546875" style="118" customWidth="1"/>
    <col min="8935" max="8941" width="11.44140625" style="118"/>
    <col min="8942" max="8942" width="17.6640625" style="118" customWidth="1"/>
    <col min="8943" max="9189" width="11.44140625" style="118"/>
    <col min="9190" max="9190" width="38.5546875" style="118" customWidth="1"/>
    <col min="9191" max="9197" width="11.44140625" style="118"/>
    <col min="9198" max="9198" width="17.6640625" style="118" customWidth="1"/>
    <col min="9199" max="9445" width="11.44140625" style="118"/>
    <col min="9446" max="9446" width="38.5546875" style="118" customWidth="1"/>
    <col min="9447" max="9453" width="11.44140625" style="118"/>
    <col min="9454" max="9454" width="17.6640625" style="118" customWidth="1"/>
    <col min="9455" max="9701" width="11.44140625" style="118"/>
    <col min="9702" max="9702" width="38.5546875" style="118" customWidth="1"/>
    <col min="9703" max="9709" width="11.44140625" style="118"/>
    <col min="9710" max="9710" width="17.6640625" style="118" customWidth="1"/>
    <col min="9711" max="9957" width="11.44140625" style="118"/>
    <col min="9958" max="9958" width="38.5546875" style="118" customWidth="1"/>
    <col min="9959" max="9965" width="11.44140625" style="118"/>
    <col min="9966" max="9966" width="17.6640625" style="118" customWidth="1"/>
    <col min="9967" max="10213" width="11.44140625" style="118"/>
    <col min="10214" max="10214" width="38.5546875" style="118" customWidth="1"/>
    <col min="10215" max="10221" width="11.44140625" style="118"/>
    <col min="10222" max="10222" width="17.6640625" style="118" customWidth="1"/>
    <col min="10223" max="10469" width="11.44140625" style="118"/>
    <col min="10470" max="10470" width="38.5546875" style="118" customWidth="1"/>
    <col min="10471" max="10477" width="11.44140625" style="118"/>
    <col min="10478" max="10478" width="17.6640625" style="118" customWidth="1"/>
    <col min="10479" max="10725" width="11.44140625" style="118"/>
    <col min="10726" max="10726" width="38.5546875" style="118" customWidth="1"/>
    <col min="10727" max="10733" width="11.44140625" style="118"/>
    <col min="10734" max="10734" width="17.6640625" style="118" customWidth="1"/>
    <col min="10735" max="10981" width="11.44140625" style="118"/>
    <col min="10982" max="10982" width="38.5546875" style="118" customWidth="1"/>
    <col min="10983" max="10989" width="11.44140625" style="118"/>
    <col min="10990" max="10990" width="17.6640625" style="118" customWidth="1"/>
    <col min="10991" max="11237" width="11.44140625" style="118"/>
    <col min="11238" max="11238" width="38.5546875" style="118" customWidth="1"/>
    <col min="11239" max="11245" width="11.44140625" style="118"/>
    <col min="11246" max="11246" width="17.6640625" style="118" customWidth="1"/>
    <col min="11247" max="11493" width="11.44140625" style="118"/>
    <col min="11494" max="11494" width="38.5546875" style="118" customWidth="1"/>
    <col min="11495" max="11501" width="11.44140625" style="118"/>
    <col min="11502" max="11502" width="17.6640625" style="118" customWidth="1"/>
    <col min="11503" max="11749" width="11.44140625" style="118"/>
    <col min="11750" max="11750" width="38.5546875" style="118" customWidth="1"/>
    <col min="11751" max="11757" width="11.44140625" style="118"/>
    <col min="11758" max="11758" width="17.6640625" style="118" customWidth="1"/>
    <col min="11759" max="12005" width="11.44140625" style="118"/>
    <col min="12006" max="12006" width="38.5546875" style="118" customWidth="1"/>
    <col min="12007" max="12013" width="11.44140625" style="118"/>
    <col min="12014" max="12014" width="17.6640625" style="118" customWidth="1"/>
    <col min="12015" max="12261" width="11.44140625" style="118"/>
    <col min="12262" max="12262" width="38.5546875" style="118" customWidth="1"/>
    <col min="12263" max="12269" width="11.44140625" style="118"/>
    <col min="12270" max="12270" width="17.6640625" style="118" customWidth="1"/>
    <col min="12271" max="12517" width="11.44140625" style="118"/>
    <col min="12518" max="12518" width="38.5546875" style="118" customWidth="1"/>
    <col min="12519" max="12525" width="11.44140625" style="118"/>
    <col min="12526" max="12526" width="17.6640625" style="118" customWidth="1"/>
    <col min="12527" max="12773" width="11.44140625" style="118"/>
    <col min="12774" max="12774" width="38.5546875" style="118" customWidth="1"/>
    <col min="12775" max="12781" width="11.44140625" style="118"/>
    <col min="12782" max="12782" width="17.6640625" style="118" customWidth="1"/>
    <col min="12783" max="13029" width="11.44140625" style="118"/>
    <col min="13030" max="13030" width="38.5546875" style="118" customWidth="1"/>
    <col min="13031" max="13037" width="11.44140625" style="118"/>
    <col min="13038" max="13038" width="17.6640625" style="118" customWidth="1"/>
    <col min="13039" max="13285" width="11.44140625" style="118"/>
    <col min="13286" max="13286" width="38.5546875" style="118" customWidth="1"/>
    <col min="13287" max="13293" width="11.44140625" style="118"/>
    <col min="13294" max="13294" width="17.6640625" style="118" customWidth="1"/>
    <col min="13295" max="13541" width="11.44140625" style="118"/>
    <col min="13542" max="13542" width="38.5546875" style="118" customWidth="1"/>
    <col min="13543" max="13549" width="11.44140625" style="118"/>
    <col min="13550" max="13550" width="17.6640625" style="118" customWidth="1"/>
    <col min="13551" max="13797" width="11.44140625" style="118"/>
    <col min="13798" max="13798" width="38.5546875" style="118" customWidth="1"/>
    <col min="13799" max="13805" width="11.44140625" style="118"/>
    <col min="13806" max="13806" width="17.6640625" style="118" customWidth="1"/>
    <col min="13807" max="14053" width="11.44140625" style="118"/>
    <col min="14054" max="14054" width="38.5546875" style="118" customWidth="1"/>
    <col min="14055" max="14061" width="11.44140625" style="118"/>
    <col min="14062" max="14062" width="17.6640625" style="118" customWidth="1"/>
    <col min="14063" max="14309" width="11.44140625" style="118"/>
    <col min="14310" max="14310" width="38.5546875" style="118" customWidth="1"/>
    <col min="14311" max="14317" width="11.44140625" style="118"/>
    <col min="14318" max="14318" width="17.6640625" style="118" customWidth="1"/>
    <col min="14319" max="14565" width="11.44140625" style="118"/>
    <col min="14566" max="14566" width="38.5546875" style="118" customWidth="1"/>
    <col min="14567" max="14573" width="11.44140625" style="118"/>
    <col min="14574" max="14574" width="17.6640625" style="118" customWidth="1"/>
    <col min="14575" max="14821" width="11.44140625" style="118"/>
    <col min="14822" max="14822" width="38.5546875" style="118" customWidth="1"/>
    <col min="14823" max="14829" width="11.44140625" style="118"/>
    <col min="14830" max="14830" width="17.6640625" style="118" customWidth="1"/>
    <col min="14831" max="15077" width="11.44140625" style="118"/>
    <col min="15078" max="15078" width="38.5546875" style="118" customWidth="1"/>
    <col min="15079" max="15085" width="11.44140625" style="118"/>
    <col min="15086" max="15086" width="17.6640625" style="118" customWidth="1"/>
    <col min="15087" max="15333" width="11.44140625" style="118"/>
    <col min="15334" max="15334" width="38.5546875" style="118" customWidth="1"/>
    <col min="15335" max="15341" width="11.44140625" style="118"/>
    <col min="15342" max="15342" width="17.6640625" style="118" customWidth="1"/>
    <col min="15343" max="15589" width="11.44140625" style="118"/>
    <col min="15590" max="15590" width="38.5546875" style="118" customWidth="1"/>
    <col min="15591" max="15597" width="11.44140625" style="118"/>
    <col min="15598" max="15598" width="17.6640625" style="118" customWidth="1"/>
    <col min="15599" max="15845" width="11.44140625" style="118"/>
    <col min="15846" max="15846" width="38.5546875" style="118" customWidth="1"/>
    <col min="15847" max="15853" width="11.44140625" style="118"/>
    <col min="15854" max="15854" width="17.6640625" style="118" customWidth="1"/>
    <col min="15855" max="16101" width="11.44140625" style="118"/>
    <col min="16102" max="16102" width="38.5546875" style="118" customWidth="1"/>
    <col min="16103" max="16109" width="11.44140625" style="118"/>
    <col min="16110" max="16110" width="17.6640625" style="118" customWidth="1"/>
    <col min="16111" max="16384" width="11.44140625" style="118"/>
  </cols>
  <sheetData>
    <row r="1" spans="1:29" ht="15.6" x14ac:dyDescent="0.3">
      <c r="A1" s="116" t="s">
        <v>121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17"/>
      <c r="Y1" s="117"/>
      <c r="Z1" s="117"/>
      <c r="AA1" s="117"/>
      <c r="AB1" s="117"/>
      <c r="AC1" s="117"/>
    </row>
    <row r="2" spans="1:29" ht="17.399999999999999" x14ac:dyDescent="0.3">
      <c r="A2" s="176" t="s">
        <v>122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17"/>
      <c r="Y2" s="117"/>
      <c r="Z2" s="117"/>
      <c r="AA2" s="117"/>
      <c r="AB2" s="117"/>
      <c r="AC2" s="117"/>
    </row>
    <row r="3" spans="1:29" ht="15.6" x14ac:dyDescent="0.3">
      <c r="A3" s="164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X3" s="117"/>
      <c r="Y3" s="117"/>
      <c r="Z3" s="117"/>
      <c r="AA3" s="117"/>
      <c r="AB3" s="120" t="s">
        <v>54</v>
      </c>
      <c r="AC3" s="117"/>
    </row>
    <row r="4" spans="1:29" ht="14.4" x14ac:dyDescent="0.3">
      <c r="A4" s="121" t="s">
        <v>123</v>
      </c>
      <c r="B4" s="173"/>
      <c r="C4" s="174"/>
      <c r="D4" s="174"/>
      <c r="E4" s="174"/>
      <c r="F4" s="178"/>
      <c r="G4" s="173" t="s">
        <v>82</v>
      </c>
      <c r="H4" s="174"/>
      <c r="I4" s="174"/>
      <c r="J4" s="174"/>
      <c r="K4" s="174"/>
      <c r="L4" s="178"/>
      <c r="M4" s="173" t="s">
        <v>83</v>
      </c>
      <c r="N4" s="174"/>
      <c r="O4" s="174"/>
      <c r="P4" s="174"/>
      <c r="Q4" s="174"/>
      <c r="R4" s="178"/>
      <c r="S4" s="173" t="s">
        <v>84</v>
      </c>
      <c r="T4" s="174"/>
      <c r="U4" s="174"/>
      <c r="V4" s="174"/>
      <c r="W4" s="174"/>
      <c r="X4" s="173" t="s">
        <v>141</v>
      </c>
      <c r="Y4" s="174"/>
      <c r="Z4" s="174"/>
      <c r="AA4" s="174"/>
      <c r="AB4" s="174"/>
      <c r="AC4" s="175"/>
    </row>
    <row r="5" spans="1:29" ht="14.4" x14ac:dyDescent="0.3">
      <c r="A5" s="122"/>
      <c r="B5" s="126" t="s">
        <v>89</v>
      </c>
      <c r="C5" s="127" t="s">
        <v>85</v>
      </c>
      <c r="D5" s="127" t="s">
        <v>86</v>
      </c>
      <c r="E5" s="127" t="s">
        <v>87</v>
      </c>
      <c r="F5" s="128" t="s">
        <v>88</v>
      </c>
      <c r="G5" s="126" t="s">
        <v>90</v>
      </c>
      <c r="H5" s="127" t="s">
        <v>124</v>
      </c>
      <c r="I5" s="127" t="s">
        <v>92</v>
      </c>
      <c r="J5" s="127" t="s">
        <v>93</v>
      </c>
      <c r="K5" s="127" t="s">
        <v>94</v>
      </c>
      <c r="L5" s="128" t="s">
        <v>95</v>
      </c>
      <c r="M5" s="126" t="s">
        <v>95</v>
      </c>
      <c r="N5" s="127" t="s">
        <v>124</v>
      </c>
      <c r="O5" s="127" t="s">
        <v>92</v>
      </c>
      <c r="P5" s="127" t="s">
        <v>93</v>
      </c>
      <c r="Q5" s="127" t="s">
        <v>94</v>
      </c>
      <c r="R5" s="128" t="s">
        <v>96</v>
      </c>
      <c r="S5" s="126" t="s">
        <v>96</v>
      </c>
      <c r="T5" s="127" t="s">
        <v>124</v>
      </c>
      <c r="U5" s="127" t="s">
        <v>92</v>
      </c>
      <c r="V5" s="127" t="s">
        <v>93</v>
      </c>
      <c r="W5" s="127" t="s">
        <v>94</v>
      </c>
      <c r="X5" s="126" t="s">
        <v>97</v>
      </c>
      <c r="Y5" s="127" t="s">
        <v>124</v>
      </c>
      <c r="Z5" s="127" t="s">
        <v>92</v>
      </c>
      <c r="AA5" s="127" t="s">
        <v>93</v>
      </c>
      <c r="AB5" s="127" t="s">
        <v>94</v>
      </c>
      <c r="AC5" s="128" t="s">
        <v>140</v>
      </c>
    </row>
    <row r="6" spans="1:29" ht="13.8" x14ac:dyDescent="0.25">
      <c r="A6" s="129" t="s">
        <v>125</v>
      </c>
      <c r="B6" s="133">
        <v>8780.4327041100005</v>
      </c>
      <c r="C6" s="131">
        <v>1073.4946150000001</v>
      </c>
      <c r="D6" s="131">
        <v>344.08418000000006</v>
      </c>
      <c r="E6" s="131">
        <v>308.03550999999993</v>
      </c>
      <c r="F6" s="132">
        <v>-38.00548310999875</v>
      </c>
      <c r="G6" s="134">
        <v>9471.0227691100008</v>
      </c>
      <c r="H6" s="135">
        <v>80.680889999999991</v>
      </c>
      <c r="I6" s="135">
        <v>89.800000000000011</v>
      </c>
      <c r="J6" s="135">
        <v>103.88240999999999</v>
      </c>
      <c r="K6" s="136">
        <v>5.8963408900008289</v>
      </c>
      <c r="L6" s="132">
        <v>9467.8000000000029</v>
      </c>
      <c r="M6" s="134">
        <v>9467.8000000000029</v>
      </c>
      <c r="N6" s="135">
        <v>464.21272999999991</v>
      </c>
      <c r="O6" s="135">
        <v>101.45683999999999</v>
      </c>
      <c r="P6" s="135">
        <v>71.879989999999992</v>
      </c>
      <c r="Q6" s="136">
        <v>0.17527999999674648</v>
      </c>
      <c r="R6" s="132">
        <v>9830.7311699999991</v>
      </c>
      <c r="S6" s="134">
        <v>9830.7311699999991</v>
      </c>
      <c r="T6" s="135">
        <v>391.37334300000009</v>
      </c>
      <c r="U6" s="135">
        <v>95.99077800000002</v>
      </c>
      <c r="V6" s="135">
        <v>108.97126399999999</v>
      </c>
      <c r="W6" s="135">
        <v>-33.739181999996617</v>
      </c>
      <c r="X6" s="134">
        <v>10092.374553000001</v>
      </c>
      <c r="Y6" s="135">
        <v>477.65642600000007</v>
      </c>
      <c r="Z6" s="135">
        <v>106.34423920000003</v>
      </c>
      <c r="AA6" s="135">
        <v>73.971722</v>
      </c>
      <c r="AB6" s="135">
        <v>23.816058199996405</v>
      </c>
      <c r="AC6" s="136">
        <v>10487.502797999998</v>
      </c>
    </row>
    <row r="7" spans="1:29" ht="13.8" x14ac:dyDescent="0.25">
      <c r="A7" s="139" t="s">
        <v>100</v>
      </c>
      <c r="B7" s="131">
        <v>0</v>
      </c>
      <c r="C7" s="131">
        <v>0</v>
      </c>
      <c r="D7" s="131">
        <v>0</v>
      </c>
      <c r="E7" s="131">
        <v>0</v>
      </c>
      <c r="F7" s="132">
        <v>0</v>
      </c>
      <c r="G7" s="132">
        <v>0</v>
      </c>
      <c r="H7" s="138">
        <v>0</v>
      </c>
      <c r="I7" s="138">
        <v>0</v>
      </c>
      <c r="J7" s="138">
        <v>0</v>
      </c>
      <c r="K7" s="130">
        <v>0</v>
      </c>
      <c r="L7" s="132">
        <v>0</v>
      </c>
      <c r="M7" s="132">
        <v>0</v>
      </c>
      <c r="N7" s="138">
        <v>0</v>
      </c>
      <c r="O7" s="138">
        <v>0</v>
      </c>
      <c r="P7" s="138">
        <v>0</v>
      </c>
      <c r="Q7" s="130">
        <v>0</v>
      </c>
      <c r="R7" s="132">
        <v>0</v>
      </c>
      <c r="S7" s="132">
        <v>0</v>
      </c>
      <c r="T7" s="138">
        <v>0</v>
      </c>
      <c r="U7" s="138">
        <v>0</v>
      </c>
      <c r="V7" s="138">
        <v>0</v>
      </c>
      <c r="W7" s="138">
        <v>0</v>
      </c>
      <c r="X7" s="132">
        <v>0</v>
      </c>
      <c r="Y7" s="138">
        <v>0</v>
      </c>
      <c r="Z7" s="138">
        <v>0</v>
      </c>
      <c r="AA7" s="138">
        <v>0</v>
      </c>
      <c r="AB7" s="138">
        <v>0</v>
      </c>
      <c r="AC7" s="130">
        <v>0</v>
      </c>
    </row>
    <row r="8" spans="1:29" ht="13.8" x14ac:dyDescent="0.25">
      <c r="A8" s="139" t="s">
        <v>101</v>
      </c>
      <c r="B8" s="131">
        <v>8780.4327041100005</v>
      </c>
      <c r="C8" s="131">
        <v>1073.4946150000001</v>
      </c>
      <c r="D8" s="131">
        <v>344.08418000000006</v>
      </c>
      <c r="E8" s="131">
        <v>308.03550999999993</v>
      </c>
      <c r="F8" s="132">
        <v>-38.00548310999875</v>
      </c>
      <c r="G8" s="132">
        <v>9471.0227691100008</v>
      </c>
      <c r="H8" s="138">
        <v>80.680889999999991</v>
      </c>
      <c r="I8" s="138">
        <v>89.800000000000011</v>
      </c>
      <c r="J8" s="138">
        <v>103.88240999999999</v>
      </c>
      <c r="K8" s="130">
        <v>5.8963408900008289</v>
      </c>
      <c r="L8" s="132">
        <v>9467.8000000000029</v>
      </c>
      <c r="M8" s="132">
        <v>9467.8000000000029</v>
      </c>
      <c r="N8" s="138">
        <v>464.21272999999991</v>
      </c>
      <c r="O8" s="138">
        <v>101.45683999999999</v>
      </c>
      <c r="P8" s="138">
        <v>71.879989999999992</v>
      </c>
      <c r="Q8" s="130">
        <v>0.17527999999674648</v>
      </c>
      <c r="R8" s="132">
        <v>9830.7311699999991</v>
      </c>
      <c r="S8" s="132">
        <v>9830.7311699999991</v>
      </c>
      <c r="T8" s="138">
        <v>391.37334300000009</v>
      </c>
      <c r="U8" s="138">
        <v>95.99077800000002</v>
      </c>
      <c r="V8" s="138">
        <v>108.97126399999999</v>
      </c>
      <c r="W8" s="138">
        <v>-33.739181999996617</v>
      </c>
      <c r="X8" s="132">
        <v>10092.374553000001</v>
      </c>
      <c r="Y8" s="138">
        <v>477.65642600000007</v>
      </c>
      <c r="Z8" s="138">
        <v>106.34423920000003</v>
      </c>
      <c r="AA8" s="138">
        <v>73.971722</v>
      </c>
      <c r="AB8" s="138">
        <v>23.816058199996405</v>
      </c>
      <c r="AC8" s="130">
        <v>10487.502797999998</v>
      </c>
    </row>
    <row r="9" spans="1:29" ht="13.8" x14ac:dyDescent="0.25">
      <c r="A9" s="139" t="s">
        <v>102</v>
      </c>
      <c r="B9" s="146">
        <v>0</v>
      </c>
      <c r="C9" s="146">
        <v>0</v>
      </c>
      <c r="D9" s="146">
        <v>0</v>
      </c>
      <c r="E9" s="146">
        <v>0</v>
      </c>
      <c r="F9" s="140">
        <v>0</v>
      </c>
      <c r="G9" s="140">
        <v>0</v>
      </c>
      <c r="H9" s="142">
        <v>0</v>
      </c>
      <c r="I9" s="142">
        <v>0</v>
      </c>
      <c r="J9" s="142">
        <v>0</v>
      </c>
      <c r="K9" s="141">
        <v>0</v>
      </c>
      <c r="L9" s="140">
        <v>0</v>
      </c>
      <c r="M9" s="140">
        <v>0</v>
      </c>
      <c r="N9" s="142">
        <v>0</v>
      </c>
      <c r="O9" s="142">
        <v>0</v>
      </c>
      <c r="P9" s="142">
        <v>0</v>
      </c>
      <c r="Q9" s="141">
        <v>0</v>
      </c>
      <c r="R9" s="140">
        <v>0</v>
      </c>
      <c r="S9" s="140">
        <v>0</v>
      </c>
      <c r="T9" s="142">
        <v>0</v>
      </c>
      <c r="U9" s="142">
        <v>0</v>
      </c>
      <c r="V9" s="142">
        <v>0</v>
      </c>
      <c r="W9" s="142">
        <v>0</v>
      </c>
      <c r="X9" s="140">
        <v>0</v>
      </c>
      <c r="Y9" s="142">
        <v>0</v>
      </c>
      <c r="Z9" s="142">
        <v>0</v>
      </c>
      <c r="AA9" s="142">
        <v>0</v>
      </c>
      <c r="AB9" s="142">
        <v>0</v>
      </c>
      <c r="AC9" s="141">
        <v>0</v>
      </c>
    </row>
    <row r="10" spans="1:29" ht="13.8" x14ac:dyDescent="0.25">
      <c r="A10" s="139" t="s">
        <v>126</v>
      </c>
      <c r="B10" s="146">
        <v>0</v>
      </c>
      <c r="C10" s="146">
        <v>0</v>
      </c>
      <c r="D10" s="146">
        <v>0</v>
      </c>
      <c r="E10" s="146">
        <v>0</v>
      </c>
      <c r="F10" s="140">
        <v>0</v>
      </c>
      <c r="G10" s="140">
        <v>0</v>
      </c>
      <c r="H10" s="142">
        <v>0</v>
      </c>
      <c r="I10" s="142">
        <v>0</v>
      </c>
      <c r="J10" s="142">
        <v>0</v>
      </c>
      <c r="K10" s="141">
        <v>0</v>
      </c>
      <c r="L10" s="140">
        <v>0</v>
      </c>
      <c r="M10" s="140">
        <v>0</v>
      </c>
      <c r="N10" s="142">
        <v>0</v>
      </c>
      <c r="O10" s="142">
        <v>0</v>
      </c>
      <c r="P10" s="142">
        <v>0</v>
      </c>
      <c r="Q10" s="141">
        <v>0</v>
      </c>
      <c r="R10" s="140">
        <v>0</v>
      </c>
      <c r="S10" s="140">
        <v>0</v>
      </c>
      <c r="T10" s="142">
        <v>0</v>
      </c>
      <c r="U10" s="142">
        <v>0</v>
      </c>
      <c r="V10" s="142">
        <v>0</v>
      </c>
      <c r="W10" s="142">
        <v>0</v>
      </c>
      <c r="X10" s="140">
        <v>0</v>
      </c>
      <c r="Y10" s="142">
        <v>0</v>
      </c>
      <c r="Z10" s="142">
        <v>0</v>
      </c>
      <c r="AA10" s="142">
        <v>0</v>
      </c>
      <c r="AB10" s="142">
        <v>0</v>
      </c>
      <c r="AC10" s="141">
        <v>0</v>
      </c>
    </row>
    <row r="11" spans="1:29" ht="13.8" x14ac:dyDescent="0.25">
      <c r="A11" s="139" t="s">
        <v>104</v>
      </c>
      <c r="B11" s="146">
        <v>2000</v>
      </c>
      <c r="C11" s="146">
        <v>0</v>
      </c>
      <c r="D11" s="146">
        <v>0</v>
      </c>
      <c r="E11" s="146">
        <v>0</v>
      </c>
      <c r="F11" s="140">
        <v>0</v>
      </c>
      <c r="G11" s="140">
        <v>2000</v>
      </c>
      <c r="H11" s="142">
        <v>0</v>
      </c>
      <c r="I11" s="142">
        <v>0</v>
      </c>
      <c r="J11" s="142">
        <v>37.4</v>
      </c>
      <c r="K11" s="141">
        <v>0</v>
      </c>
      <c r="L11" s="140">
        <v>2000</v>
      </c>
      <c r="M11" s="140">
        <v>2000</v>
      </c>
      <c r="N11" s="142">
        <v>0</v>
      </c>
      <c r="O11" s="142">
        <v>0</v>
      </c>
      <c r="P11" s="142">
        <v>12.162500000000001</v>
      </c>
      <c r="Q11" s="141">
        <v>0</v>
      </c>
      <c r="R11" s="140">
        <v>2000</v>
      </c>
      <c r="S11" s="140">
        <v>2000</v>
      </c>
      <c r="T11" s="142">
        <v>0</v>
      </c>
      <c r="U11" s="142">
        <v>0</v>
      </c>
      <c r="V11" s="142">
        <v>37.375</v>
      </c>
      <c r="W11" s="142">
        <v>0</v>
      </c>
      <c r="X11" s="140">
        <v>2000</v>
      </c>
      <c r="Y11" s="142">
        <v>0</v>
      </c>
      <c r="Z11" s="142">
        <v>0</v>
      </c>
      <c r="AA11" s="142">
        <v>12.1875</v>
      </c>
      <c r="AB11" s="142">
        <v>0</v>
      </c>
      <c r="AC11" s="141">
        <v>2000</v>
      </c>
    </row>
    <row r="12" spans="1:29" ht="13.8" x14ac:dyDescent="0.25">
      <c r="A12" s="139" t="s">
        <v>105</v>
      </c>
      <c r="B12" s="146">
        <v>6780.4327041100005</v>
      </c>
      <c r="C12" s="146">
        <v>1073.4946150000001</v>
      </c>
      <c r="D12" s="146">
        <v>344.08418000000006</v>
      </c>
      <c r="E12" s="146">
        <v>308.03550999999993</v>
      </c>
      <c r="F12" s="140">
        <v>-38.00548310999875</v>
      </c>
      <c r="G12" s="140">
        <v>7471.0227691100017</v>
      </c>
      <c r="H12" s="142">
        <v>80.680889999999991</v>
      </c>
      <c r="I12" s="142">
        <v>89.800000000000011</v>
      </c>
      <c r="J12" s="142">
        <v>66.482410000000002</v>
      </c>
      <c r="K12" s="141">
        <v>5.8963408900008289</v>
      </c>
      <c r="L12" s="140">
        <v>7467.800000000002</v>
      </c>
      <c r="M12" s="140">
        <v>7467.800000000002</v>
      </c>
      <c r="N12" s="142">
        <v>464.21272999999991</v>
      </c>
      <c r="O12" s="142">
        <v>101.45683999999999</v>
      </c>
      <c r="P12" s="142">
        <v>59.717489999999991</v>
      </c>
      <c r="Q12" s="141">
        <v>0.17527999999674648</v>
      </c>
      <c r="R12" s="140">
        <v>7830.7311699999991</v>
      </c>
      <c r="S12" s="140">
        <v>7830.7311699999991</v>
      </c>
      <c r="T12" s="142">
        <v>391.37334300000009</v>
      </c>
      <c r="U12" s="142">
        <v>95.99077800000002</v>
      </c>
      <c r="V12" s="142">
        <v>71.596263999999991</v>
      </c>
      <c r="W12" s="142">
        <v>-33.739181999996617</v>
      </c>
      <c r="X12" s="140">
        <v>8092.3745530000015</v>
      </c>
      <c r="Y12" s="142">
        <v>477.65642600000007</v>
      </c>
      <c r="Z12" s="142">
        <v>106.34423920000003</v>
      </c>
      <c r="AA12" s="142">
        <v>61.784222</v>
      </c>
      <c r="AB12" s="142">
        <v>23.816058199996405</v>
      </c>
      <c r="AC12" s="141">
        <v>8487.5027979999977</v>
      </c>
    </row>
    <row r="13" spans="1:29" ht="13.8" x14ac:dyDescent="0.25">
      <c r="A13" s="139" t="s">
        <v>106</v>
      </c>
      <c r="B13" s="146">
        <v>0</v>
      </c>
      <c r="C13" s="146">
        <v>0</v>
      </c>
      <c r="D13" s="146">
        <v>0</v>
      </c>
      <c r="E13" s="146">
        <v>0</v>
      </c>
      <c r="F13" s="140">
        <v>0</v>
      </c>
      <c r="G13" s="140">
        <v>0</v>
      </c>
      <c r="H13" s="142">
        <v>0</v>
      </c>
      <c r="I13" s="142">
        <v>0</v>
      </c>
      <c r="J13" s="142">
        <v>0</v>
      </c>
      <c r="K13" s="141">
        <v>0</v>
      </c>
      <c r="L13" s="140">
        <v>0</v>
      </c>
      <c r="M13" s="140">
        <v>0</v>
      </c>
      <c r="N13" s="142">
        <v>0</v>
      </c>
      <c r="O13" s="142">
        <v>0</v>
      </c>
      <c r="P13" s="142">
        <v>0</v>
      </c>
      <c r="Q13" s="141">
        <v>0</v>
      </c>
      <c r="R13" s="140">
        <v>0</v>
      </c>
      <c r="S13" s="140">
        <v>0</v>
      </c>
      <c r="T13" s="142">
        <v>0</v>
      </c>
      <c r="U13" s="142">
        <v>0</v>
      </c>
      <c r="V13" s="142">
        <v>0</v>
      </c>
      <c r="W13" s="142">
        <v>0</v>
      </c>
      <c r="X13" s="140">
        <v>0</v>
      </c>
      <c r="Y13" s="142">
        <v>0</v>
      </c>
      <c r="Z13" s="142">
        <v>0</v>
      </c>
      <c r="AA13" s="142">
        <v>0</v>
      </c>
      <c r="AB13" s="142">
        <v>0</v>
      </c>
      <c r="AC13" s="141">
        <v>0</v>
      </c>
    </row>
    <row r="14" spans="1:29" ht="13.8" x14ac:dyDescent="0.25">
      <c r="A14" s="139" t="s">
        <v>107</v>
      </c>
      <c r="B14" s="146">
        <v>0</v>
      </c>
      <c r="C14" s="146">
        <v>0</v>
      </c>
      <c r="D14" s="146">
        <v>0</v>
      </c>
      <c r="E14" s="146">
        <v>0</v>
      </c>
      <c r="F14" s="140">
        <v>0</v>
      </c>
      <c r="G14" s="140">
        <v>0</v>
      </c>
      <c r="H14" s="142">
        <v>0</v>
      </c>
      <c r="I14" s="142">
        <v>0</v>
      </c>
      <c r="J14" s="142">
        <v>0</v>
      </c>
      <c r="K14" s="141">
        <v>0</v>
      </c>
      <c r="L14" s="140">
        <v>0</v>
      </c>
      <c r="M14" s="140">
        <v>0</v>
      </c>
      <c r="N14" s="142">
        <v>0</v>
      </c>
      <c r="O14" s="142">
        <v>0</v>
      </c>
      <c r="P14" s="142">
        <v>0</v>
      </c>
      <c r="Q14" s="141">
        <v>0</v>
      </c>
      <c r="R14" s="140">
        <v>0</v>
      </c>
      <c r="S14" s="140">
        <v>0</v>
      </c>
      <c r="T14" s="142">
        <v>0</v>
      </c>
      <c r="U14" s="142">
        <v>0</v>
      </c>
      <c r="V14" s="142">
        <v>0</v>
      </c>
      <c r="W14" s="142">
        <v>0</v>
      </c>
      <c r="X14" s="140">
        <v>0</v>
      </c>
      <c r="Y14" s="142">
        <v>0</v>
      </c>
      <c r="Z14" s="142">
        <v>0</v>
      </c>
      <c r="AA14" s="142">
        <v>0</v>
      </c>
      <c r="AB14" s="142">
        <v>0</v>
      </c>
      <c r="AC14" s="141">
        <v>0</v>
      </c>
    </row>
    <row r="15" spans="1:29" ht="13.8" x14ac:dyDescent="0.25">
      <c r="A15" s="137" t="s">
        <v>127</v>
      </c>
      <c r="B15" s="131">
        <v>281.07937800000002</v>
      </c>
      <c r="C15" s="131">
        <v>0</v>
      </c>
      <c r="D15" s="131">
        <v>9.1545900000000007</v>
      </c>
      <c r="E15" s="131">
        <v>2.02651</v>
      </c>
      <c r="F15" s="132">
        <v>-5.4809879999988933</v>
      </c>
      <c r="G15" s="132">
        <v>266.44380000000001</v>
      </c>
      <c r="H15" s="138">
        <v>0</v>
      </c>
      <c r="I15" s="138">
        <v>0.9</v>
      </c>
      <c r="J15" s="138">
        <v>0.6</v>
      </c>
      <c r="K15" s="130">
        <v>-0.67379999999998841</v>
      </c>
      <c r="L15" s="132">
        <v>264.87</v>
      </c>
      <c r="M15" s="132">
        <v>264.87</v>
      </c>
      <c r="N15" s="138">
        <v>0</v>
      </c>
      <c r="O15" s="138">
        <v>0.22450999999999988</v>
      </c>
      <c r="P15" s="138">
        <v>0.65777000000000008</v>
      </c>
      <c r="Q15" s="130">
        <v>-1.2979300000000145</v>
      </c>
      <c r="R15" s="132">
        <v>263.34755999999999</v>
      </c>
      <c r="S15" s="132">
        <v>263.34755999999999</v>
      </c>
      <c r="T15" s="138">
        <v>0</v>
      </c>
      <c r="U15" s="138">
        <v>0.71366700000000005</v>
      </c>
      <c r="V15" s="138">
        <v>0.6062749999999999</v>
      </c>
      <c r="W15" s="138">
        <v>-4.8804729999999958</v>
      </c>
      <c r="X15" s="132">
        <v>257.75342000000001</v>
      </c>
      <c r="Y15" s="138">
        <v>0</v>
      </c>
      <c r="Z15" s="138">
        <v>1.515500000000003E-2</v>
      </c>
      <c r="AA15" s="138">
        <v>0.50624000000000002</v>
      </c>
      <c r="AB15" s="138">
        <v>2.4234740000000077</v>
      </c>
      <c r="AC15" s="130">
        <v>260.16173900000001</v>
      </c>
    </row>
    <row r="16" spans="1:29" ht="13.8" x14ac:dyDescent="0.25">
      <c r="A16" s="139" t="s">
        <v>100</v>
      </c>
      <c r="B16" s="131">
        <v>0</v>
      </c>
      <c r="C16" s="131">
        <v>0</v>
      </c>
      <c r="D16" s="131">
        <v>0</v>
      </c>
      <c r="E16" s="131">
        <v>0</v>
      </c>
      <c r="F16" s="132">
        <v>0</v>
      </c>
      <c r="G16" s="132">
        <v>0</v>
      </c>
      <c r="H16" s="138">
        <v>0</v>
      </c>
      <c r="I16" s="138">
        <v>0</v>
      </c>
      <c r="J16" s="138">
        <v>0</v>
      </c>
      <c r="K16" s="130">
        <v>0</v>
      </c>
      <c r="L16" s="132">
        <v>0</v>
      </c>
      <c r="M16" s="132">
        <v>0</v>
      </c>
      <c r="N16" s="138">
        <v>0</v>
      </c>
      <c r="O16" s="138">
        <v>0</v>
      </c>
      <c r="P16" s="138">
        <v>0</v>
      </c>
      <c r="Q16" s="130">
        <v>0</v>
      </c>
      <c r="R16" s="132">
        <v>0</v>
      </c>
      <c r="S16" s="132">
        <v>0</v>
      </c>
      <c r="T16" s="138">
        <v>0</v>
      </c>
      <c r="U16" s="138">
        <v>0</v>
      </c>
      <c r="V16" s="138">
        <v>0</v>
      </c>
      <c r="W16" s="138">
        <v>0</v>
      </c>
      <c r="X16" s="132">
        <v>0</v>
      </c>
      <c r="Y16" s="138">
        <v>0</v>
      </c>
      <c r="Z16" s="138">
        <v>0</v>
      </c>
      <c r="AA16" s="138">
        <v>0</v>
      </c>
      <c r="AB16" s="138">
        <v>0</v>
      </c>
      <c r="AC16" s="130">
        <v>0</v>
      </c>
    </row>
    <row r="17" spans="1:29" ht="13.8" x14ac:dyDescent="0.25">
      <c r="A17" s="139" t="s">
        <v>101</v>
      </c>
      <c r="B17" s="131">
        <v>281.07937800000002</v>
      </c>
      <c r="C17" s="131">
        <v>0</v>
      </c>
      <c r="D17" s="131">
        <v>9.1545900000000007</v>
      </c>
      <c r="E17" s="131">
        <v>2.02651</v>
      </c>
      <c r="F17" s="132">
        <v>-5.4809879999988933</v>
      </c>
      <c r="G17" s="132">
        <v>266.44380000000001</v>
      </c>
      <c r="H17" s="138">
        <v>0</v>
      </c>
      <c r="I17" s="138">
        <v>0.9</v>
      </c>
      <c r="J17" s="138">
        <v>0.6</v>
      </c>
      <c r="K17" s="130">
        <v>-0.67379999999998841</v>
      </c>
      <c r="L17" s="132">
        <v>264.87</v>
      </c>
      <c r="M17" s="132">
        <v>264.87</v>
      </c>
      <c r="N17" s="138">
        <v>0</v>
      </c>
      <c r="O17" s="138">
        <v>0.22450999999999988</v>
      </c>
      <c r="P17" s="138">
        <v>0.65777000000000008</v>
      </c>
      <c r="Q17" s="130">
        <v>-1.2979300000000145</v>
      </c>
      <c r="R17" s="132">
        <v>263.34755999999999</v>
      </c>
      <c r="S17" s="132">
        <v>263.34755999999999</v>
      </c>
      <c r="T17" s="138">
        <v>0</v>
      </c>
      <c r="U17" s="138">
        <v>0.71366700000000005</v>
      </c>
      <c r="V17" s="138">
        <v>0.6062749999999999</v>
      </c>
      <c r="W17" s="138">
        <v>-4.8804729999999958</v>
      </c>
      <c r="X17" s="132">
        <v>257.75342000000001</v>
      </c>
      <c r="Y17" s="138">
        <v>0</v>
      </c>
      <c r="Z17" s="138">
        <v>1.515500000000003E-2</v>
      </c>
      <c r="AA17" s="138">
        <v>0.50624000000000002</v>
      </c>
      <c r="AB17" s="138">
        <v>2.4234740000000077</v>
      </c>
      <c r="AC17" s="130">
        <v>260.16173900000001</v>
      </c>
    </row>
    <row r="18" spans="1:29" ht="13.8" x14ac:dyDescent="0.25">
      <c r="A18" s="139" t="s">
        <v>102</v>
      </c>
      <c r="B18" s="146">
        <v>233.18091200000001</v>
      </c>
      <c r="C18" s="146">
        <v>0</v>
      </c>
      <c r="D18" s="146">
        <v>0</v>
      </c>
      <c r="E18" s="146">
        <v>2.02651</v>
      </c>
      <c r="F18" s="140">
        <v>-4.9091620000000091</v>
      </c>
      <c r="G18" s="140">
        <v>228.27175</v>
      </c>
      <c r="H18" s="142">
        <v>0</v>
      </c>
      <c r="I18" s="142">
        <v>0</v>
      </c>
      <c r="J18" s="142">
        <v>0.6</v>
      </c>
      <c r="K18" s="141">
        <v>-0.4717499999999859</v>
      </c>
      <c r="L18" s="140">
        <v>227.8</v>
      </c>
      <c r="M18" s="140">
        <v>227.8</v>
      </c>
      <c r="N18" s="142">
        <v>0</v>
      </c>
      <c r="O18" s="142">
        <v>0</v>
      </c>
      <c r="P18" s="142">
        <v>0.65777000000000008</v>
      </c>
      <c r="Q18" s="141">
        <v>0.36178999999998496</v>
      </c>
      <c r="R18" s="140">
        <v>228.16179</v>
      </c>
      <c r="S18" s="140">
        <v>228.16179</v>
      </c>
      <c r="T18" s="142">
        <v>0</v>
      </c>
      <c r="U18" s="142">
        <v>0</v>
      </c>
      <c r="V18" s="142">
        <v>0.6062749999999999</v>
      </c>
      <c r="W18" s="142">
        <v>-4.2460729999999955</v>
      </c>
      <c r="X18" s="140">
        <v>223.915717</v>
      </c>
      <c r="Y18" s="142">
        <v>0</v>
      </c>
      <c r="Z18" s="142">
        <v>0</v>
      </c>
      <c r="AA18" s="142">
        <v>0.50624000000000002</v>
      </c>
      <c r="AB18" s="142">
        <v>3.0495540000000005</v>
      </c>
      <c r="AC18" s="141">
        <v>226.965271</v>
      </c>
    </row>
    <row r="19" spans="1:29" ht="13.8" x14ac:dyDescent="0.25">
      <c r="A19" s="139" t="s">
        <v>103</v>
      </c>
      <c r="B19" s="146">
        <v>12.100225999999999</v>
      </c>
      <c r="C19" s="146">
        <v>0</v>
      </c>
      <c r="D19" s="146">
        <v>9.1545900000000007</v>
      </c>
      <c r="E19" s="146">
        <v>0</v>
      </c>
      <c r="F19" s="140">
        <v>-0.37563599999999875</v>
      </c>
      <c r="G19" s="140">
        <v>2.57</v>
      </c>
      <c r="H19" s="142">
        <v>0</v>
      </c>
      <c r="I19" s="142">
        <v>0.9</v>
      </c>
      <c r="J19" s="142">
        <v>0</v>
      </c>
      <c r="K19" s="141">
        <v>0.41999999999999993</v>
      </c>
      <c r="L19" s="140">
        <v>2.09</v>
      </c>
      <c r="M19" s="140">
        <v>2.09</v>
      </c>
      <c r="N19" s="142">
        <v>0</v>
      </c>
      <c r="O19" s="142">
        <v>0.22450999999999988</v>
      </c>
      <c r="P19" s="142">
        <v>0</v>
      </c>
      <c r="Q19" s="141">
        <v>-4.435599999999984E-2</v>
      </c>
      <c r="R19" s="140">
        <v>1.821134</v>
      </c>
      <c r="S19" s="140">
        <v>1.821134</v>
      </c>
      <c r="T19" s="142">
        <v>0</v>
      </c>
      <c r="U19" s="142">
        <v>0.71366700000000005</v>
      </c>
      <c r="V19" s="142">
        <v>0</v>
      </c>
      <c r="W19" s="142">
        <v>0.73073300000000008</v>
      </c>
      <c r="X19" s="140">
        <v>1.8382000000000001</v>
      </c>
      <c r="Y19" s="142">
        <v>0</v>
      </c>
      <c r="Z19" s="142">
        <v>1.515500000000003E-2</v>
      </c>
      <c r="AA19" s="142">
        <v>0</v>
      </c>
      <c r="AB19" s="142">
        <v>5.3549999999999986E-3</v>
      </c>
      <c r="AC19" s="141">
        <v>1.8284</v>
      </c>
    </row>
    <row r="20" spans="1:29" ht="13.8" x14ac:dyDescent="0.25">
      <c r="A20" s="139" t="s">
        <v>104</v>
      </c>
      <c r="B20" s="146">
        <v>0</v>
      </c>
      <c r="C20" s="146">
        <v>0</v>
      </c>
      <c r="D20" s="146">
        <v>0</v>
      </c>
      <c r="E20" s="146">
        <v>0</v>
      </c>
      <c r="F20" s="140">
        <v>0</v>
      </c>
      <c r="G20" s="140">
        <v>0</v>
      </c>
      <c r="H20" s="142">
        <v>0</v>
      </c>
      <c r="I20" s="142">
        <v>0</v>
      </c>
      <c r="J20" s="142">
        <v>0</v>
      </c>
      <c r="K20" s="141">
        <v>0</v>
      </c>
      <c r="L20" s="140">
        <v>0</v>
      </c>
      <c r="M20" s="140">
        <v>0</v>
      </c>
      <c r="N20" s="142">
        <v>0</v>
      </c>
      <c r="O20" s="142">
        <v>0</v>
      </c>
      <c r="P20" s="142">
        <v>0</v>
      </c>
      <c r="Q20" s="141">
        <v>0</v>
      </c>
      <c r="R20" s="140">
        <v>0</v>
      </c>
      <c r="S20" s="140">
        <v>0</v>
      </c>
      <c r="T20" s="142">
        <v>0</v>
      </c>
      <c r="U20" s="142">
        <v>0</v>
      </c>
      <c r="V20" s="142">
        <v>0</v>
      </c>
      <c r="W20" s="142">
        <v>0</v>
      </c>
      <c r="X20" s="140">
        <v>0</v>
      </c>
      <c r="Y20" s="142">
        <v>0</v>
      </c>
      <c r="Z20" s="142">
        <v>0</v>
      </c>
      <c r="AA20" s="142">
        <v>0</v>
      </c>
      <c r="AB20" s="142">
        <v>0</v>
      </c>
      <c r="AC20" s="141">
        <v>0</v>
      </c>
    </row>
    <row r="21" spans="1:29" ht="13.8" x14ac:dyDescent="0.25">
      <c r="A21" s="139" t="s">
        <v>105</v>
      </c>
      <c r="B21" s="146">
        <v>0</v>
      </c>
      <c r="C21" s="146">
        <v>0</v>
      </c>
      <c r="D21" s="146">
        <v>0</v>
      </c>
      <c r="E21" s="146">
        <v>0</v>
      </c>
      <c r="F21" s="140">
        <v>0.22065000000111468</v>
      </c>
      <c r="G21" s="140">
        <v>0.22065000000000001</v>
      </c>
      <c r="H21" s="142">
        <v>0</v>
      </c>
      <c r="I21" s="142">
        <v>0</v>
      </c>
      <c r="J21" s="142">
        <v>0</v>
      </c>
      <c r="K21" s="141">
        <v>-0.22065000000000001</v>
      </c>
      <c r="L21" s="140">
        <v>0</v>
      </c>
      <c r="M21" s="140">
        <v>0</v>
      </c>
      <c r="N21" s="142">
        <v>0</v>
      </c>
      <c r="O21" s="142">
        <v>0</v>
      </c>
      <c r="P21" s="142">
        <v>0</v>
      </c>
      <c r="Q21" s="141">
        <v>0</v>
      </c>
      <c r="R21" s="140">
        <v>0</v>
      </c>
      <c r="S21" s="140">
        <v>0</v>
      </c>
      <c r="T21" s="142">
        <v>0</v>
      </c>
      <c r="U21" s="142">
        <v>0</v>
      </c>
      <c r="V21" s="142">
        <v>0</v>
      </c>
      <c r="W21" s="142">
        <v>0</v>
      </c>
      <c r="X21" s="140">
        <v>0</v>
      </c>
      <c r="Y21" s="142">
        <v>0</v>
      </c>
      <c r="Z21" s="142">
        <v>0</v>
      </c>
      <c r="AA21" s="142">
        <v>0</v>
      </c>
      <c r="AB21" s="142">
        <v>0</v>
      </c>
      <c r="AC21" s="141">
        <v>0</v>
      </c>
    </row>
    <row r="22" spans="1:29" ht="13.8" x14ac:dyDescent="0.25">
      <c r="A22" s="139" t="s">
        <v>106</v>
      </c>
      <c r="B22" s="146">
        <v>0</v>
      </c>
      <c r="C22" s="146">
        <v>0</v>
      </c>
      <c r="D22" s="146">
        <v>0</v>
      </c>
      <c r="E22" s="146">
        <v>0</v>
      </c>
      <c r="F22" s="140">
        <v>0</v>
      </c>
      <c r="G22" s="140">
        <v>0</v>
      </c>
      <c r="H22" s="142">
        <v>0</v>
      </c>
      <c r="I22" s="142">
        <v>0</v>
      </c>
      <c r="J22" s="142">
        <v>0</v>
      </c>
      <c r="K22" s="141">
        <v>0</v>
      </c>
      <c r="L22" s="140">
        <v>0</v>
      </c>
      <c r="M22" s="140">
        <v>0</v>
      </c>
      <c r="N22" s="142">
        <v>0</v>
      </c>
      <c r="O22" s="142">
        <v>0</v>
      </c>
      <c r="P22" s="142">
        <v>0</v>
      </c>
      <c r="Q22" s="141">
        <v>0</v>
      </c>
      <c r="R22" s="140">
        <v>0</v>
      </c>
      <c r="S22" s="140">
        <v>0</v>
      </c>
      <c r="T22" s="142">
        <v>0</v>
      </c>
      <c r="U22" s="142">
        <v>0</v>
      </c>
      <c r="V22" s="142">
        <v>0</v>
      </c>
      <c r="W22" s="142">
        <v>0</v>
      </c>
      <c r="X22" s="140">
        <v>0</v>
      </c>
      <c r="Y22" s="142">
        <v>0</v>
      </c>
      <c r="Z22" s="142">
        <v>0</v>
      </c>
      <c r="AA22" s="142">
        <v>0</v>
      </c>
      <c r="AB22" s="142">
        <v>0</v>
      </c>
      <c r="AC22" s="141">
        <v>0</v>
      </c>
    </row>
    <row r="23" spans="1:29" ht="13.8" x14ac:dyDescent="0.25">
      <c r="A23" s="139" t="s">
        <v>111</v>
      </c>
      <c r="B23" s="146">
        <v>35.79824</v>
      </c>
      <c r="C23" s="146">
        <v>0</v>
      </c>
      <c r="D23" s="146">
        <v>0</v>
      </c>
      <c r="E23" s="146">
        <v>0</v>
      </c>
      <c r="F23" s="140">
        <v>-0.41684000000000054</v>
      </c>
      <c r="G23" s="140">
        <v>35.381399999999999</v>
      </c>
      <c r="H23" s="142">
        <v>0</v>
      </c>
      <c r="I23" s="142">
        <v>0</v>
      </c>
      <c r="J23" s="142">
        <v>0</v>
      </c>
      <c r="K23" s="141">
        <v>-0.40140000000000242</v>
      </c>
      <c r="L23" s="140">
        <v>34.979999999999997</v>
      </c>
      <c r="M23" s="140">
        <v>34.979999999999997</v>
      </c>
      <c r="N23" s="142">
        <v>0</v>
      </c>
      <c r="O23" s="142">
        <v>0</v>
      </c>
      <c r="P23" s="142">
        <v>0</v>
      </c>
      <c r="Q23" s="141">
        <v>-1.6153639999999996</v>
      </c>
      <c r="R23" s="140">
        <v>33.364635999999997</v>
      </c>
      <c r="S23" s="140">
        <v>33.364635999999997</v>
      </c>
      <c r="T23" s="142">
        <v>0</v>
      </c>
      <c r="U23" s="142">
        <v>0</v>
      </c>
      <c r="V23" s="142">
        <v>0</v>
      </c>
      <c r="W23" s="142">
        <v>-1.3651330000000002</v>
      </c>
      <c r="X23" s="140">
        <v>31.999502999999997</v>
      </c>
      <c r="Y23" s="142">
        <v>0</v>
      </c>
      <c r="Z23" s="142">
        <v>0</v>
      </c>
      <c r="AA23" s="142">
        <v>0</v>
      </c>
      <c r="AB23" s="142">
        <v>-0.63143499999999264</v>
      </c>
      <c r="AC23" s="141">
        <v>31.368068000000005</v>
      </c>
    </row>
    <row r="24" spans="1:29" ht="13.8" x14ac:dyDescent="0.25">
      <c r="A24" s="137" t="s">
        <v>128</v>
      </c>
      <c r="B24" s="131">
        <v>34.877682999999998</v>
      </c>
      <c r="C24" s="131">
        <v>0</v>
      </c>
      <c r="D24" s="131">
        <v>1.23715</v>
      </c>
      <c r="E24" s="131">
        <v>0.70977999999999997</v>
      </c>
      <c r="F24" s="132">
        <v>-0.48646300000000053</v>
      </c>
      <c r="G24" s="132">
        <v>33.154069999999997</v>
      </c>
      <c r="H24" s="138">
        <v>0</v>
      </c>
      <c r="I24" s="138">
        <v>0</v>
      </c>
      <c r="J24" s="138">
        <v>0</v>
      </c>
      <c r="K24" s="130">
        <v>-0.15406999999999726</v>
      </c>
      <c r="L24" s="132">
        <v>33</v>
      </c>
      <c r="M24" s="132">
        <v>33</v>
      </c>
      <c r="N24" s="138">
        <v>0</v>
      </c>
      <c r="O24" s="138">
        <v>0.62922</v>
      </c>
      <c r="P24" s="138">
        <v>0.34104000000000001</v>
      </c>
      <c r="Q24" s="130">
        <v>8.7169999999993308E-2</v>
      </c>
      <c r="R24" s="132">
        <v>32.457949999999997</v>
      </c>
      <c r="S24" s="132">
        <v>32.457949999999997</v>
      </c>
      <c r="T24" s="138">
        <v>0</v>
      </c>
      <c r="U24" s="138">
        <v>-1.0000000000287557E-6</v>
      </c>
      <c r="V24" s="138">
        <v>-1.0000000000287557E-6</v>
      </c>
      <c r="W24" s="138">
        <v>-0.3732999999999933</v>
      </c>
      <c r="X24" s="132">
        <v>32.084651000000001</v>
      </c>
      <c r="Y24" s="138">
        <v>0</v>
      </c>
      <c r="Z24" s="138">
        <v>0.62582000000000004</v>
      </c>
      <c r="AA24" s="138">
        <v>0.335588</v>
      </c>
      <c r="AB24" s="138">
        <v>0.22345699999999979</v>
      </c>
      <c r="AC24" s="130">
        <v>31.682288</v>
      </c>
    </row>
    <row r="25" spans="1:29" ht="13.8" x14ac:dyDescent="0.25">
      <c r="A25" s="139" t="s">
        <v>100</v>
      </c>
      <c r="B25" s="131">
        <v>0</v>
      </c>
      <c r="C25" s="131">
        <v>0</v>
      </c>
      <c r="D25" s="131">
        <v>0</v>
      </c>
      <c r="E25" s="131">
        <v>0</v>
      </c>
      <c r="F25" s="132">
        <v>0</v>
      </c>
      <c r="G25" s="132">
        <v>0</v>
      </c>
      <c r="H25" s="138">
        <v>0</v>
      </c>
      <c r="I25" s="138">
        <v>0</v>
      </c>
      <c r="J25" s="138">
        <v>0</v>
      </c>
      <c r="K25" s="130">
        <v>0</v>
      </c>
      <c r="L25" s="132">
        <v>0</v>
      </c>
      <c r="M25" s="132">
        <v>0</v>
      </c>
      <c r="N25" s="138">
        <v>0</v>
      </c>
      <c r="O25" s="138">
        <v>0</v>
      </c>
      <c r="P25" s="138">
        <v>0</v>
      </c>
      <c r="Q25" s="130">
        <v>0</v>
      </c>
      <c r="R25" s="132">
        <v>0</v>
      </c>
      <c r="S25" s="132">
        <v>0</v>
      </c>
      <c r="T25" s="138">
        <v>0</v>
      </c>
      <c r="U25" s="138">
        <v>0</v>
      </c>
      <c r="V25" s="138">
        <v>0</v>
      </c>
      <c r="W25" s="138">
        <v>0</v>
      </c>
      <c r="X25" s="132">
        <v>0</v>
      </c>
      <c r="Y25" s="138">
        <v>0</v>
      </c>
      <c r="Z25" s="138">
        <v>0</v>
      </c>
      <c r="AA25" s="138">
        <v>0</v>
      </c>
      <c r="AB25" s="138">
        <v>0</v>
      </c>
      <c r="AC25" s="130">
        <v>0</v>
      </c>
    </row>
    <row r="26" spans="1:29" ht="13.8" x14ac:dyDescent="0.25">
      <c r="A26" s="139" t="s">
        <v>101</v>
      </c>
      <c r="B26" s="131">
        <v>34.877682999999998</v>
      </c>
      <c r="C26" s="131">
        <v>0</v>
      </c>
      <c r="D26" s="131">
        <v>1.23715</v>
      </c>
      <c r="E26" s="131">
        <v>0.70977999999999997</v>
      </c>
      <c r="F26" s="132">
        <v>-0.48646300000000053</v>
      </c>
      <c r="G26" s="132">
        <v>33.154069999999997</v>
      </c>
      <c r="H26" s="138">
        <v>0</v>
      </c>
      <c r="I26" s="138">
        <v>0</v>
      </c>
      <c r="J26" s="138">
        <v>0</v>
      </c>
      <c r="K26" s="130">
        <v>-0.15406999999999726</v>
      </c>
      <c r="L26" s="132">
        <v>33</v>
      </c>
      <c r="M26" s="132">
        <v>33</v>
      </c>
      <c r="N26" s="138">
        <v>0</v>
      </c>
      <c r="O26" s="138">
        <v>0.62922</v>
      </c>
      <c r="P26" s="138">
        <v>0.34104000000000001</v>
      </c>
      <c r="Q26" s="130">
        <v>8.7169999999993308E-2</v>
      </c>
      <c r="R26" s="132">
        <v>32.457949999999997</v>
      </c>
      <c r="S26" s="132">
        <v>32.457949999999997</v>
      </c>
      <c r="T26" s="138">
        <v>0</v>
      </c>
      <c r="U26" s="138">
        <v>-1.0000000000287557E-6</v>
      </c>
      <c r="V26" s="138">
        <v>-1.0000000000287557E-6</v>
      </c>
      <c r="W26" s="138">
        <v>-0.3732999999999933</v>
      </c>
      <c r="X26" s="132">
        <v>32.084651000000001</v>
      </c>
      <c r="Y26" s="138">
        <v>0</v>
      </c>
      <c r="Z26" s="138">
        <v>0.62582000000000004</v>
      </c>
      <c r="AA26" s="138">
        <v>0.335588</v>
      </c>
      <c r="AB26" s="138">
        <v>0.22345699999999979</v>
      </c>
      <c r="AC26" s="130">
        <v>31.682288</v>
      </c>
    </row>
    <row r="27" spans="1:29" ht="13.8" x14ac:dyDescent="0.25">
      <c r="A27" s="139" t="s">
        <v>103</v>
      </c>
      <c r="B27" s="146">
        <v>0</v>
      </c>
      <c r="C27" s="146">
        <v>0</v>
      </c>
      <c r="D27" s="146">
        <v>0</v>
      </c>
      <c r="E27" s="146">
        <v>0</v>
      </c>
      <c r="F27" s="140">
        <v>0</v>
      </c>
      <c r="G27" s="140">
        <v>0</v>
      </c>
      <c r="H27" s="142">
        <v>0</v>
      </c>
      <c r="I27" s="142">
        <v>0</v>
      </c>
      <c r="J27" s="142">
        <v>0</v>
      </c>
      <c r="K27" s="141">
        <v>0</v>
      </c>
      <c r="L27" s="140">
        <v>0</v>
      </c>
      <c r="M27" s="140">
        <v>0</v>
      </c>
      <c r="N27" s="142">
        <v>0</v>
      </c>
      <c r="O27" s="142">
        <v>0</v>
      </c>
      <c r="P27" s="142">
        <v>0</v>
      </c>
      <c r="Q27" s="141">
        <v>0</v>
      </c>
      <c r="R27" s="140">
        <v>0</v>
      </c>
      <c r="S27" s="140">
        <v>0</v>
      </c>
      <c r="T27" s="142">
        <v>0</v>
      </c>
      <c r="U27" s="142">
        <v>0</v>
      </c>
      <c r="V27" s="142">
        <v>0</v>
      </c>
      <c r="W27" s="142">
        <v>0</v>
      </c>
      <c r="X27" s="140">
        <v>0</v>
      </c>
      <c r="Y27" s="142">
        <v>0</v>
      </c>
      <c r="Z27" s="142">
        <v>0</v>
      </c>
      <c r="AA27" s="142">
        <v>0</v>
      </c>
      <c r="AB27" s="142">
        <v>0</v>
      </c>
      <c r="AC27" s="141">
        <v>0</v>
      </c>
    </row>
    <row r="28" spans="1:29" ht="13.8" x14ac:dyDescent="0.25">
      <c r="A28" s="139" t="s">
        <v>104</v>
      </c>
      <c r="B28" s="146">
        <v>0</v>
      </c>
      <c r="C28" s="146">
        <v>0</v>
      </c>
      <c r="D28" s="146">
        <v>0</v>
      </c>
      <c r="E28" s="146">
        <v>0</v>
      </c>
      <c r="F28" s="140">
        <v>0</v>
      </c>
      <c r="G28" s="140">
        <v>0</v>
      </c>
      <c r="H28" s="142">
        <v>0</v>
      </c>
      <c r="I28" s="142">
        <v>0</v>
      </c>
      <c r="J28" s="142">
        <v>0</v>
      </c>
      <c r="K28" s="141">
        <v>0</v>
      </c>
      <c r="L28" s="140">
        <v>0</v>
      </c>
      <c r="M28" s="140">
        <v>0</v>
      </c>
      <c r="N28" s="142">
        <v>0</v>
      </c>
      <c r="O28" s="142">
        <v>0</v>
      </c>
      <c r="P28" s="142">
        <v>0</v>
      </c>
      <c r="Q28" s="141">
        <v>0</v>
      </c>
      <c r="R28" s="140">
        <v>0</v>
      </c>
      <c r="S28" s="140">
        <v>0</v>
      </c>
      <c r="T28" s="142">
        <v>0</v>
      </c>
      <c r="U28" s="142">
        <v>0</v>
      </c>
      <c r="V28" s="142">
        <v>0</v>
      </c>
      <c r="W28" s="142">
        <v>0</v>
      </c>
      <c r="X28" s="140">
        <v>0</v>
      </c>
      <c r="Y28" s="142">
        <v>0</v>
      </c>
      <c r="Z28" s="142">
        <v>0</v>
      </c>
      <c r="AA28" s="142">
        <v>0</v>
      </c>
      <c r="AB28" s="142">
        <v>0</v>
      </c>
      <c r="AC28" s="141">
        <v>0</v>
      </c>
    </row>
    <row r="29" spans="1:29" ht="13.8" x14ac:dyDescent="0.25">
      <c r="A29" s="139" t="s">
        <v>105</v>
      </c>
      <c r="B29" s="146">
        <v>34.877682999999998</v>
      </c>
      <c r="C29" s="146">
        <v>0</v>
      </c>
      <c r="D29" s="146">
        <v>1.23715</v>
      </c>
      <c r="E29" s="146">
        <v>0.70977999999999997</v>
      </c>
      <c r="F29" s="140">
        <v>-0.48646300000000053</v>
      </c>
      <c r="G29" s="140">
        <v>33.154069999999997</v>
      </c>
      <c r="H29" s="142">
        <v>0</v>
      </c>
      <c r="I29" s="142">
        <v>0</v>
      </c>
      <c r="J29" s="142">
        <v>0</v>
      </c>
      <c r="K29" s="141">
        <v>-0.15406999999999726</v>
      </c>
      <c r="L29" s="140">
        <v>33</v>
      </c>
      <c r="M29" s="140">
        <v>33</v>
      </c>
      <c r="N29" s="142">
        <v>0</v>
      </c>
      <c r="O29" s="142">
        <v>0.62922</v>
      </c>
      <c r="P29" s="142">
        <v>0.34104000000000001</v>
      </c>
      <c r="Q29" s="141">
        <v>8.7169999999993308E-2</v>
      </c>
      <c r="R29" s="140">
        <v>32.457949999999997</v>
      </c>
      <c r="S29" s="140">
        <v>32.457949999999997</v>
      </c>
      <c r="T29" s="142">
        <v>0</v>
      </c>
      <c r="U29" s="142">
        <v>-1.0000000000287557E-6</v>
      </c>
      <c r="V29" s="142">
        <v>-1.0000000000287557E-6</v>
      </c>
      <c r="W29" s="142">
        <v>-0.3732999999999933</v>
      </c>
      <c r="X29" s="140">
        <v>32.084651000000001</v>
      </c>
      <c r="Y29" s="142">
        <v>0</v>
      </c>
      <c r="Z29" s="142">
        <v>0.62582000000000004</v>
      </c>
      <c r="AA29" s="142">
        <v>0.335588</v>
      </c>
      <c r="AB29" s="142">
        <v>0.22345699999999979</v>
      </c>
      <c r="AC29" s="141">
        <v>31.682288</v>
      </c>
    </row>
    <row r="30" spans="1:29" ht="13.8" x14ac:dyDescent="0.25">
      <c r="A30" s="139" t="s">
        <v>106</v>
      </c>
      <c r="B30" s="146">
        <v>0</v>
      </c>
      <c r="C30" s="146">
        <v>0</v>
      </c>
      <c r="D30" s="146">
        <v>0</v>
      </c>
      <c r="E30" s="146">
        <v>0</v>
      </c>
      <c r="F30" s="140">
        <v>0</v>
      </c>
      <c r="G30" s="140">
        <v>0</v>
      </c>
      <c r="H30" s="142">
        <v>0</v>
      </c>
      <c r="I30" s="142">
        <v>0</v>
      </c>
      <c r="J30" s="142">
        <v>0</v>
      </c>
      <c r="K30" s="141">
        <v>0</v>
      </c>
      <c r="L30" s="140">
        <v>0</v>
      </c>
      <c r="M30" s="140">
        <v>0</v>
      </c>
      <c r="N30" s="142">
        <v>0</v>
      </c>
      <c r="O30" s="142">
        <v>0</v>
      </c>
      <c r="P30" s="142">
        <v>0</v>
      </c>
      <c r="Q30" s="141">
        <v>0</v>
      </c>
      <c r="R30" s="140">
        <v>0</v>
      </c>
      <c r="S30" s="140">
        <v>0</v>
      </c>
      <c r="T30" s="142">
        <v>0</v>
      </c>
      <c r="U30" s="142">
        <v>0</v>
      </c>
      <c r="V30" s="142">
        <v>0</v>
      </c>
      <c r="W30" s="142">
        <v>0</v>
      </c>
      <c r="X30" s="140">
        <v>0</v>
      </c>
      <c r="Y30" s="142">
        <v>0</v>
      </c>
      <c r="Z30" s="142">
        <v>0</v>
      </c>
      <c r="AA30" s="142">
        <v>0</v>
      </c>
      <c r="AB30" s="142">
        <v>0</v>
      </c>
      <c r="AC30" s="141">
        <v>0</v>
      </c>
    </row>
    <row r="31" spans="1:29" ht="13.8" x14ac:dyDescent="0.25">
      <c r="A31" s="139" t="s">
        <v>107</v>
      </c>
      <c r="B31" s="146">
        <v>0</v>
      </c>
      <c r="C31" s="146">
        <v>0</v>
      </c>
      <c r="D31" s="146">
        <v>0</v>
      </c>
      <c r="E31" s="146">
        <v>0</v>
      </c>
      <c r="F31" s="140">
        <v>0</v>
      </c>
      <c r="G31" s="140">
        <v>0</v>
      </c>
      <c r="H31" s="142">
        <v>0</v>
      </c>
      <c r="I31" s="142">
        <v>0</v>
      </c>
      <c r="J31" s="142">
        <v>0</v>
      </c>
      <c r="K31" s="141">
        <v>0</v>
      </c>
      <c r="L31" s="140">
        <v>0</v>
      </c>
      <c r="M31" s="140">
        <v>0</v>
      </c>
      <c r="N31" s="142">
        <v>0</v>
      </c>
      <c r="O31" s="142">
        <v>0</v>
      </c>
      <c r="P31" s="142">
        <v>0</v>
      </c>
      <c r="Q31" s="141">
        <v>0</v>
      </c>
      <c r="R31" s="140">
        <v>0</v>
      </c>
      <c r="S31" s="140">
        <v>0</v>
      </c>
      <c r="T31" s="142">
        <v>0</v>
      </c>
      <c r="U31" s="142">
        <v>0</v>
      </c>
      <c r="V31" s="142">
        <v>0</v>
      </c>
      <c r="W31" s="142">
        <v>0</v>
      </c>
      <c r="X31" s="140">
        <v>0</v>
      </c>
      <c r="Y31" s="142">
        <v>0</v>
      </c>
      <c r="Z31" s="142">
        <v>0</v>
      </c>
      <c r="AA31" s="142">
        <v>0</v>
      </c>
      <c r="AB31" s="142">
        <v>0</v>
      </c>
      <c r="AC31" s="141">
        <v>0</v>
      </c>
    </row>
    <row r="32" spans="1:29" ht="13.8" x14ac:dyDescent="0.25">
      <c r="A32" s="137" t="s">
        <v>129</v>
      </c>
      <c r="B32" s="131">
        <v>1551.1932370799998</v>
      </c>
      <c r="C32" s="131">
        <v>1063.03095745</v>
      </c>
      <c r="D32" s="131">
        <v>1080.41685846</v>
      </c>
      <c r="E32" s="131">
        <v>36.426106129999994</v>
      </c>
      <c r="F32" s="132">
        <v>-384.77368814999994</v>
      </c>
      <c r="G32" s="132">
        <v>1194.82224236</v>
      </c>
      <c r="H32" s="138">
        <v>259.98005462000003</v>
      </c>
      <c r="I32" s="138">
        <v>266.97629433999998</v>
      </c>
      <c r="J32" s="138">
        <v>8.7050032200000018</v>
      </c>
      <c r="K32" s="130">
        <v>-4.0731559200001044</v>
      </c>
      <c r="L32" s="132">
        <v>1186.58550156</v>
      </c>
      <c r="M32" s="132">
        <v>1183.75284672</v>
      </c>
      <c r="N32" s="138">
        <v>288.07641046999998</v>
      </c>
      <c r="O32" s="138">
        <v>312.16381791000003</v>
      </c>
      <c r="P32" s="138">
        <v>17.223200409999997</v>
      </c>
      <c r="Q32" s="130">
        <v>-2.5239489599999416</v>
      </c>
      <c r="R32" s="132">
        <v>1163.5159769100001</v>
      </c>
      <c r="S32" s="132">
        <v>1157.14149032</v>
      </c>
      <c r="T32" s="138">
        <v>277.34768040999995</v>
      </c>
      <c r="U32" s="138">
        <v>243.43794966999999</v>
      </c>
      <c r="V32" s="138">
        <v>9.4120338700000019</v>
      </c>
      <c r="W32" s="138">
        <v>-3.170559610000069</v>
      </c>
      <c r="X32" s="132">
        <v>1187.8806614499999</v>
      </c>
      <c r="Y32" s="138">
        <v>275.26299348999999</v>
      </c>
      <c r="Z32" s="138">
        <v>275.99119325999999</v>
      </c>
      <c r="AA32" s="138">
        <v>7.0603733900000014</v>
      </c>
      <c r="AB32" s="138">
        <v>3.1510484800000853</v>
      </c>
      <c r="AC32" s="130">
        <v>1190.3035101600001</v>
      </c>
    </row>
    <row r="33" spans="1:29" ht="13.8" x14ac:dyDescent="0.25">
      <c r="A33" s="139" t="s">
        <v>100</v>
      </c>
      <c r="B33" s="131">
        <v>270.04285233000002</v>
      </c>
      <c r="C33" s="131">
        <v>897.65422082999999</v>
      </c>
      <c r="D33" s="131">
        <v>878.47231789999989</v>
      </c>
      <c r="E33" s="131">
        <v>2.4014083500000001</v>
      </c>
      <c r="F33" s="132">
        <v>18.262339679999968</v>
      </c>
      <c r="G33" s="132">
        <v>320.85944399000005</v>
      </c>
      <c r="H33" s="138">
        <v>187.56986238000002</v>
      </c>
      <c r="I33" s="138">
        <v>230.61432572999999</v>
      </c>
      <c r="J33" s="138">
        <v>0.62267884000000007</v>
      </c>
      <c r="K33" s="130">
        <v>2.2214983999999873</v>
      </c>
      <c r="L33" s="132">
        <v>282.83311062999996</v>
      </c>
      <c r="M33" s="132">
        <v>280.03647904000002</v>
      </c>
      <c r="N33" s="138">
        <v>246.17524125</v>
      </c>
      <c r="O33" s="138">
        <v>257.31175603000003</v>
      </c>
      <c r="P33" s="138">
        <v>0.47688265000000002</v>
      </c>
      <c r="Q33" s="130">
        <v>-0.44200895999993861</v>
      </c>
      <c r="R33" s="132">
        <v>274.77840701999997</v>
      </c>
      <c r="S33" s="132">
        <v>268.45795529999998</v>
      </c>
      <c r="T33" s="138">
        <v>201.30714927999998</v>
      </c>
      <c r="U33" s="138">
        <v>212.27211119999998</v>
      </c>
      <c r="V33" s="138">
        <v>0.61707137999999995</v>
      </c>
      <c r="W33" s="138">
        <v>0.72573907999996834</v>
      </c>
      <c r="X33" s="132">
        <v>258.21873246000001</v>
      </c>
      <c r="Y33" s="138">
        <v>239.55825945000001</v>
      </c>
      <c r="Z33" s="138">
        <v>216.38520291</v>
      </c>
      <c r="AA33" s="138">
        <v>0.46078649999999999</v>
      </c>
      <c r="AB33" s="138">
        <v>2.7561159999962115E-2</v>
      </c>
      <c r="AC33" s="130">
        <v>281.41935016000002</v>
      </c>
    </row>
    <row r="34" spans="1:29" ht="13.8" x14ac:dyDescent="0.25">
      <c r="A34" s="139" t="s">
        <v>103</v>
      </c>
      <c r="B34" s="146">
        <v>0</v>
      </c>
      <c r="C34" s="146">
        <v>0</v>
      </c>
      <c r="D34" s="146">
        <v>0</v>
      </c>
      <c r="E34" s="146">
        <v>0</v>
      </c>
      <c r="F34" s="140">
        <v>0</v>
      </c>
      <c r="G34" s="140">
        <v>0</v>
      </c>
      <c r="H34" s="142">
        <v>0</v>
      </c>
      <c r="I34" s="142">
        <v>0</v>
      </c>
      <c r="J34" s="142">
        <v>0</v>
      </c>
      <c r="K34" s="141">
        <v>0</v>
      </c>
      <c r="L34" s="140">
        <v>0</v>
      </c>
      <c r="M34" s="140">
        <v>0</v>
      </c>
      <c r="N34" s="142">
        <v>0</v>
      </c>
      <c r="O34" s="142">
        <v>0</v>
      </c>
      <c r="P34" s="142">
        <v>0</v>
      </c>
      <c r="Q34" s="141">
        <v>0</v>
      </c>
      <c r="R34" s="140">
        <v>0</v>
      </c>
      <c r="S34" s="140">
        <v>0</v>
      </c>
      <c r="T34" s="142">
        <v>0</v>
      </c>
      <c r="U34" s="142">
        <v>0</v>
      </c>
      <c r="V34" s="142">
        <v>0</v>
      </c>
      <c r="W34" s="142">
        <v>0</v>
      </c>
      <c r="X34" s="140">
        <v>0</v>
      </c>
      <c r="Y34" s="142">
        <v>0</v>
      </c>
      <c r="Z34" s="142">
        <v>0</v>
      </c>
      <c r="AA34" s="142">
        <v>0</v>
      </c>
      <c r="AB34" s="142">
        <v>0</v>
      </c>
      <c r="AC34" s="141">
        <v>0</v>
      </c>
    </row>
    <row r="35" spans="1:29" ht="13.8" x14ac:dyDescent="0.25">
      <c r="A35" s="139" t="s">
        <v>104</v>
      </c>
      <c r="B35" s="146">
        <v>0</v>
      </c>
      <c r="C35" s="146">
        <v>0</v>
      </c>
      <c r="D35" s="146">
        <v>0</v>
      </c>
      <c r="E35" s="146">
        <v>0</v>
      </c>
      <c r="F35" s="140">
        <v>0</v>
      </c>
      <c r="G35" s="140">
        <v>0</v>
      </c>
      <c r="H35" s="142">
        <v>0</v>
      </c>
      <c r="I35" s="142">
        <v>0</v>
      </c>
      <c r="J35" s="142">
        <v>0</v>
      </c>
      <c r="K35" s="141">
        <v>0</v>
      </c>
      <c r="L35" s="140">
        <v>0</v>
      </c>
      <c r="M35" s="140">
        <v>0</v>
      </c>
      <c r="N35" s="142">
        <v>0</v>
      </c>
      <c r="O35" s="142">
        <v>0</v>
      </c>
      <c r="P35" s="142">
        <v>0</v>
      </c>
      <c r="Q35" s="141">
        <v>0</v>
      </c>
      <c r="R35" s="140">
        <v>0</v>
      </c>
      <c r="S35" s="140">
        <v>0</v>
      </c>
      <c r="T35" s="142">
        <v>0</v>
      </c>
      <c r="U35" s="142">
        <v>0</v>
      </c>
      <c r="V35" s="142">
        <v>0</v>
      </c>
      <c r="W35" s="142">
        <v>0</v>
      </c>
      <c r="X35" s="140">
        <v>0</v>
      </c>
      <c r="Y35" s="142">
        <v>0</v>
      </c>
      <c r="Z35" s="142">
        <v>0</v>
      </c>
      <c r="AA35" s="142">
        <v>0</v>
      </c>
      <c r="AB35" s="142">
        <v>0</v>
      </c>
      <c r="AC35" s="141">
        <v>0</v>
      </c>
    </row>
    <row r="36" spans="1:29" ht="13.8" x14ac:dyDescent="0.25">
      <c r="A36" s="139" t="s">
        <v>105</v>
      </c>
      <c r="B36" s="146">
        <v>270.04285233000002</v>
      </c>
      <c r="C36" s="146">
        <v>897.65422082999999</v>
      </c>
      <c r="D36" s="146">
        <v>878.47231789999989</v>
      </c>
      <c r="E36" s="146">
        <v>2.4014083500000001</v>
      </c>
      <c r="F36" s="140">
        <v>18.262339679999968</v>
      </c>
      <c r="G36" s="140">
        <v>320.85944399000005</v>
      </c>
      <c r="H36" s="142">
        <v>187.56986238000002</v>
      </c>
      <c r="I36" s="142">
        <v>230.61432572999999</v>
      </c>
      <c r="J36" s="142">
        <v>0.62267884000000007</v>
      </c>
      <c r="K36" s="141">
        <v>2.2214983999999873</v>
      </c>
      <c r="L36" s="140">
        <v>282.83311062999996</v>
      </c>
      <c r="M36" s="140">
        <v>280.03647904000002</v>
      </c>
      <c r="N36" s="142">
        <v>246.17524125</v>
      </c>
      <c r="O36" s="142">
        <v>257.31175603000003</v>
      </c>
      <c r="P36" s="142">
        <v>0.47688265000000002</v>
      </c>
      <c r="Q36" s="141">
        <v>-0.44200895999993861</v>
      </c>
      <c r="R36" s="140">
        <v>274.77840701999997</v>
      </c>
      <c r="S36" s="140">
        <v>268.45795529999998</v>
      </c>
      <c r="T36" s="142">
        <v>201.30714927999998</v>
      </c>
      <c r="U36" s="142">
        <v>212.27211119999998</v>
      </c>
      <c r="V36" s="142">
        <v>0.61707137999999995</v>
      </c>
      <c r="W36" s="142">
        <v>0.72573907999996834</v>
      </c>
      <c r="X36" s="140">
        <v>258.21873246000001</v>
      </c>
      <c r="Y36" s="142">
        <v>239.55825945000001</v>
      </c>
      <c r="Z36" s="142">
        <v>216.38520291</v>
      </c>
      <c r="AA36" s="142">
        <v>0.46078649999999999</v>
      </c>
      <c r="AB36" s="142">
        <v>2.7561159999962115E-2</v>
      </c>
      <c r="AC36" s="141">
        <v>281.41935016000002</v>
      </c>
    </row>
    <row r="37" spans="1:29" ht="13.8" x14ac:dyDescent="0.25">
      <c r="A37" s="139" t="s">
        <v>106</v>
      </c>
      <c r="B37" s="146">
        <v>0</v>
      </c>
      <c r="C37" s="146">
        <v>0</v>
      </c>
      <c r="D37" s="146">
        <v>0</v>
      </c>
      <c r="E37" s="146">
        <v>0</v>
      </c>
      <c r="F37" s="140">
        <v>0</v>
      </c>
      <c r="G37" s="140">
        <v>0</v>
      </c>
      <c r="H37" s="142">
        <v>0</v>
      </c>
      <c r="I37" s="142">
        <v>0</v>
      </c>
      <c r="J37" s="142">
        <v>0</v>
      </c>
      <c r="K37" s="141">
        <v>0</v>
      </c>
      <c r="L37" s="140">
        <v>0</v>
      </c>
      <c r="M37" s="140">
        <v>0</v>
      </c>
      <c r="N37" s="142">
        <v>0</v>
      </c>
      <c r="O37" s="142">
        <v>0</v>
      </c>
      <c r="P37" s="142">
        <v>0</v>
      </c>
      <c r="Q37" s="141">
        <v>0</v>
      </c>
      <c r="R37" s="140">
        <v>0</v>
      </c>
      <c r="S37" s="140">
        <v>0</v>
      </c>
      <c r="T37" s="142">
        <v>0</v>
      </c>
      <c r="U37" s="142">
        <v>0</v>
      </c>
      <c r="V37" s="142">
        <v>0</v>
      </c>
      <c r="W37" s="142">
        <v>0</v>
      </c>
      <c r="X37" s="140">
        <v>0</v>
      </c>
      <c r="Y37" s="142">
        <v>0</v>
      </c>
      <c r="Z37" s="142">
        <v>0</v>
      </c>
      <c r="AA37" s="142">
        <v>0</v>
      </c>
      <c r="AB37" s="142">
        <v>0</v>
      </c>
      <c r="AC37" s="141">
        <v>0</v>
      </c>
    </row>
    <row r="38" spans="1:29" ht="13.8" x14ac:dyDescent="0.25">
      <c r="A38" s="139" t="s">
        <v>107</v>
      </c>
      <c r="B38" s="146">
        <v>0</v>
      </c>
      <c r="C38" s="146">
        <v>0</v>
      </c>
      <c r="D38" s="146">
        <v>0</v>
      </c>
      <c r="E38" s="146">
        <v>0</v>
      </c>
      <c r="F38" s="140">
        <v>0</v>
      </c>
      <c r="G38" s="140">
        <v>0</v>
      </c>
      <c r="H38" s="142">
        <v>0</v>
      </c>
      <c r="I38" s="142">
        <v>0</v>
      </c>
      <c r="J38" s="142">
        <v>0</v>
      </c>
      <c r="K38" s="141">
        <v>0</v>
      </c>
      <c r="L38" s="140">
        <v>0</v>
      </c>
      <c r="M38" s="140">
        <v>0</v>
      </c>
      <c r="N38" s="142">
        <v>0</v>
      </c>
      <c r="O38" s="142">
        <v>0</v>
      </c>
      <c r="P38" s="142">
        <v>0</v>
      </c>
      <c r="Q38" s="141">
        <v>0</v>
      </c>
      <c r="R38" s="140">
        <v>0</v>
      </c>
      <c r="S38" s="140">
        <v>0</v>
      </c>
      <c r="T38" s="142">
        <v>0</v>
      </c>
      <c r="U38" s="142">
        <v>0</v>
      </c>
      <c r="V38" s="142">
        <v>0</v>
      </c>
      <c r="W38" s="142">
        <v>0</v>
      </c>
      <c r="X38" s="140">
        <v>0</v>
      </c>
      <c r="Y38" s="142">
        <v>0</v>
      </c>
      <c r="Z38" s="142">
        <v>0</v>
      </c>
      <c r="AA38" s="142">
        <v>0</v>
      </c>
      <c r="AB38" s="142">
        <v>0</v>
      </c>
      <c r="AC38" s="141">
        <v>0</v>
      </c>
    </row>
    <row r="39" spans="1:29" ht="13.8" x14ac:dyDescent="0.25">
      <c r="A39" s="139" t="s">
        <v>101</v>
      </c>
      <c r="B39" s="131">
        <v>1281.1503847499998</v>
      </c>
      <c r="C39" s="131">
        <v>165.37673662</v>
      </c>
      <c r="D39" s="131">
        <v>201.94454056000001</v>
      </c>
      <c r="E39" s="131">
        <v>34.024697779999997</v>
      </c>
      <c r="F39" s="132">
        <v>-403.03602782999991</v>
      </c>
      <c r="G39" s="132">
        <v>873.96279836999997</v>
      </c>
      <c r="H39" s="138">
        <v>72.410192240000001</v>
      </c>
      <c r="I39" s="138">
        <v>36.361968609999998</v>
      </c>
      <c r="J39" s="138">
        <v>8.0823243800000011</v>
      </c>
      <c r="K39" s="130">
        <v>-6.2946543200000917</v>
      </c>
      <c r="L39" s="132">
        <v>903.75239093000005</v>
      </c>
      <c r="M39" s="132">
        <v>903.71636768000008</v>
      </c>
      <c r="N39" s="138">
        <v>41.90116922</v>
      </c>
      <c r="O39" s="138">
        <v>54.852061879999994</v>
      </c>
      <c r="P39" s="138">
        <v>16.746317759999997</v>
      </c>
      <c r="Q39" s="130">
        <v>-2.081940000000003</v>
      </c>
      <c r="R39" s="132">
        <v>888.73756989000003</v>
      </c>
      <c r="S39" s="132">
        <v>888.68353502000002</v>
      </c>
      <c r="T39" s="138">
        <v>76.040531130000005</v>
      </c>
      <c r="U39" s="138">
        <v>31.165838470000001</v>
      </c>
      <c r="V39" s="138">
        <v>8.7949624900000014</v>
      </c>
      <c r="W39" s="138">
        <v>-3.8962986900000374</v>
      </c>
      <c r="X39" s="132">
        <v>929.66192898999998</v>
      </c>
      <c r="Y39" s="138">
        <v>35.704734039999991</v>
      </c>
      <c r="Z39" s="138">
        <v>59.605990349999999</v>
      </c>
      <c r="AA39" s="138">
        <v>6.5995868900000012</v>
      </c>
      <c r="AB39" s="138">
        <v>3.1234873200001232</v>
      </c>
      <c r="AC39" s="130">
        <v>908.88416000000007</v>
      </c>
    </row>
    <row r="40" spans="1:29" ht="13.8" x14ac:dyDescent="0.25">
      <c r="A40" s="139" t="s">
        <v>103</v>
      </c>
      <c r="B40" s="146">
        <v>0</v>
      </c>
      <c r="C40" s="146">
        <v>0</v>
      </c>
      <c r="D40" s="146">
        <v>0</v>
      </c>
      <c r="E40" s="146">
        <v>0</v>
      </c>
      <c r="F40" s="140">
        <v>0</v>
      </c>
      <c r="G40" s="140">
        <v>0</v>
      </c>
      <c r="H40" s="142">
        <v>0</v>
      </c>
      <c r="I40" s="142">
        <v>0</v>
      </c>
      <c r="J40" s="142">
        <v>0</v>
      </c>
      <c r="K40" s="141">
        <v>0</v>
      </c>
      <c r="L40" s="140">
        <v>0</v>
      </c>
      <c r="M40" s="140">
        <v>0</v>
      </c>
      <c r="N40" s="142">
        <v>0</v>
      </c>
      <c r="O40" s="142">
        <v>0</v>
      </c>
      <c r="P40" s="142">
        <v>0</v>
      </c>
      <c r="Q40" s="141">
        <v>0</v>
      </c>
      <c r="R40" s="140">
        <v>0</v>
      </c>
      <c r="S40" s="140">
        <v>0</v>
      </c>
      <c r="T40" s="142">
        <v>0</v>
      </c>
      <c r="U40" s="142">
        <v>0</v>
      </c>
      <c r="V40" s="142">
        <v>0</v>
      </c>
      <c r="W40" s="142">
        <v>0</v>
      </c>
      <c r="X40" s="140">
        <v>0</v>
      </c>
      <c r="Y40" s="142">
        <v>0</v>
      </c>
      <c r="Z40" s="142">
        <v>0</v>
      </c>
      <c r="AA40" s="142">
        <v>0</v>
      </c>
      <c r="AB40" s="142">
        <v>0</v>
      </c>
      <c r="AC40" s="141">
        <v>0</v>
      </c>
    </row>
    <row r="41" spans="1:29" ht="13.8" x14ac:dyDescent="0.25">
      <c r="A41" s="139" t="s">
        <v>104</v>
      </c>
      <c r="B41" s="146">
        <v>0</v>
      </c>
      <c r="C41" s="146">
        <v>0</v>
      </c>
      <c r="D41" s="146">
        <v>0</v>
      </c>
      <c r="E41" s="146">
        <v>0</v>
      </c>
      <c r="F41" s="140">
        <v>0</v>
      </c>
      <c r="G41" s="140">
        <v>0</v>
      </c>
      <c r="H41" s="142">
        <v>0</v>
      </c>
      <c r="I41" s="142">
        <v>0</v>
      </c>
      <c r="J41" s="142">
        <v>0</v>
      </c>
      <c r="K41" s="141">
        <v>0</v>
      </c>
      <c r="L41" s="140">
        <v>0</v>
      </c>
      <c r="M41" s="140">
        <v>0</v>
      </c>
      <c r="N41" s="142">
        <v>0</v>
      </c>
      <c r="O41" s="142">
        <v>0</v>
      </c>
      <c r="P41" s="142">
        <v>0</v>
      </c>
      <c r="Q41" s="141">
        <v>0</v>
      </c>
      <c r="R41" s="140">
        <v>0</v>
      </c>
      <c r="S41" s="140">
        <v>0</v>
      </c>
      <c r="T41" s="142">
        <v>0</v>
      </c>
      <c r="U41" s="142">
        <v>0</v>
      </c>
      <c r="V41" s="142">
        <v>0</v>
      </c>
      <c r="W41" s="142">
        <v>0</v>
      </c>
      <c r="X41" s="140">
        <v>0</v>
      </c>
      <c r="Y41" s="142">
        <v>0</v>
      </c>
      <c r="Z41" s="142">
        <v>0</v>
      </c>
      <c r="AA41" s="142">
        <v>0</v>
      </c>
      <c r="AB41" s="142">
        <v>0</v>
      </c>
      <c r="AC41" s="141">
        <v>0</v>
      </c>
    </row>
    <row r="42" spans="1:29" ht="13.8" x14ac:dyDescent="0.25">
      <c r="A42" s="139" t="s">
        <v>105</v>
      </c>
      <c r="B42" s="146">
        <v>1281.1503847499998</v>
      </c>
      <c r="C42" s="146">
        <v>165.37673662</v>
      </c>
      <c r="D42" s="146">
        <v>201.94454056000001</v>
      </c>
      <c r="E42" s="146">
        <v>34.024697779999997</v>
      </c>
      <c r="F42" s="140">
        <v>-403.03602782999991</v>
      </c>
      <c r="G42" s="140">
        <v>873.96279836999997</v>
      </c>
      <c r="H42" s="142">
        <v>72.410192240000001</v>
      </c>
      <c r="I42" s="142">
        <v>36.361968609999998</v>
      </c>
      <c r="J42" s="142">
        <v>8.0823243800000011</v>
      </c>
      <c r="K42" s="141">
        <v>-6.2946543200000917</v>
      </c>
      <c r="L42" s="140">
        <v>903.75239093000005</v>
      </c>
      <c r="M42" s="140">
        <v>903.71636768000008</v>
      </c>
      <c r="N42" s="142">
        <v>41.90116922</v>
      </c>
      <c r="O42" s="142">
        <v>54.852061879999994</v>
      </c>
      <c r="P42" s="142">
        <v>16.746317759999997</v>
      </c>
      <c r="Q42" s="141">
        <v>-2.081940000000003</v>
      </c>
      <c r="R42" s="140">
        <v>888.73756989000003</v>
      </c>
      <c r="S42" s="140">
        <v>888.68353502000002</v>
      </c>
      <c r="T42" s="142">
        <v>76.040531130000005</v>
      </c>
      <c r="U42" s="142">
        <v>31.165838470000001</v>
      </c>
      <c r="V42" s="142">
        <v>8.7949624900000014</v>
      </c>
      <c r="W42" s="142">
        <v>-3.8962986900000374</v>
      </c>
      <c r="X42" s="140">
        <v>929.66192898999998</v>
      </c>
      <c r="Y42" s="142">
        <v>35.704734039999991</v>
      </c>
      <c r="Z42" s="142">
        <v>59.605990349999999</v>
      </c>
      <c r="AA42" s="142">
        <v>6.5995868900000012</v>
      </c>
      <c r="AB42" s="142">
        <v>3.1234873200001232</v>
      </c>
      <c r="AC42" s="141">
        <v>908.88416000000007</v>
      </c>
    </row>
    <row r="43" spans="1:29" ht="13.8" x14ac:dyDescent="0.25">
      <c r="A43" s="139" t="s">
        <v>106</v>
      </c>
      <c r="B43" s="146">
        <v>0</v>
      </c>
      <c r="C43" s="146">
        <v>0</v>
      </c>
      <c r="D43" s="146">
        <v>0</v>
      </c>
      <c r="E43" s="146">
        <v>0</v>
      </c>
      <c r="F43" s="140">
        <v>0</v>
      </c>
      <c r="G43" s="140">
        <v>0</v>
      </c>
      <c r="H43" s="142">
        <v>0</v>
      </c>
      <c r="I43" s="142">
        <v>0</v>
      </c>
      <c r="J43" s="142">
        <v>0</v>
      </c>
      <c r="K43" s="141">
        <v>0</v>
      </c>
      <c r="L43" s="140">
        <v>0</v>
      </c>
      <c r="M43" s="140">
        <v>0</v>
      </c>
      <c r="N43" s="142">
        <v>0</v>
      </c>
      <c r="O43" s="142">
        <v>0</v>
      </c>
      <c r="P43" s="142">
        <v>0</v>
      </c>
      <c r="Q43" s="141">
        <v>0</v>
      </c>
      <c r="R43" s="140">
        <v>0</v>
      </c>
      <c r="S43" s="140">
        <v>0</v>
      </c>
      <c r="T43" s="142">
        <v>0</v>
      </c>
      <c r="U43" s="142">
        <v>0</v>
      </c>
      <c r="V43" s="142">
        <v>0</v>
      </c>
      <c r="W43" s="142">
        <v>0</v>
      </c>
      <c r="X43" s="140">
        <v>0</v>
      </c>
      <c r="Y43" s="142">
        <v>0</v>
      </c>
      <c r="Z43" s="142">
        <v>0</v>
      </c>
      <c r="AA43" s="142">
        <v>0</v>
      </c>
      <c r="AB43" s="142">
        <v>0</v>
      </c>
      <c r="AC43" s="141">
        <v>0</v>
      </c>
    </row>
    <row r="44" spans="1:29" ht="13.8" x14ac:dyDescent="0.25">
      <c r="A44" s="139" t="s">
        <v>107</v>
      </c>
      <c r="B44" s="146">
        <v>0</v>
      </c>
      <c r="C44" s="146">
        <v>0</v>
      </c>
      <c r="D44" s="146">
        <v>0</v>
      </c>
      <c r="E44" s="146">
        <v>0</v>
      </c>
      <c r="F44" s="140">
        <v>0</v>
      </c>
      <c r="G44" s="140">
        <v>0</v>
      </c>
      <c r="H44" s="142">
        <v>0</v>
      </c>
      <c r="I44" s="142">
        <v>0</v>
      </c>
      <c r="J44" s="142">
        <v>0</v>
      </c>
      <c r="K44" s="141">
        <v>0</v>
      </c>
      <c r="L44" s="140">
        <v>0</v>
      </c>
      <c r="M44" s="140">
        <v>0</v>
      </c>
      <c r="N44" s="142">
        <v>0</v>
      </c>
      <c r="O44" s="142">
        <v>0</v>
      </c>
      <c r="P44" s="142">
        <v>0</v>
      </c>
      <c r="Q44" s="141">
        <v>0</v>
      </c>
      <c r="R44" s="140">
        <v>0</v>
      </c>
      <c r="S44" s="140">
        <v>0</v>
      </c>
      <c r="T44" s="142">
        <v>0</v>
      </c>
      <c r="U44" s="142">
        <v>0</v>
      </c>
      <c r="V44" s="142">
        <v>0</v>
      </c>
      <c r="W44" s="142">
        <v>0</v>
      </c>
      <c r="X44" s="140">
        <v>0</v>
      </c>
      <c r="Y44" s="142">
        <v>0</v>
      </c>
      <c r="Z44" s="142">
        <v>0</v>
      </c>
      <c r="AA44" s="142">
        <v>0</v>
      </c>
      <c r="AB44" s="142">
        <v>0</v>
      </c>
      <c r="AC44" s="141">
        <v>0</v>
      </c>
    </row>
    <row r="45" spans="1:29" ht="13.8" x14ac:dyDescent="0.25">
      <c r="A45" s="137" t="s">
        <v>130</v>
      </c>
      <c r="B45" s="131">
        <v>428.86337629000002</v>
      </c>
      <c r="C45" s="131">
        <v>371.47243131999994</v>
      </c>
      <c r="D45" s="131">
        <v>407.55484009999998</v>
      </c>
      <c r="E45" s="131">
        <v>18.681688099999999</v>
      </c>
      <c r="F45" s="132">
        <v>7.6156695000000241</v>
      </c>
      <c r="G45" s="132">
        <v>398.88921583000001</v>
      </c>
      <c r="H45" s="138">
        <v>48.498153440000003</v>
      </c>
      <c r="I45" s="138">
        <v>87.336711589999993</v>
      </c>
      <c r="J45" s="138">
        <v>5.15089533</v>
      </c>
      <c r="K45" s="130">
        <v>2.6383237899999727</v>
      </c>
      <c r="L45" s="132">
        <v>362.68898146999999</v>
      </c>
      <c r="M45" s="132">
        <v>362.68898146999999</v>
      </c>
      <c r="N45" s="138">
        <v>78.115264490000001</v>
      </c>
      <c r="O45" s="138">
        <v>125.29338237</v>
      </c>
      <c r="P45" s="138">
        <v>11.03814543</v>
      </c>
      <c r="Q45" s="130">
        <v>-1.4210854715202004E-14</v>
      </c>
      <c r="R45" s="132">
        <v>318.51086358999999</v>
      </c>
      <c r="S45" s="132">
        <v>315.51086358999999</v>
      </c>
      <c r="T45" s="138">
        <v>64.284681430000006</v>
      </c>
      <c r="U45" s="138">
        <v>49.886509020000005</v>
      </c>
      <c r="V45" s="138">
        <v>4.4426311800000002</v>
      </c>
      <c r="W45" s="138">
        <v>4.3419400000033193E-3</v>
      </c>
      <c r="X45" s="132">
        <v>329.91337793999998</v>
      </c>
      <c r="Y45" s="138">
        <v>86.387052090000012</v>
      </c>
      <c r="Z45" s="138">
        <v>92.825937850000003</v>
      </c>
      <c r="AA45" s="138">
        <v>3.0032885300000003</v>
      </c>
      <c r="AB45" s="138">
        <v>4.2951050000013424E-2</v>
      </c>
      <c r="AC45" s="130">
        <v>323.51744323000003</v>
      </c>
    </row>
    <row r="46" spans="1:29" ht="13.8" x14ac:dyDescent="0.25">
      <c r="A46" s="139" t="s">
        <v>100</v>
      </c>
      <c r="B46" s="131">
        <v>111.32846202</v>
      </c>
      <c r="C46" s="131">
        <v>312.22387584999996</v>
      </c>
      <c r="D46" s="131">
        <v>303.84889671999997</v>
      </c>
      <c r="E46" s="131">
        <v>2.1593584699999999</v>
      </c>
      <c r="F46" s="132">
        <v>19.987039890000005</v>
      </c>
      <c r="G46" s="132">
        <v>139.69048104000001</v>
      </c>
      <c r="H46" s="138">
        <v>37.657961200000003</v>
      </c>
      <c r="I46" s="138">
        <v>58.886766899999998</v>
      </c>
      <c r="J46" s="138">
        <v>0.52339572000000001</v>
      </c>
      <c r="K46" s="130">
        <v>2.6383237900000012</v>
      </c>
      <c r="L46" s="132">
        <v>121.09999913</v>
      </c>
      <c r="M46" s="132">
        <v>121.09999913</v>
      </c>
      <c r="N46" s="138">
        <v>63.385262740000002</v>
      </c>
      <c r="O46" s="138">
        <v>89.631026180000006</v>
      </c>
      <c r="P46" s="138">
        <v>0.43623387000000002</v>
      </c>
      <c r="Q46" s="130">
        <v>1.4210854715202004E-14</v>
      </c>
      <c r="R46" s="132">
        <v>97.854235689999996</v>
      </c>
      <c r="S46" s="132">
        <v>94.854235689999996</v>
      </c>
      <c r="T46" s="138">
        <v>45.87552153</v>
      </c>
      <c r="U46" s="138">
        <v>27.386413130000001</v>
      </c>
      <c r="V46" s="138">
        <v>0.57752970999999997</v>
      </c>
      <c r="W46" s="138">
        <v>-1.4210854715202004E-14</v>
      </c>
      <c r="X46" s="132">
        <v>113.34334409</v>
      </c>
      <c r="Y46" s="138">
        <v>74.571256360000007</v>
      </c>
      <c r="Z46" s="138">
        <v>63.903139639999999</v>
      </c>
      <c r="AA46" s="138">
        <v>0.45913261999999999</v>
      </c>
      <c r="AB46" s="138">
        <v>4.1139729999983388E-2</v>
      </c>
      <c r="AC46" s="130">
        <v>124.05260054</v>
      </c>
    </row>
    <row r="47" spans="1:29" ht="13.8" x14ac:dyDescent="0.25">
      <c r="A47" s="139" t="s">
        <v>103</v>
      </c>
      <c r="B47" s="146"/>
      <c r="C47" s="146"/>
      <c r="D47" s="146"/>
      <c r="E47" s="146"/>
      <c r="F47" s="140">
        <v>0</v>
      </c>
      <c r="G47" s="140"/>
      <c r="H47" s="142"/>
      <c r="I47" s="142"/>
      <c r="J47" s="142"/>
      <c r="K47" s="141">
        <v>0</v>
      </c>
      <c r="L47" s="140"/>
      <c r="M47" s="140"/>
      <c r="N47" s="142"/>
      <c r="O47" s="142"/>
      <c r="P47" s="142"/>
      <c r="Q47" s="141">
        <v>0</v>
      </c>
      <c r="R47" s="140"/>
      <c r="S47" s="140"/>
      <c r="T47" s="142"/>
      <c r="U47" s="142"/>
      <c r="V47" s="142"/>
      <c r="W47" s="142">
        <v>0</v>
      </c>
      <c r="X47" s="140"/>
      <c r="Y47" s="142"/>
      <c r="Z47" s="142"/>
      <c r="AA47" s="142"/>
      <c r="AB47" s="142">
        <v>0</v>
      </c>
      <c r="AC47" s="141"/>
    </row>
    <row r="48" spans="1:29" ht="13.8" x14ac:dyDescent="0.25">
      <c r="A48" s="139" t="s">
        <v>104</v>
      </c>
      <c r="B48" s="146"/>
      <c r="C48" s="146"/>
      <c r="D48" s="146"/>
      <c r="E48" s="146"/>
      <c r="F48" s="140">
        <v>0</v>
      </c>
      <c r="G48" s="140"/>
      <c r="H48" s="142"/>
      <c r="I48" s="142"/>
      <c r="J48" s="142"/>
      <c r="K48" s="141">
        <v>0</v>
      </c>
      <c r="L48" s="140"/>
      <c r="M48" s="140"/>
      <c r="N48" s="142"/>
      <c r="O48" s="142"/>
      <c r="P48" s="142"/>
      <c r="Q48" s="141">
        <v>0</v>
      </c>
      <c r="R48" s="140"/>
      <c r="S48" s="140"/>
      <c r="T48" s="142"/>
      <c r="U48" s="142"/>
      <c r="V48" s="142"/>
      <c r="W48" s="142">
        <v>0</v>
      </c>
      <c r="X48" s="140"/>
      <c r="Y48" s="142"/>
      <c r="Z48" s="142"/>
      <c r="AA48" s="142"/>
      <c r="AB48" s="142">
        <v>0</v>
      </c>
      <c r="AC48" s="141"/>
    </row>
    <row r="49" spans="1:29" ht="13.8" x14ac:dyDescent="0.25">
      <c r="A49" s="139" t="s">
        <v>105</v>
      </c>
      <c r="B49" s="146">
        <v>111.32846202</v>
      </c>
      <c r="C49" s="146">
        <v>312.22387584999996</v>
      </c>
      <c r="D49" s="146">
        <v>303.84889671999997</v>
      </c>
      <c r="E49" s="146">
        <v>2.1593584699999999</v>
      </c>
      <c r="F49" s="140">
        <v>19.987039890000005</v>
      </c>
      <c r="G49" s="140">
        <v>139.69048104000001</v>
      </c>
      <c r="H49" s="142">
        <v>37.657961200000003</v>
      </c>
      <c r="I49" s="142">
        <v>58.886766899999998</v>
      </c>
      <c r="J49" s="142">
        <v>0.52339572000000001</v>
      </c>
      <c r="K49" s="141">
        <v>2.6383237900000012</v>
      </c>
      <c r="L49" s="140">
        <v>121.09999913</v>
      </c>
      <c r="M49" s="140">
        <v>121.09999913</v>
      </c>
      <c r="N49" s="142">
        <v>63.385262740000002</v>
      </c>
      <c r="O49" s="142">
        <v>89.631026180000006</v>
      </c>
      <c r="P49" s="142">
        <v>0.43623387000000002</v>
      </c>
      <c r="Q49" s="141">
        <v>1.4210854715202004E-14</v>
      </c>
      <c r="R49" s="140">
        <v>97.854235689999996</v>
      </c>
      <c r="S49" s="140">
        <v>94.854235689999996</v>
      </c>
      <c r="T49" s="142">
        <v>45.87552153</v>
      </c>
      <c r="U49" s="142">
        <v>27.386413130000001</v>
      </c>
      <c r="V49" s="142">
        <v>0.57752970999999997</v>
      </c>
      <c r="W49" s="142">
        <v>-1.4210854715202004E-14</v>
      </c>
      <c r="X49" s="140">
        <v>113.34334409</v>
      </c>
      <c r="Y49" s="142">
        <v>74.571256360000007</v>
      </c>
      <c r="Z49" s="142">
        <v>63.903139639999999</v>
      </c>
      <c r="AA49" s="142">
        <v>0.45913261999999999</v>
      </c>
      <c r="AB49" s="142">
        <v>4.1139729999983388E-2</v>
      </c>
      <c r="AC49" s="141">
        <v>124.05260054</v>
      </c>
    </row>
    <row r="50" spans="1:29" ht="13.8" x14ac:dyDescent="0.25">
      <c r="A50" s="139" t="s">
        <v>106</v>
      </c>
      <c r="B50" s="146"/>
      <c r="C50" s="146"/>
      <c r="D50" s="146"/>
      <c r="E50" s="146"/>
      <c r="F50" s="140">
        <v>0</v>
      </c>
      <c r="G50" s="140"/>
      <c r="H50" s="142"/>
      <c r="I50" s="142"/>
      <c r="J50" s="142"/>
      <c r="K50" s="141">
        <v>0</v>
      </c>
      <c r="L50" s="140"/>
      <c r="M50" s="140"/>
      <c r="N50" s="142"/>
      <c r="O50" s="142"/>
      <c r="P50" s="142"/>
      <c r="Q50" s="141">
        <v>0</v>
      </c>
      <c r="R50" s="140"/>
      <c r="S50" s="140"/>
      <c r="T50" s="142"/>
      <c r="U50" s="142"/>
      <c r="V50" s="142"/>
      <c r="W50" s="142">
        <v>0</v>
      </c>
      <c r="X50" s="140"/>
      <c r="Y50" s="142"/>
      <c r="Z50" s="142"/>
      <c r="AA50" s="142"/>
      <c r="AB50" s="142">
        <v>0</v>
      </c>
      <c r="AC50" s="141"/>
    </row>
    <row r="51" spans="1:29" ht="13.8" x14ac:dyDescent="0.25">
      <c r="A51" s="139" t="s">
        <v>107</v>
      </c>
      <c r="B51" s="146"/>
      <c r="C51" s="146"/>
      <c r="D51" s="146"/>
      <c r="E51" s="146"/>
      <c r="F51" s="140">
        <v>0</v>
      </c>
      <c r="G51" s="140"/>
      <c r="H51" s="142"/>
      <c r="I51" s="142"/>
      <c r="J51" s="142"/>
      <c r="K51" s="141">
        <v>0</v>
      </c>
      <c r="L51" s="140"/>
      <c r="M51" s="140"/>
      <c r="N51" s="142"/>
      <c r="O51" s="142"/>
      <c r="P51" s="142"/>
      <c r="Q51" s="141">
        <v>0</v>
      </c>
      <c r="R51" s="140"/>
      <c r="S51" s="140"/>
      <c r="T51" s="142"/>
      <c r="U51" s="142"/>
      <c r="V51" s="142"/>
      <c r="W51" s="142">
        <v>0</v>
      </c>
      <c r="X51" s="140"/>
      <c r="Y51" s="142"/>
      <c r="Z51" s="142"/>
      <c r="AA51" s="142"/>
      <c r="AB51" s="142">
        <v>0</v>
      </c>
      <c r="AC51" s="141"/>
    </row>
    <row r="52" spans="1:29" ht="13.8" x14ac:dyDescent="0.25">
      <c r="A52" s="139" t="s">
        <v>101</v>
      </c>
      <c r="B52" s="131">
        <v>317.53491427</v>
      </c>
      <c r="C52" s="131">
        <v>59.248555469999999</v>
      </c>
      <c r="D52" s="131">
        <v>103.70594337999999</v>
      </c>
      <c r="E52" s="131">
        <v>16.522329629999998</v>
      </c>
      <c r="F52" s="132">
        <v>-12.371370389999981</v>
      </c>
      <c r="G52" s="132">
        <v>259.19873479</v>
      </c>
      <c r="H52" s="138">
        <v>10.84019224</v>
      </c>
      <c r="I52" s="138">
        <v>28.449944689999999</v>
      </c>
      <c r="J52" s="138">
        <v>4.6274996100000001</v>
      </c>
      <c r="K52" s="130">
        <v>-2.8421709430404007E-14</v>
      </c>
      <c r="L52" s="132">
        <v>241.58898234</v>
      </c>
      <c r="M52" s="132">
        <v>241.58898234</v>
      </c>
      <c r="N52" s="138">
        <v>14.73000175</v>
      </c>
      <c r="O52" s="138">
        <v>35.662356189999997</v>
      </c>
      <c r="P52" s="138">
        <v>10.60191156</v>
      </c>
      <c r="Q52" s="130">
        <v>-2.8421709430404007E-14</v>
      </c>
      <c r="R52" s="132">
        <v>220.65662789999999</v>
      </c>
      <c r="S52" s="132">
        <v>220.65662789999999</v>
      </c>
      <c r="T52" s="138">
        <v>18.409159899999999</v>
      </c>
      <c r="U52" s="138">
        <v>22.500095890000001</v>
      </c>
      <c r="V52" s="138">
        <v>3.8651014699999999</v>
      </c>
      <c r="W52" s="138">
        <v>4.3419400000175301E-3</v>
      </c>
      <c r="X52" s="132">
        <v>216.57003384999999</v>
      </c>
      <c r="Y52" s="138">
        <v>11.81579573</v>
      </c>
      <c r="Z52" s="138">
        <v>28.92279821</v>
      </c>
      <c r="AA52" s="138">
        <v>2.5441559100000002</v>
      </c>
      <c r="AB52" s="138">
        <v>1.8113200000300367E-3</v>
      </c>
      <c r="AC52" s="130">
        <v>199.46484269000001</v>
      </c>
    </row>
    <row r="53" spans="1:29" ht="13.8" x14ac:dyDescent="0.25">
      <c r="A53" s="139" t="s">
        <v>103</v>
      </c>
      <c r="B53" s="146"/>
      <c r="C53" s="146"/>
      <c r="D53" s="146"/>
      <c r="E53" s="146"/>
      <c r="F53" s="140">
        <v>0</v>
      </c>
      <c r="G53" s="140"/>
      <c r="H53" s="142"/>
      <c r="I53" s="142"/>
      <c r="J53" s="142"/>
      <c r="K53" s="141">
        <v>0</v>
      </c>
      <c r="L53" s="140"/>
      <c r="M53" s="140"/>
      <c r="N53" s="142"/>
      <c r="O53" s="142"/>
      <c r="P53" s="142"/>
      <c r="Q53" s="141">
        <v>0</v>
      </c>
      <c r="R53" s="140"/>
      <c r="S53" s="140"/>
      <c r="T53" s="142"/>
      <c r="U53" s="142"/>
      <c r="V53" s="142"/>
      <c r="W53" s="142">
        <v>0</v>
      </c>
      <c r="X53" s="140"/>
      <c r="Y53" s="142"/>
      <c r="Z53" s="142"/>
      <c r="AA53" s="142"/>
      <c r="AB53" s="142">
        <v>0</v>
      </c>
      <c r="AC53" s="141"/>
    </row>
    <row r="54" spans="1:29" ht="13.8" x14ac:dyDescent="0.25">
      <c r="A54" s="139" t="s">
        <v>104</v>
      </c>
      <c r="B54" s="146"/>
      <c r="C54" s="146"/>
      <c r="D54" s="146"/>
      <c r="E54" s="146"/>
      <c r="F54" s="140">
        <v>0</v>
      </c>
      <c r="G54" s="140"/>
      <c r="H54" s="142"/>
      <c r="I54" s="142"/>
      <c r="J54" s="142"/>
      <c r="K54" s="141">
        <v>0</v>
      </c>
      <c r="L54" s="140"/>
      <c r="M54" s="140"/>
      <c r="N54" s="142"/>
      <c r="O54" s="142"/>
      <c r="P54" s="142"/>
      <c r="Q54" s="141">
        <v>0</v>
      </c>
      <c r="R54" s="140"/>
      <c r="S54" s="140"/>
      <c r="T54" s="142"/>
      <c r="U54" s="142"/>
      <c r="V54" s="142"/>
      <c r="W54" s="142">
        <v>0</v>
      </c>
      <c r="X54" s="140"/>
      <c r="Y54" s="142"/>
      <c r="Z54" s="142"/>
      <c r="AA54" s="142"/>
      <c r="AB54" s="142">
        <v>0</v>
      </c>
      <c r="AC54" s="141"/>
    </row>
    <row r="55" spans="1:29" ht="13.8" x14ac:dyDescent="0.25">
      <c r="A55" s="139" t="s">
        <v>105</v>
      </c>
      <c r="B55" s="146">
        <v>317.53491427</v>
      </c>
      <c r="C55" s="146">
        <v>59.248555469999999</v>
      </c>
      <c r="D55" s="146">
        <v>103.70594337999999</v>
      </c>
      <c r="E55" s="146">
        <v>16.522329629999998</v>
      </c>
      <c r="F55" s="140">
        <v>-12.371370389999981</v>
      </c>
      <c r="G55" s="140">
        <v>259.19873479</v>
      </c>
      <c r="H55" s="142">
        <v>10.84019224</v>
      </c>
      <c r="I55" s="142">
        <v>28.449944689999999</v>
      </c>
      <c r="J55" s="142">
        <v>4.6274996100000001</v>
      </c>
      <c r="K55" s="141">
        <v>-2.8421709430404007E-14</v>
      </c>
      <c r="L55" s="140">
        <v>241.58898234</v>
      </c>
      <c r="M55" s="140">
        <v>241.58898234</v>
      </c>
      <c r="N55" s="142">
        <v>14.73000175</v>
      </c>
      <c r="O55" s="142">
        <v>35.662356189999997</v>
      </c>
      <c r="P55" s="142">
        <v>10.60191156</v>
      </c>
      <c r="Q55" s="141">
        <v>-2.8421709430404007E-14</v>
      </c>
      <c r="R55" s="140">
        <v>220.65662789999999</v>
      </c>
      <c r="S55" s="140">
        <v>220.65662789999999</v>
      </c>
      <c r="T55" s="142">
        <v>18.409159899999999</v>
      </c>
      <c r="U55" s="142">
        <v>22.500095890000001</v>
      </c>
      <c r="V55" s="142">
        <v>3.8651014699999999</v>
      </c>
      <c r="W55" s="142">
        <v>4.3419400000175301E-3</v>
      </c>
      <c r="X55" s="140">
        <v>216.57003384999999</v>
      </c>
      <c r="Y55" s="142">
        <v>11.81579573</v>
      </c>
      <c r="Z55" s="142">
        <v>28.92279821</v>
      </c>
      <c r="AA55" s="142">
        <v>2.5441559100000002</v>
      </c>
      <c r="AB55" s="142">
        <v>1.8113200000300367E-3</v>
      </c>
      <c r="AC55" s="141">
        <v>199.46484269000001</v>
      </c>
    </row>
    <row r="56" spans="1:29" ht="13.8" x14ac:dyDescent="0.25">
      <c r="A56" s="139" t="s">
        <v>106</v>
      </c>
      <c r="B56" s="146"/>
      <c r="C56" s="146"/>
      <c r="D56" s="146"/>
      <c r="E56" s="146"/>
      <c r="F56" s="140">
        <v>0</v>
      </c>
      <c r="G56" s="140"/>
      <c r="H56" s="142"/>
      <c r="I56" s="142"/>
      <c r="J56" s="142"/>
      <c r="K56" s="141">
        <v>0</v>
      </c>
      <c r="L56" s="140"/>
      <c r="M56" s="140"/>
      <c r="N56" s="142"/>
      <c r="O56" s="142"/>
      <c r="P56" s="142"/>
      <c r="Q56" s="141">
        <v>0</v>
      </c>
      <c r="R56" s="140"/>
      <c r="S56" s="140"/>
      <c r="T56" s="142"/>
      <c r="U56" s="142"/>
      <c r="V56" s="142"/>
      <c r="W56" s="142">
        <v>0</v>
      </c>
      <c r="X56" s="140"/>
      <c r="Y56" s="142"/>
      <c r="Z56" s="142"/>
      <c r="AA56" s="142"/>
      <c r="AB56" s="142">
        <v>0</v>
      </c>
      <c r="AC56" s="141"/>
    </row>
    <row r="57" spans="1:29" ht="13.8" x14ac:dyDescent="0.25">
      <c r="A57" s="139" t="s">
        <v>107</v>
      </c>
      <c r="B57" s="146"/>
      <c r="C57" s="146"/>
      <c r="D57" s="146"/>
      <c r="E57" s="146"/>
      <c r="F57" s="140">
        <v>0</v>
      </c>
      <c r="G57" s="140"/>
      <c r="H57" s="142"/>
      <c r="I57" s="142"/>
      <c r="J57" s="142"/>
      <c r="K57" s="141">
        <v>0</v>
      </c>
      <c r="L57" s="140"/>
      <c r="M57" s="140"/>
      <c r="N57" s="142"/>
      <c r="O57" s="142"/>
      <c r="P57" s="142"/>
      <c r="Q57" s="141">
        <v>0</v>
      </c>
      <c r="R57" s="140"/>
      <c r="S57" s="140"/>
      <c r="T57" s="142"/>
      <c r="U57" s="142"/>
      <c r="V57" s="142"/>
      <c r="W57" s="142">
        <v>0</v>
      </c>
      <c r="X57" s="140"/>
      <c r="Y57" s="142"/>
      <c r="Z57" s="142"/>
      <c r="AA57" s="142"/>
      <c r="AB57" s="142">
        <v>0</v>
      </c>
      <c r="AC57" s="141"/>
    </row>
    <row r="58" spans="1:29" ht="13.8" x14ac:dyDescent="0.25">
      <c r="A58" s="137" t="s">
        <v>131</v>
      </c>
      <c r="B58" s="131">
        <v>1122.3298607900001</v>
      </c>
      <c r="C58" s="131">
        <v>691.55852613000002</v>
      </c>
      <c r="D58" s="131">
        <v>672.86201835999987</v>
      </c>
      <c r="E58" s="131">
        <v>17.744418030000002</v>
      </c>
      <c r="F58" s="132">
        <v>-392.38935764999997</v>
      </c>
      <c r="G58" s="132">
        <v>795.93302653000012</v>
      </c>
      <c r="H58" s="138">
        <v>211.48190117999999</v>
      </c>
      <c r="I58" s="138">
        <v>179.63958274999999</v>
      </c>
      <c r="J58" s="138">
        <v>3.55410789</v>
      </c>
      <c r="K58" s="130">
        <v>-6.7114797100000771</v>
      </c>
      <c r="L58" s="132">
        <v>823.89652008999997</v>
      </c>
      <c r="M58" s="132">
        <v>821.06386525000005</v>
      </c>
      <c r="N58" s="138">
        <v>209.96114598</v>
      </c>
      <c r="O58" s="138">
        <v>186.87043554000002</v>
      </c>
      <c r="P58" s="138">
        <v>6.1850549799999985</v>
      </c>
      <c r="Q58" s="130">
        <v>-2.5239489599999274</v>
      </c>
      <c r="R58" s="132">
        <v>845.00511331999996</v>
      </c>
      <c r="S58" s="132">
        <v>841.63062673000002</v>
      </c>
      <c r="T58" s="138">
        <v>213.06299897999997</v>
      </c>
      <c r="U58" s="138">
        <v>193.55144064999999</v>
      </c>
      <c r="V58" s="138">
        <v>4.9694026900000008</v>
      </c>
      <c r="W58" s="138">
        <v>-3.1749015500000723</v>
      </c>
      <c r="X58" s="132">
        <v>857.96728351000002</v>
      </c>
      <c r="Y58" s="138">
        <v>188.87594139999999</v>
      </c>
      <c r="Z58" s="138">
        <v>183.16525540999999</v>
      </c>
      <c r="AA58" s="138">
        <v>4.0570848600000007</v>
      </c>
      <c r="AB58" s="138">
        <v>3.1080974300000719</v>
      </c>
      <c r="AC58" s="130">
        <v>866.78606693000006</v>
      </c>
    </row>
    <row r="59" spans="1:29" ht="13.8" x14ac:dyDescent="0.25">
      <c r="A59" s="139" t="s">
        <v>100</v>
      </c>
      <c r="B59" s="131">
        <v>158.71439031</v>
      </c>
      <c r="C59" s="131">
        <v>585.43034497999997</v>
      </c>
      <c r="D59" s="131">
        <v>574.62342117999992</v>
      </c>
      <c r="E59" s="131">
        <v>0.24204988</v>
      </c>
      <c r="F59" s="132">
        <v>-1.7247002100000373</v>
      </c>
      <c r="G59" s="132">
        <v>181.16896295000001</v>
      </c>
      <c r="H59" s="138">
        <v>149.91190118</v>
      </c>
      <c r="I59" s="138">
        <v>171.72755882999999</v>
      </c>
      <c r="J59" s="138">
        <v>9.9283120000000002E-2</v>
      </c>
      <c r="K59" s="130">
        <v>-0.41682539000001384</v>
      </c>
      <c r="L59" s="132">
        <v>161.73311149999998</v>
      </c>
      <c r="M59" s="132">
        <v>158.93647991</v>
      </c>
      <c r="N59" s="138">
        <v>182.78997851</v>
      </c>
      <c r="O59" s="138">
        <v>167.68072985000001</v>
      </c>
      <c r="P59" s="138">
        <v>4.0648780000000002E-2</v>
      </c>
      <c r="Q59" s="130">
        <v>-0.44200895999995282</v>
      </c>
      <c r="R59" s="132">
        <v>176.92417132999998</v>
      </c>
      <c r="S59" s="132">
        <v>173.60371961000001</v>
      </c>
      <c r="T59" s="138">
        <v>155.43162774999999</v>
      </c>
      <c r="U59" s="138">
        <v>184.88569806999999</v>
      </c>
      <c r="V59" s="138">
        <v>3.9541670000000001E-2</v>
      </c>
      <c r="W59" s="138">
        <v>0.72573907999998255</v>
      </c>
      <c r="X59" s="132">
        <v>144.87538837</v>
      </c>
      <c r="Y59" s="138">
        <v>164.98700309</v>
      </c>
      <c r="Z59" s="138">
        <v>152.48206327</v>
      </c>
      <c r="AA59" s="138">
        <v>1.6538799999999999E-3</v>
      </c>
      <c r="AB59" s="138">
        <v>-1.3578570000021273E-2</v>
      </c>
      <c r="AC59" s="130">
        <v>157.36674962000001</v>
      </c>
    </row>
    <row r="60" spans="1:29" ht="13.8" x14ac:dyDescent="0.25">
      <c r="A60" s="139" t="s">
        <v>103</v>
      </c>
      <c r="B60" s="146"/>
      <c r="C60" s="146"/>
      <c r="D60" s="146"/>
      <c r="E60" s="146"/>
      <c r="F60" s="140">
        <v>0</v>
      </c>
      <c r="G60" s="140"/>
      <c r="H60" s="142"/>
      <c r="I60" s="142"/>
      <c r="J60" s="142"/>
      <c r="K60" s="141">
        <v>0</v>
      </c>
      <c r="L60" s="140"/>
      <c r="M60" s="140"/>
      <c r="N60" s="142"/>
      <c r="O60" s="142"/>
      <c r="P60" s="142"/>
      <c r="Q60" s="141">
        <v>0</v>
      </c>
      <c r="R60" s="140"/>
      <c r="S60" s="140"/>
      <c r="T60" s="142"/>
      <c r="U60" s="142"/>
      <c r="V60" s="142"/>
      <c r="W60" s="142">
        <v>0</v>
      </c>
      <c r="X60" s="140"/>
      <c r="Y60" s="142"/>
      <c r="Z60" s="142"/>
      <c r="AA60" s="142"/>
      <c r="AB60" s="142">
        <v>0</v>
      </c>
      <c r="AC60" s="141"/>
    </row>
    <row r="61" spans="1:29" ht="13.8" x14ac:dyDescent="0.25">
      <c r="A61" s="139" t="s">
        <v>104</v>
      </c>
      <c r="B61" s="146"/>
      <c r="C61" s="146"/>
      <c r="D61" s="146"/>
      <c r="E61" s="146"/>
      <c r="F61" s="140">
        <v>0</v>
      </c>
      <c r="G61" s="140"/>
      <c r="H61" s="142"/>
      <c r="I61" s="142"/>
      <c r="J61" s="142"/>
      <c r="K61" s="141">
        <v>0</v>
      </c>
      <c r="L61" s="140"/>
      <c r="M61" s="140"/>
      <c r="N61" s="142"/>
      <c r="O61" s="142"/>
      <c r="P61" s="142"/>
      <c r="Q61" s="141">
        <v>0</v>
      </c>
      <c r="R61" s="140"/>
      <c r="S61" s="140"/>
      <c r="T61" s="142"/>
      <c r="U61" s="142"/>
      <c r="V61" s="142"/>
      <c r="W61" s="142">
        <v>0</v>
      </c>
      <c r="X61" s="140"/>
      <c r="Y61" s="142"/>
      <c r="Z61" s="142"/>
      <c r="AA61" s="142"/>
      <c r="AB61" s="142">
        <v>0</v>
      </c>
      <c r="AC61" s="141"/>
    </row>
    <row r="62" spans="1:29" ht="13.8" x14ac:dyDescent="0.25">
      <c r="A62" s="139" t="s">
        <v>105</v>
      </c>
      <c r="B62" s="146">
        <v>158.71439031</v>
      </c>
      <c r="C62" s="146">
        <v>585.43034497999997</v>
      </c>
      <c r="D62" s="146">
        <v>574.62342117999992</v>
      </c>
      <c r="E62" s="146">
        <v>0.24204988</v>
      </c>
      <c r="F62" s="140">
        <v>-1.7247002100000373</v>
      </c>
      <c r="G62" s="140">
        <v>181.16896295000001</v>
      </c>
      <c r="H62" s="142">
        <v>149.91190118</v>
      </c>
      <c r="I62" s="142">
        <v>171.72755882999999</v>
      </c>
      <c r="J62" s="142">
        <v>9.9283120000000002E-2</v>
      </c>
      <c r="K62" s="141">
        <v>-0.41682539000001384</v>
      </c>
      <c r="L62" s="140">
        <v>161.73311149999998</v>
      </c>
      <c r="M62" s="140">
        <v>158.93647991</v>
      </c>
      <c r="N62" s="142">
        <v>182.78997851</v>
      </c>
      <c r="O62" s="142">
        <v>167.68072985000001</v>
      </c>
      <c r="P62" s="142">
        <v>4.0648780000000002E-2</v>
      </c>
      <c r="Q62" s="141">
        <v>-0.44200895999995282</v>
      </c>
      <c r="R62" s="140">
        <v>176.92417132999998</v>
      </c>
      <c r="S62" s="140">
        <v>173.60371961000001</v>
      </c>
      <c r="T62" s="142">
        <v>155.43162774999999</v>
      </c>
      <c r="U62" s="142">
        <v>184.88569806999999</v>
      </c>
      <c r="V62" s="142">
        <v>3.9541670000000001E-2</v>
      </c>
      <c r="W62" s="142">
        <v>0.72573907999998255</v>
      </c>
      <c r="X62" s="140">
        <v>144.87538837</v>
      </c>
      <c r="Y62" s="142">
        <v>164.98700309</v>
      </c>
      <c r="Z62" s="142">
        <v>152.48206327</v>
      </c>
      <c r="AA62" s="142">
        <v>1.6538799999999999E-3</v>
      </c>
      <c r="AB62" s="142">
        <v>-1.3578570000021273E-2</v>
      </c>
      <c r="AC62" s="141">
        <v>157.36674962000001</v>
      </c>
    </row>
    <row r="63" spans="1:29" ht="13.8" x14ac:dyDescent="0.25">
      <c r="A63" s="139" t="s">
        <v>106</v>
      </c>
      <c r="B63" s="146"/>
      <c r="C63" s="146"/>
      <c r="D63" s="146"/>
      <c r="E63" s="146"/>
      <c r="F63" s="140">
        <v>0</v>
      </c>
      <c r="G63" s="140"/>
      <c r="H63" s="142"/>
      <c r="I63" s="142"/>
      <c r="J63" s="142"/>
      <c r="K63" s="141">
        <v>0</v>
      </c>
      <c r="L63" s="140"/>
      <c r="M63" s="140"/>
      <c r="N63" s="142"/>
      <c r="O63" s="142"/>
      <c r="P63" s="142"/>
      <c r="Q63" s="141">
        <v>0</v>
      </c>
      <c r="R63" s="140"/>
      <c r="S63" s="140"/>
      <c r="T63" s="142"/>
      <c r="U63" s="142"/>
      <c r="V63" s="142"/>
      <c r="W63" s="142">
        <v>0</v>
      </c>
      <c r="X63" s="140"/>
      <c r="Y63" s="142"/>
      <c r="Z63" s="142"/>
      <c r="AA63" s="142"/>
      <c r="AB63" s="142">
        <v>0</v>
      </c>
      <c r="AC63" s="141"/>
    </row>
    <row r="64" spans="1:29" ht="13.8" x14ac:dyDescent="0.25">
      <c r="A64" s="139" t="s">
        <v>107</v>
      </c>
      <c r="B64" s="146"/>
      <c r="C64" s="146"/>
      <c r="D64" s="146"/>
      <c r="E64" s="146"/>
      <c r="F64" s="140">
        <v>0</v>
      </c>
      <c r="G64" s="140"/>
      <c r="H64" s="142"/>
      <c r="I64" s="142"/>
      <c r="J64" s="142"/>
      <c r="K64" s="141">
        <v>0</v>
      </c>
      <c r="L64" s="140"/>
      <c r="M64" s="140"/>
      <c r="N64" s="142"/>
      <c r="O64" s="142"/>
      <c r="P64" s="142"/>
      <c r="Q64" s="141">
        <v>0</v>
      </c>
      <c r="R64" s="140"/>
      <c r="S64" s="140"/>
      <c r="T64" s="142"/>
      <c r="U64" s="142"/>
      <c r="V64" s="142"/>
      <c r="W64" s="142">
        <v>0</v>
      </c>
      <c r="X64" s="140"/>
      <c r="Y64" s="142"/>
      <c r="Z64" s="142"/>
      <c r="AA64" s="142"/>
      <c r="AB64" s="142">
        <v>0</v>
      </c>
      <c r="AC64" s="141"/>
    </row>
    <row r="65" spans="1:29" ht="13.8" x14ac:dyDescent="0.25">
      <c r="A65" s="139" t="s">
        <v>101</v>
      </c>
      <c r="B65" s="131">
        <v>963.61547048</v>
      </c>
      <c r="C65" s="131">
        <v>106.12818115</v>
      </c>
      <c r="D65" s="131">
        <v>98.238597179999999</v>
      </c>
      <c r="E65" s="131">
        <v>17.502368150000002</v>
      </c>
      <c r="F65" s="132">
        <v>-390.66465743999993</v>
      </c>
      <c r="G65" s="132">
        <v>614.76406358000008</v>
      </c>
      <c r="H65" s="138">
        <v>61.57</v>
      </c>
      <c r="I65" s="138">
        <v>7.9120239199999993</v>
      </c>
      <c r="J65" s="138">
        <v>3.4548247700000001</v>
      </c>
      <c r="K65" s="130">
        <v>-6.2946543200000633</v>
      </c>
      <c r="L65" s="132">
        <v>662.16340859000002</v>
      </c>
      <c r="M65" s="132">
        <v>662.12738534000005</v>
      </c>
      <c r="N65" s="138">
        <v>27.17116747</v>
      </c>
      <c r="O65" s="138">
        <v>19.18970569</v>
      </c>
      <c r="P65" s="138">
        <v>6.1444061999999988</v>
      </c>
      <c r="Q65" s="130">
        <v>-2.0819399999999746</v>
      </c>
      <c r="R65" s="132">
        <v>668.08094199000004</v>
      </c>
      <c r="S65" s="132">
        <v>668.02690712000003</v>
      </c>
      <c r="T65" s="138">
        <v>57.631371229999999</v>
      </c>
      <c r="U65" s="138">
        <v>8.6657425799999999</v>
      </c>
      <c r="V65" s="138">
        <v>4.9298610200000006</v>
      </c>
      <c r="W65" s="138">
        <v>-3.9006406300000549</v>
      </c>
      <c r="X65" s="132">
        <v>713.09189514000002</v>
      </c>
      <c r="Y65" s="138">
        <v>23.888938309999997</v>
      </c>
      <c r="Z65" s="138">
        <v>30.683192139999999</v>
      </c>
      <c r="AA65" s="138">
        <v>4.0554309800000006</v>
      </c>
      <c r="AB65" s="138">
        <v>3.1216760000000932</v>
      </c>
      <c r="AC65" s="130">
        <v>709.41931731</v>
      </c>
    </row>
    <row r="66" spans="1:29" ht="13.8" x14ac:dyDescent="0.25">
      <c r="A66" s="139" t="s">
        <v>103</v>
      </c>
      <c r="B66" s="146"/>
      <c r="C66" s="146"/>
      <c r="D66" s="146"/>
      <c r="E66" s="146"/>
      <c r="F66" s="140">
        <v>0</v>
      </c>
      <c r="G66" s="140"/>
      <c r="H66" s="142"/>
      <c r="I66" s="142"/>
      <c r="J66" s="142"/>
      <c r="K66" s="141">
        <v>0</v>
      </c>
      <c r="L66" s="140"/>
      <c r="M66" s="140"/>
      <c r="N66" s="142"/>
      <c r="O66" s="142"/>
      <c r="P66" s="142"/>
      <c r="Q66" s="141">
        <v>0</v>
      </c>
      <c r="R66" s="140"/>
      <c r="S66" s="140"/>
      <c r="T66" s="142"/>
      <c r="U66" s="142"/>
      <c r="V66" s="142"/>
      <c r="W66" s="142">
        <v>0</v>
      </c>
      <c r="X66" s="140"/>
      <c r="Y66" s="142"/>
      <c r="Z66" s="142"/>
      <c r="AA66" s="142"/>
      <c r="AB66" s="142">
        <v>0</v>
      </c>
      <c r="AC66" s="141"/>
    </row>
    <row r="67" spans="1:29" ht="13.8" x14ac:dyDescent="0.25">
      <c r="A67" s="139" t="s">
        <v>104</v>
      </c>
      <c r="B67" s="146"/>
      <c r="C67" s="146"/>
      <c r="D67" s="146"/>
      <c r="E67" s="146"/>
      <c r="F67" s="140">
        <v>0</v>
      </c>
      <c r="G67" s="140"/>
      <c r="H67" s="142"/>
      <c r="I67" s="142"/>
      <c r="J67" s="142"/>
      <c r="K67" s="141">
        <v>0</v>
      </c>
      <c r="L67" s="140"/>
      <c r="M67" s="140"/>
      <c r="N67" s="142"/>
      <c r="O67" s="142"/>
      <c r="P67" s="142"/>
      <c r="Q67" s="141">
        <v>0</v>
      </c>
      <c r="R67" s="140"/>
      <c r="S67" s="140"/>
      <c r="T67" s="142"/>
      <c r="U67" s="142"/>
      <c r="V67" s="142"/>
      <c r="W67" s="142">
        <v>0</v>
      </c>
      <c r="X67" s="140"/>
      <c r="Y67" s="142"/>
      <c r="Z67" s="142"/>
      <c r="AA67" s="142"/>
      <c r="AB67" s="142">
        <v>0</v>
      </c>
      <c r="AC67" s="141"/>
    </row>
    <row r="68" spans="1:29" ht="13.8" x14ac:dyDescent="0.25">
      <c r="A68" s="139" t="s">
        <v>132</v>
      </c>
      <c r="B68" s="146">
        <v>331.62669488999995</v>
      </c>
      <c r="C68" s="146">
        <v>94.825339999999997</v>
      </c>
      <c r="D68" s="146">
        <v>14.081849999999999</v>
      </c>
      <c r="E68" s="146">
        <v>12.74015</v>
      </c>
      <c r="F68" s="140">
        <v>-5.8648948899999596</v>
      </c>
      <c r="G68" s="140">
        <v>407.32017689000003</v>
      </c>
      <c r="H68" s="142">
        <v>3</v>
      </c>
      <c r="I68" s="142">
        <v>3.4</v>
      </c>
      <c r="J68" s="142">
        <v>3.0700000000000003</v>
      </c>
      <c r="K68" s="141">
        <v>-6.4201768900000502</v>
      </c>
      <c r="L68" s="140">
        <v>400.5</v>
      </c>
      <c r="M68" s="140">
        <v>400.5</v>
      </c>
      <c r="N68" s="142">
        <v>26.69408</v>
      </c>
      <c r="O68" s="142">
        <v>2.7017999999999995</v>
      </c>
      <c r="P68" s="142">
        <v>2.4638499999999994</v>
      </c>
      <c r="Q68" s="141">
        <v>-2.0819399999999746</v>
      </c>
      <c r="R68" s="140">
        <v>422.41034000000002</v>
      </c>
      <c r="S68" s="140">
        <v>422.41034000000002</v>
      </c>
      <c r="T68" s="142">
        <v>52.573831999999996</v>
      </c>
      <c r="U68" s="142">
        <v>7.0402390000000006</v>
      </c>
      <c r="V68" s="142">
        <v>4.563117000000001</v>
      </c>
      <c r="W68" s="142">
        <v>-3.9535420000000272</v>
      </c>
      <c r="X68" s="140">
        <v>463.99039099999999</v>
      </c>
      <c r="Y68" s="142">
        <v>23.808662999999996</v>
      </c>
      <c r="Z68" s="142">
        <v>2.6694619999999993</v>
      </c>
      <c r="AA68" s="142">
        <v>2.3107100000000003</v>
      </c>
      <c r="AB68" s="142">
        <v>3.1216760000000932</v>
      </c>
      <c r="AC68" s="141">
        <v>488.25126800000004</v>
      </c>
    </row>
    <row r="69" spans="1:29" ht="13.8" x14ac:dyDescent="0.25">
      <c r="A69" s="139" t="s">
        <v>133</v>
      </c>
      <c r="B69" s="146">
        <v>631.98877559000005</v>
      </c>
      <c r="C69" s="146">
        <v>11.302841150000001</v>
      </c>
      <c r="D69" s="146">
        <v>84.156747179999996</v>
      </c>
      <c r="E69" s="146">
        <v>4.7622181500000007</v>
      </c>
      <c r="F69" s="140">
        <v>-384.79976254999997</v>
      </c>
      <c r="G69" s="140">
        <v>207.44388669</v>
      </c>
      <c r="H69" s="142">
        <v>58.57</v>
      </c>
      <c r="I69" s="142">
        <v>4.5120239199999999</v>
      </c>
      <c r="J69" s="142">
        <v>0.38482476999999998</v>
      </c>
      <c r="K69" s="141">
        <v>0.1255225699999869</v>
      </c>
      <c r="L69" s="140">
        <v>261.66340858999996</v>
      </c>
      <c r="M69" s="140">
        <v>261.62738533999999</v>
      </c>
      <c r="N69" s="142">
        <v>0.47708747000000001</v>
      </c>
      <c r="O69" s="142">
        <v>16.487905690000002</v>
      </c>
      <c r="P69" s="142">
        <v>3.6805561999999998</v>
      </c>
      <c r="Q69" s="141">
        <v>0</v>
      </c>
      <c r="R69" s="140">
        <v>245.67060199000002</v>
      </c>
      <c r="S69" s="140">
        <v>245.61656712000001</v>
      </c>
      <c r="T69" s="142">
        <v>5.0575392299999997</v>
      </c>
      <c r="U69" s="142">
        <v>1.6255035799999999</v>
      </c>
      <c r="V69" s="142">
        <v>0.36674402</v>
      </c>
      <c r="W69" s="142">
        <v>5.2901369999972303E-2</v>
      </c>
      <c r="X69" s="140">
        <v>249.10150414</v>
      </c>
      <c r="Y69" s="142">
        <v>8.0275310000000002E-2</v>
      </c>
      <c r="Z69" s="142">
        <v>28.01373014</v>
      </c>
      <c r="AA69" s="142">
        <v>1.7447209800000001</v>
      </c>
      <c r="AB69" s="142">
        <v>0</v>
      </c>
      <c r="AC69" s="141">
        <v>221.16804930999999</v>
      </c>
    </row>
    <row r="70" spans="1:29" ht="13.8" x14ac:dyDescent="0.25">
      <c r="A70" s="139" t="s">
        <v>106</v>
      </c>
      <c r="B70" s="146"/>
      <c r="C70" s="146"/>
      <c r="D70" s="146"/>
      <c r="E70" s="146"/>
      <c r="F70" s="140">
        <v>0</v>
      </c>
      <c r="G70" s="140"/>
      <c r="H70" s="142"/>
      <c r="I70" s="142"/>
      <c r="J70" s="142"/>
      <c r="K70" s="141">
        <v>0</v>
      </c>
      <c r="L70" s="140"/>
      <c r="M70" s="140"/>
      <c r="N70" s="142"/>
      <c r="O70" s="142"/>
      <c r="P70" s="142"/>
      <c r="Q70" s="141">
        <v>0</v>
      </c>
      <c r="R70" s="140"/>
      <c r="S70" s="140"/>
      <c r="T70" s="142"/>
      <c r="U70" s="142"/>
      <c r="V70" s="142"/>
      <c r="W70" s="142">
        <v>0</v>
      </c>
      <c r="X70" s="140"/>
      <c r="Y70" s="142"/>
      <c r="Z70" s="142"/>
      <c r="AA70" s="142"/>
      <c r="AB70" s="142">
        <v>0</v>
      </c>
      <c r="AC70" s="141"/>
    </row>
    <row r="71" spans="1:29" ht="13.8" x14ac:dyDescent="0.25">
      <c r="A71" s="139" t="s">
        <v>107</v>
      </c>
      <c r="B71" s="146"/>
      <c r="C71" s="146"/>
      <c r="D71" s="146"/>
      <c r="E71" s="146"/>
      <c r="F71" s="140">
        <v>0</v>
      </c>
      <c r="G71" s="140"/>
      <c r="H71" s="142"/>
      <c r="I71" s="142"/>
      <c r="J71" s="142"/>
      <c r="K71" s="141">
        <v>0</v>
      </c>
      <c r="L71" s="140"/>
      <c r="M71" s="140"/>
      <c r="N71" s="142"/>
      <c r="O71" s="142"/>
      <c r="P71" s="142"/>
      <c r="Q71" s="141">
        <v>0</v>
      </c>
      <c r="R71" s="140"/>
      <c r="S71" s="140"/>
      <c r="T71" s="142"/>
      <c r="U71" s="142"/>
      <c r="V71" s="142"/>
      <c r="W71" s="142">
        <v>0</v>
      </c>
      <c r="X71" s="140"/>
      <c r="Y71" s="142"/>
      <c r="Z71" s="142"/>
      <c r="AA71" s="142"/>
      <c r="AB71" s="142">
        <v>0</v>
      </c>
      <c r="AC71" s="141"/>
    </row>
    <row r="72" spans="1:29" ht="13.8" x14ac:dyDescent="0.25">
      <c r="A72" s="137" t="s">
        <v>134</v>
      </c>
      <c r="B72" s="131">
        <v>0</v>
      </c>
      <c r="C72" s="131">
        <v>0</v>
      </c>
      <c r="D72" s="131">
        <v>0</v>
      </c>
      <c r="E72" s="131">
        <v>0</v>
      </c>
      <c r="F72" s="132">
        <v>0</v>
      </c>
      <c r="G72" s="132">
        <v>0</v>
      </c>
      <c r="H72" s="138">
        <v>0</v>
      </c>
      <c r="I72" s="138">
        <v>0</v>
      </c>
      <c r="J72" s="138">
        <v>0</v>
      </c>
      <c r="K72" s="130">
        <v>0</v>
      </c>
      <c r="L72" s="132">
        <v>0</v>
      </c>
      <c r="M72" s="132">
        <v>0</v>
      </c>
      <c r="N72" s="138">
        <v>0</v>
      </c>
      <c r="O72" s="138">
        <v>0</v>
      </c>
      <c r="P72" s="138">
        <v>0</v>
      </c>
      <c r="Q72" s="130">
        <v>0</v>
      </c>
      <c r="R72" s="132">
        <v>0</v>
      </c>
      <c r="S72" s="132">
        <v>0</v>
      </c>
      <c r="T72" s="138">
        <v>0</v>
      </c>
      <c r="U72" s="138">
        <v>0</v>
      </c>
      <c r="V72" s="138">
        <v>0</v>
      </c>
      <c r="W72" s="138">
        <v>0</v>
      </c>
      <c r="X72" s="132">
        <v>0</v>
      </c>
      <c r="Y72" s="138">
        <v>0</v>
      </c>
      <c r="Z72" s="138">
        <v>0</v>
      </c>
      <c r="AA72" s="138">
        <v>0</v>
      </c>
      <c r="AB72" s="138">
        <v>0</v>
      </c>
      <c r="AC72" s="130">
        <v>0</v>
      </c>
    </row>
    <row r="73" spans="1:29" ht="13.8" x14ac:dyDescent="0.25">
      <c r="A73" s="139" t="s">
        <v>100</v>
      </c>
      <c r="B73" s="131">
        <v>0</v>
      </c>
      <c r="C73" s="131">
        <v>0</v>
      </c>
      <c r="D73" s="131">
        <v>0</v>
      </c>
      <c r="E73" s="131">
        <v>0</v>
      </c>
      <c r="F73" s="132">
        <v>0</v>
      </c>
      <c r="G73" s="132">
        <v>0</v>
      </c>
      <c r="H73" s="138">
        <v>0</v>
      </c>
      <c r="I73" s="138">
        <v>0</v>
      </c>
      <c r="J73" s="138">
        <v>0</v>
      </c>
      <c r="K73" s="130">
        <v>0</v>
      </c>
      <c r="L73" s="132">
        <v>0</v>
      </c>
      <c r="M73" s="132">
        <v>0</v>
      </c>
      <c r="N73" s="138">
        <v>0</v>
      </c>
      <c r="O73" s="138">
        <v>0</v>
      </c>
      <c r="P73" s="138">
        <v>0</v>
      </c>
      <c r="Q73" s="130">
        <v>0</v>
      </c>
      <c r="R73" s="132">
        <v>0</v>
      </c>
      <c r="S73" s="132">
        <v>0</v>
      </c>
      <c r="T73" s="138">
        <v>0</v>
      </c>
      <c r="U73" s="138">
        <v>0</v>
      </c>
      <c r="V73" s="138">
        <v>0</v>
      </c>
      <c r="W73" s="138">
        <v>0</v>
      </c>
      <c r="X73" s="132">
        <v>0</v>
      </c>
      <c r="Y73" s="138">
        <v>0</v>
      </c>
      <c r="Z73" s="138">
        <v>0</v>
      </c>
      <c r="AA73" s="138">
        <v>0</v>
      </c>
      <c r="AB73" s="138">
        <v>0</v>
      </c>
      <c r="AC73" s="130">
        <v>0</v>
      </c>
    </row>
    <row r="74" spans="1:29" ht="13.8" x14ac:dyDescent="0.25">
      <c r="A74" s="139" t="s">
        <v>135</v>
      </c>
      <c r="B74" s="146"/>
      <c r="C74" s="146"/>
      <c r="D74" s="146"/>
      <c r="E74" s="146"/>
      <c r="F74" s="140">
        <v>0</v>
      </c>
      <c r="G74" s="140"/>
      <c r="H74" s="142"/>
      <c r="I74" s="142"/>
      <c r="J74" s="142"/>
      <c r="K74" s="141">
        <v>0</v>
      </c>
      <c r="L74" s="140"/>
      <c r="M74" s="140"/>
      <c r="N74" s="142"/>
      <c r="O74" s="142"/>
      <c r="P74" s="142"/>
      <c r="Q74" s="141">
        <v>0</v>
      </c>
      <c r="R74" s="140"/>
      <c r="S74" s="140"/>
      <c r="T74" s="142"/>
      <c r="U74" s="142"/>
      <c r="V74" s="142"/>
      <c r="W74" s="142">
        <v>0</v>
      </c>
      <c r="X74" s="140"/>
      <c r="Y74" s="142"/>
      <c r="Z74" s="142"/>
      <c r="AA74" s="142"/>
      <c r="AB74" s="142">
        <v>0</v>
      </c>
      <c r="AC74" s="141"/>
    </row>
    <row r="75" spans="1:29" ht="13.8" x14ac:dyDescent="0.25">
      <c r="A75" s="139" t="s">
        <v>104</v>
      </c>
      <c r="B75" s="146"/>
      <c r="C75" s="146"/>
      <c r="D75" s="146"/>
      <c r="E75" s="146"/>
      <c r="F75" s="140">
        <v>0</v>
      </c>
      <c r="G75" s="140"/>
      <c r="H75" s="142"/>
      <c r="I75" s="142"/>
      <c r="J75" s="142"/>
      <c r="K75" s="141">
        <v>0</v>
      </c>
      <c r="L75" s="140"/>
      <c r="M75" s="140"/>
      <c r="N75" s="142"/>
      <c r="O75" s="142"/>
      <c r="P75" s="142"/>
      <c r="Q75" s="141">
        <v>0</v>
      </c>
      <c r="R75" s="140"/>
      <c r="S75" s="140"/>
      <c r="T75" s="142"/>
      <c r="U75" s="142"/>
      <c r="V75" s="142"/>
      <c r="W75" s="142">
        <v>0</v>
      </c>
      <c r="X75" s="140"/>
      <c r="Y75" s="142"/>
      <c r="Z75" s="142"/>
      <c r="AA75" s="142"/>
      <c r="AB75" s="142">
        <v>0</v>
      </c>
      <c r="AC75" s="141"/>
    </row>
    <row r="76" spans="1:29" ht="13.8" x14ac:dyDescent="0.25">
      <c r="A76" s="139" t="s">
        <v>105</v>
      </c>
      <c r="B76" s="146">
        <v>0</v>
      </c>
      <c r="C76" s="146">
        <v>0</v>
      </c>
      <c r="D76" s="146">
        <v>0</v>
      </c>
      <c r="E76" s="146">
        <v>0</v>
      </c>
      <c r="F76" s="140">
        <v>0</v>
      </c>
      <c r="G76" s="140">
        <v>0</v>
      </c>
      <c r="H76" s="142">
        <v>0</v>
      </c>
      <c r="I76" s="142">
        <v>0</v>
      </c>
      <c r="J76" s="142">
        <v>0</v>
      </c>
      <c r="K76" s="141">
        <v>0</v>
      </c>
      <c r="L76" s="140">
        <v>0</v>
      </c>
      <c r="M76" s="140">
        <v>0</v>
      </c>
      <c r="N76" s="142">
        <v>0</v>
      </c>
      <c r="O76" s="142">
        <v>0</v>
      </c>
      <c r="P76" s="142">
        <v>0</v>
      </c>
      <c r="Q76" s="141">
        <v>0</v>
      </c>
      <c r="R76" s="140">
        <v>0</v>
      </c>
      <c r="S76" s="140">
        <v>0</v>
      </c>
      <c r="T76" s="142">
        <v>0</v>
      </c>
      <c r="U76" s="142">
        <v>0</v>
      </c>
      <c r="V76" s="142">
        <v>0</v>
      </c>
      <c r="W76" s="142">
        <v>0</v>
      </c>
      <c r="X76" s="140">
        <v>0</v>
      </c>
      <c r="Y76" s="142">
        <v>0</v>
      </c>
      <c r="Z76" s="142">
        <v>0</v>
      </c>
      <c r="AA76" s="142">
        <v>0</v>
      </c>
      <c r="AB76" s="142">
        <v>0</v>
      </c>
      <c r="AC76" s="141">
        <v>0</v>
      </c>
    </row>
    <row r="77" spans="1:29" ht="13.8" x14ac:dyDescent="0.25">
      <c r="A77" s="139" t="s">
        <v>106</v>
      </c>
      <c r="B77" s="146"/>
      <c r="C77" s="146"/>
      <c r="D77" s="146"/>
      <c r="E77" s="146"/>
      <c r="F77" s="140">
        <v>0</v>
      </c>
      <c r="G77" s="140"/>
      <c r="H77" s="142"/>
      <c r="I77" s="142"/>
      <c r="J77" s="142"/>
      <c r="K77" s="141">
        <v>0</v>
      </c>
      <c r="L77" s="140"/>
      <c r="M77" s="140"/>
      <c r="N77" s="142"/>
      <c r="O77" s="142"/>
      <c r="P77" s="142"/>
      <c r="Q77" s="141">
        <v>0</v>
      </c>
      <c r="R77" s="140"/>
      <c r="S77" s="140"/>
      <c r="T77" s="142"/>
      <c r="U77" s="142"/>
      <c r="V77" s="142"/>
      <c r="W77" s="142">
        <v>0</v>
      </c>
      <c r="X77" s="140"/>
      <c r="Y77" s="142"/>
      <c r="Z77" s="142"/>
      <c r="AA77" s="142"/>
      <c r="AB77" s="142">
        <v>0</v>
      </c>
      <c r="AC77" s="141"/>
    </row>
    <row r="78" spans="1:29" ht="13.8" x14ac:dyDescent="0.25">
      <c r="A78" s="139" t="s">
        <v>136</v>
      </c>
      <c r="B78" s="146"/>
      <c r="C78" s="146"/>
      <c r="D78" s="146"/>
      <c r="E78" s="146"/>
      <c r="F78" s="140">
        <v>0</v>
      </c>
      <c r="G78" s="140"/>
      <c r="H78" s="142"/>
      <c r="I78" s="142"/>
      <c r="J78" s="142"/>
      <c r="K78" s="141">
        <v>0</v>
      </c>
      <c r="L78" s="140"/>
      <c r="M78" s="140"/>
      <c r="N78" s="142"/>
      <c r="O78" s="142"/>
      <c r="P78" s="142"/>
      <c r="Q78" s="141">
        <v>0</v>
      </c>
      <c r="R78" s="140"/>
      <c r="S78" s="140"/>
      <c r="T78" s="142"/>
      <c r="U78" s="142"/>
      <c r="V78" s="142"/>
      <c r="W78" s="142">
        <v>0</v>
      </c>
      <c r="X78" s="140"/>
      <c r="Y78" s="142"/>
      <c r="Z78" s="142"/>
      <c r="AA78" s="142"/>
      <c r="AB78" s="142">
        <v>0</v>
      </c>
      <c r="AC78" s="141"/>
    </row>
    <row r="79" spans="1:29" ht="13.8" x14ac:dyDescent="0.25">
      <c r="A79" s="139" t="s">
        <v>101</v>
      </c>
      <c r="B79" s="131">
        <v>0</v>
      </c>
      <c r="C79" s="131">
        <v>0</v>
      </c>
      <c r="D79" s="131">
        <v>0</v>
      </c>
      <c r="E79" s="131">
        <v>0</v>
      </c>
      <c r="F79" s="132">
        <v>0</v>
      </c>
      <c r="G79" s="132">
        <v>0</v>
      </c>
      <c r="H79" s="138">
        <v>0</v>
      </c>
      <c r="I79" s="138">
        <v>0</v>
      </c>
      <c r="J79" s="138">
        <v>0</v>
      </c>
      <c r="K79" s="130">
        <v>0</v>
      </c>
      <c r="L79" s="132">
        <v>0</v>
      </c>
      <c r="M79" s="132">
        <v>0</v>
      </c>
      <c r="N79" s="138">
        <v>0</v>
      </c>
      <c r="O79" s="138">
        <v>0</v>
      </c>
      <c r="P79" s="138">
        <v>0</v>
      </c>
      <c r="Q79" s="130">
        <v>0</v>
      </c>
      <c r="R79" s="132">
        <v>0</v>
      </c>
      <c r="S79" s="132">
        <v>0</v>
      </c>
      <c r="T79" s="138">
        <v>0</v>
      </c>
      <c r="U79" s="138">
        <v>0</v>
      </c>
      <c r="V79" s="138">
        <v>0</v>
      </c>
      <c r="W79" s="138">
        <v>0</v>
      </c>
      <c r="X79" s="132">
        <v>0</v>
      </c>
      <c r="Y79" s="138">
        <v>0</v>
      </c>
      <c r="Z79" s="138">
        <v>0</v>
      </c>
      <c r="AA79" s="138">
        <v>0</v>
      </c>
      <c r="AB79" s="138">
        <v>0</v>
      </c>
      <c r="AC79" s="130">
        <v>0</v>
      </c>
    </row>
    <row r="80" spans="1:29" ht="13.8" x14ac:dyDescent="0.25">
      <c r="A80" s="139" t="s">
        <v>135</v>
      </c>
      <c r="B80" s="146"/>
      <c r="C80" s="146"/>
      <c r="D80" s="146"/>
      <c r="E80" s="146"/>
      <c r="F80" s="140">
        <v>0</v>
      </c>
      <c r="G80" s="140"/>
      <c r="H80" s="142"/>
      <c r="I80" s="142"/>
      <c r="J80" s="142"/>
      <c r="K80" s="141">
        <v>0</v>
      </c>
      <c r="L80" s="140"/>
      <c r="M80" s="140"/>
      <c r="N80" s="142"/>
      <c r="O80" s="142"/>
      <c r="P80" s="142"/>
      <c r="Q80" s="141">
        <v>0</v>
      </c>
      <c r="R80" s="140"/>
      <c r="S80" s="140"/>
      <c r="T80" s="142"/>
      <c r="U80" s="142"/>
      <c r="V80" s="142"/>
      <c r="W80" s="142">
        <v>0</v>
      </c>
      <c r="X80" s="140"/>
      <c r="Y80" s="142"/>
      <c r="Z80" s="142"/>
      <c r="AA80" s="142"/>
      <c r="AB80" s="142">
        <v>0</v>
      </c>
      <c r="AC80" s="141"/>
    </row>
    <row r="81" spans="1:29" ht="13.8" x14ac:dyDescent="0.25">
      <c r="A81" s="139" t="s">
        <v>104</v>
      </c>
      <c r="B81" s="146"/>
      <c r="C81" s="146"/>
      <c r="D81" s="146"/>
      <c r="E81" s="146"/>
      <c r="F81" s="140">
        <v>0</v>
      </c>
      <c r="G81" s="140"/>
      <c r="H81" s="142"/>
      <c r="I81" s="142"/>
      <c r="J81" s="142"/>
      <c r="K81" s="141">
        <v>0</v>
      </c>
      <c r="L81" s="140"/>
      <c r="M81" s="140"/>
      <c r="N81" s="142"/>
      <c r="O81" s="142"/>
      <c r="P81" s="142"/>
      <c r="Q81" s="141">
        <v>0</v>
      </c>
      <c r="R81" s="140"/>
      <c r="S81" s="140"/>
      <c r="T81" s="142"/>
      <c r="U81" s="142"/>
      <c r="V81" s="142"/>
      <c r="W81" s="142">
        <v>0</v>
      </c>
      <c r="X81" s="140"/>
      <c r="Y81" s="142"/>
      <c r="Z81" s="142"/>
      <c r="AA81" s="142"/>
      <c r="AB81" s="142">
        <v>0</v>
      </c>
      <c r="AC81" s="141"/>
    </row>
    <row r="82" spans="1:29" ht="13.8" x14ac:dyDescent="0.25">
      <c r="A82" s="139" t="s">
        <v>105</v>
      </c>
      <c r="B82" s="146">
        <v>0</v>
      </c>
      <c r="C82" s="146">
        <v>0</v>
      </c>
      <c r="D82" s="146">
        <v>0</v>
      </c>
      <c r="E82" s="146">
        <v>0</v>
      </c>
      <c r="F82" s="140">
        <v>0</v>
      </c>
      <c r="G82" s="140">
        <v>0</v>
      </c>
      <c r="H82" s="142">
        <v>0</v>
      </c>
      <c r="I82" s="142">
        <v>0</v>
      </c>
      <c r="J82" s="142">
        <v>0</v>
      </c>
      <c r="K82" s="141">
        <v>0</v>
      </c>
      <c r="L82" s="140">
        <v>0</v>
      </c>
      <c r="M82" s="140">
        <v>0</v>
      </c>
      <c r="N82" s="142">
        <v>0</v>
      </c>
      <c r="O82" s="142">
        <v>0</v>
      </c>
      <c r="P82" s="142">
        <v>0</v>
      </c>
      <c r="Q82" s="141">
        <v>0</v>
      </c>
      <c r="R82" s="140">
        <v>0</v>
      </c>
      <c r="S82" s="140">
        <v>0</v>
      </c>
      <c r="T82" s="142">
        <v>0</v>
      </c>
      <c r="U82" s="142">
        <v>0</v>
      </c>
      <c r="V82" s="142">
        <v>0</v>
      </c>
      <c r="W82" s="142">
        <v>0</v>
      </c>
      <c r="X82" s="140">
        <v>0</v>
      </c>
      <c r="Y82" s="142">
        <v>0</v>
      </c>
      <c r="Z82" s="142">
        <v>0</v>
      </c>
      <c r="AA82" s="142">
        <v>0</v>
      </c>
      <c r="AB82" s="142">
        <v>0</v>
      </c>
      <c r="AC82" s="141">
        <v>0</v>
      </c>
    </row>
    <row r="83" spans="1:29" ht="13.8" x14ac:dyDescent="0.25">
      <c r="A83" s="139" t="s">
        <v>106</v>
      </c>
      <c r="B83" s="146"/>
      <c r="C83" s="146"/>
      <c r="D83" s="146"/>
      <c r="E83" s="146"/>
      <c r="F83" s="140">
        <v>0</v>
      </c>
      <c r="G83" s="140"/>
      <c r="H83" s="142"/>
      <c r="I83" s="142"/>
      <c r="J83" s="142"/>
      <c r="K83" s="141">
        <v>0</v>
      </c>
      <c r="L83" s="140"/>
      <c r="M83" s="140"/>
      <c r="N83" s="142"/>
      <c r="O83" s="142"/>
      <c r="P83" s="142"/>
      <c r="Q83" s="141">
        <v>0</v>
      </c>
      <c r="R83" s="140"/>
      <c r="S83" s="140"/>
      <c r="T83" s="142"/>
      <c r="U83" s="142"/>
      <c r="V83" s="142"/>
      <c r="W83" s="142">
        <v>0</v>
      </c>
      <c r="X83" s="140"/>
      <c r="Y83" s="142"/>
      <c r="Z83" s="142"/>
      <c r="AA83" s="142"/>
      <c r="AB83" s="142">
        <v>0</v>
      </c>
      <c r="AC83" s="141"/>
    </row>
    <row r="84" spans="1:29" ht="13.8" x14ac:dyDescent="0.25">
      <c r="A84" s="139" t="s">
        <v>137</v>
      </c>
      <c r="B84" s="146"/>
      <c r="C84" s="146"/>
      <c r="D84" s="146"/>
      <c r="E84" s="146"/>
      <c r="F84" s="140">
        <v>0</v>
      </c>
      <c r="G84" s="140"/>
      <c r="H84" s="142"/>
      <c r="I84" s="142"/>
      <c r="J84" s="142"/>
      <c r="K84" s="141">
        <v>0</v>
      </c>
      <c r="L84" s="140"/>
      <c r="M84" s="140"/>
      <c r="N84" s="142"/>
      <c r="O84" s="142"/>
      <c r="P84" s="142"/>
      <c r="Q84" s="141">
        <v>0</v>
      </c>
      <c r="R84" s="140"/>
      <c r="S84" s="140"/>
      <c r="T84" s="142"/>
      <c r="U84" s="142"/>
      <c r="V84" s="142"/>
      <c r="W84" s="142">
        <v>0</v>
      </c>
      <c r="X84" s="140"/>
      <c r="Y84" s="142"/>
      <c r="Z84" s="142"/>
      <c r="AA84" s="142"/>
      <c r="AB84" s="142">
        <v>0</v>
      </c>
      <c r="AC84" s="141"/>
    </row>
    <row r="85" spans="1:29" ht="13.8" x14ac:dyDescent="0.25">
      <c r="A85" s="137" t="s">
        <v>138</v>
      </c>
      <c r="B85" s="131">
        <v>2039.5003206700001</v>
      </c>
      <c r="C85" s="131">
        <v>306.89000799000002</v>
      </c>
      <c r="D85" s="131">
        <v>278.84822048000001</v>
      </c>
      <c r="E85" s="131">
        <v>9.2869538300000016</v>
      </c>
      <c r="F85" s="132">
        <v>-605.75681910000048</v>
      </c>
      <c r="G85" s="132">
        <v>1525.2347559300001</v>
      </c>
      <c r="H85" s="138">
        <v>79.056680619999995</v>
      </c>
      <c r="I85" s="138">
        <v>72.080445850000004</v>
      </c>
      <c r="J85" s="138">
        <v>0.95667546000000003</v>
      </c>
      <c r="K85" s="130">
        <v>-8.704640000019026E-2</v>
      </c>
      <c r="L85" s="132">
        <v>1547.9884024300002</v>
      </c>
      <c r="M85" s="132">
        <v>1532.1239442999999</v>
      </c>
      <c r="N85" s="138">
        <v>82.813990619999998</v>
      </c>
      <c r="O85" s="138">
        <v>83.586236850000006</v>
      </c>
      <c r="P85" s="138">
        <v>0.80080492000000003</v>
      </c>
      <c r="Q85" s="130">
        <v>0.17724862000022767</v>
      </c>
      <c r="R85" s="132">
        <v>1537.7387639799999</v>
      </c>
      <c r="S85" s="132">
        <v>1531.5289466900001</v>
      </c>
      <c r="T85" s="138">
        <v>81.135155770000011</v>
      </c>
      <c r="U85" s="138">
        <v>86.923963760000007</v>
      </c>
      <c r="V85" s="138">
        <v>1.1651172000000001</v>
      </c>
      <c r="W85" s="138">
        <v>-0.53177538999989338</v>
      </c>
      <c r="X85" s="132">
        <v>1525.2083633100001</v>
      </c>
      <c r="Y85" s="138">
        <v>251.45433049000002</v>
      </c>
      <c r="Z85" s="138">
        <v>273.32173125000003</v>
      </c>
      <c r="AA85" s="138">
        <v>4.7496633800000003</v>
      </c>
      <c r="AB85" s="138">
        <v>45.700507620000053</v>
      </c>
      <c r="AC85" s="130">
        <v>1549.0414701700001</v>
      </c>
    </row>
    <row r="86" spans="1:29" ht="13.8" x14ac:dyDescent="0.25">
      <c r="A86" s="139" t="s">
        <v>115</v>
      </c>
      <c r="B86" s="146">
        <v>2039.5003206700001</v>
      </c>
      <c r="C86" s="146">
        <v>306.89000799000002</v>
      </c>
      <c r="D86" s="146">
        <v>278.84822048000001</v>
      </c>
      <c r="E86" s="146">
        <v>9.2869538300000016</v>
      </c>
      <c r="F86" s="140">
        <v>-605.75681910000048</v>
      </c>
      <c r="G86" s="140">
        <v>1525.2347559300001</v>
      </c>
      <c r="H86" s="142">
        <v>79.056680619999995</v>
      </c>
      <c r="I86" s="142">
        <v>72.080445850000004</v>
      </c>
      <c r="J86" s="142">
        <v>0.95667546000000003</v>
      </c>
      <c r="K86" s="141">
        <v>-8.704640000019026E-2</v>
      </c>
      <c r="L86" s="140">
        <v>1547.9884024300002</v>
      </c>
      <c r="M86" s="140">
        <v>1532.1239442999999</v>
      </c>
      <c r="N86" s="142">
        <v>82.813990619999998</v>
      </c>
      <c r="O86" s="142">
        <v>83.586236850000006</v>
      </c>
      <c r="P86" s="142">
        <v>0.80080492000000003</v>
      </c>
      <c r="Q86" s="141">
        <v>0.17724862000022767</v>
      </c>
      <c r="R86" s="140">
        <v>1537.7387639799999</v>
      </c>
      <c r="S86" s="140">
        <v>1531.5289466900001</v>
      </c>
      <c r="T86" s="142">
        <v>81.135155770000011</v>
      </c>
      <c r="U86" s="142">
        <v>86.923963760000007</v>
      </c>
      <c r="V86" s="142">
        <v>1.1651172000000001</v>
      </c>
      <c r="W86" s="142">
        <v>-0.53177538999989338</v>
      </c>
      <c r="X86" s="140">
        <v>1525.2083633100001</v>
      </c>
      <c r="Y86" s="142">
        <v>251.45433049000002</v>
      </c>
      <c r="Z86" s="142">
        <v>273.32173125000003</v>
      </c>
      <c r="AA86" s="142">
        <v>4.7496633800000003</v>
      </c>
      <c r="AB86" s="142">
        <v>45.700507620000053</v>
      </c>
      <c r="AC86" s="141">
        <v>1549.0414701700001</v>
      </c>
    </row>
    <row r="87" spans="1:29" ht="13.8" x14ac:dyDescent="0.25">
      <c r="A87" s="139" t="s">
        <v>116</v>
      </c>
      <c r="B87" s="146"/>
      <c r="C87" s="146"/>
      <c r="D87" s="146"/>
      <c r="E87" s="146"/>
      <c r="F87" s="140">
        <v>0</v>
      </c>
      <c r="G87" s="140"/>
      <c r="H87" s="142"/>
      <c r="I87" s="142"/>
      <c r="J87" s="142"/>
      <c r="K87" s="141">
        <v>0</v>
      </c>
      <c r="L87" s="140"/>
      <c r="M87" s="140"/>
      <c r="N87" s="142"/>
      <c r="O87" s="142"/>
      <c r="P87" s="142"/>
      <c r="Q87" s="141">
        <v>0</v>
      </c>
      <c r="R87" s="140"/>
      <c r="S87" s="140"/>
      <c r="T87" s="142"/>
      <c r="U87" s="142"/>
      <c r="V87" s="142"/>
      <c r="W87" s="142">
        <v>0</v>
      </c>
      <c r="X87" s="140"/>
      <c r="Y87" s="142"/>
      <c r="Z87" s="142"/>
      <c r="AA87" s="142"/>
      <c r="AB87" s="142">
        <v>0</v>
      </c>
      <c r="AC87" s="141"/>
    </row>
    <row r="88" spans="1:29" ht="14.4" thickBot="1" x14ac:dyDescent="0.3">
      <c r="A88" s="147" t="s">
        <v>117</v>
      </c>
      <c r="B88" s="148"/>
      <c r="C88" s="146"/>
      <c r="D88" s="146"/>
      <c r="E88" s="146"/>
      <c r="F88" s="140">
        <v>0</v>
      </c>
      <c r="G88" s="149"/>
      <c r="H88" s="150"/>
      <c r="I88" s="150"/>
      <c r="J88" s="150"/>
      <c r="K88" s="151">
        <v>0</v>
      </c>
      <c r="L88" s="140"/>
      <c r="M88" s="149"/>
      <c r="N88" s="150"/>
      <c r="O88" s="150"/>
      <c r="P88" s="150"/>
      <c r="Q88" s="151">
        <v>0</v>
      </c>
      <c r="R88" s="140"/>
      <c r="S88" s="149"/>
      <c r="T88" s="150"/>
      <c r="U88" s="150"/>
      <c r="V88" s="150"/>
      <c r="W88" s="150">
        <v>0</v>
      </c>
      <c r="X88" s="149"/>
      <c r="Y88" s="150"/>
      <c r="Z88" s="150"/>
      <c r="AA88" s="150"/>
      <c r="AB88" s="150">
        <v>0</v>
      </c>
      <c r="AC88" s="151"/>
    </row>
    <row r="89" spans="1:29" ht="14.4" thickBot="1" x14ac:dyDescent="0.3">
      <c r="A89" s="152" t="s">
        <v>118</v>
      </c>
      <c r="B89" s="156">
        <v>12687.083322860002</v>
      </c>
      <c r="C89" s="154">
        <v>2443.4155804400002</v>
      </c>
      <c r="D89" s="154">
        <v>1713.7409989400001</v>
      </c>
      <c r="E89" s="154">
        <v>356.48485995999994</v>
      </c>
      <c r="F89" s="155">
        <v>-1034.5034413599981</v>
      </c>
      <c r="G89" s="157">
        <v>12490.677637400002</v>
      </c>
      <c r="H89" s="158">
        <v>419.71762524000002</v>
      </c>
      <c r="I89" s="158">
        <v>429.75674019000002</v>
      </c>
      <c r="J89" s="158">
        <v>114.14408868</v>
      </c>
      <c r="K89" s="159">
        <v>0.90826857000054861</v>
      </c>
      <c r="L89" s="155">
        <v>12500.243903990005</v>
      </c>
      <c r="M89" s="157">
        <v>12481.546791020004</v>
      </c>
      <c r="N89" s="158">
        <v>835.10313108999992</v>
      </c>
      <c r="O89" s="158">
        <v>498.06062476</v>
      </c>
      <c r="P89" s="158">
        <v>90.902805329999993</v>
      </c>
      <c r="Q89" s="159">
        <v>-3.3821803400029884</v>
      </c>
      <c r="R89" s="155">
        <v>12827.79142089</v>
      </c>
      <c r="S89" s="157">
        <v>12815.207117009999</v>
      </c>
      <c r="T89" s="158">
        <v>749.85617918000003</v>
      </c>
      <c r="U89" s="158">
        <v>427.06635743000004</v>
      </c>
      <c r="V89" s="158">
        <v>120.15468906999999</v>
      </c>
      <c r="W89" s="158">
        <v>-42.695289999996568</v>
      </c>
      <c r="X89" s="157">
        <v>13095.301648760003</v>
      </c>
      <c r="Y89" s="158">
        <v>1004.3737499800002</v>
      </c>
      <c r="Z89" s="158">
        <v>656.2981387100001</v>
      </c>
      <c r="AA89" s="158">
        <v>86.623586770000003</v>
      </c>
      <c r="AB89" s="158">
        <v>75.314545299996553</v>
      </c>
      <c r="AC89" s="159">
        <v>13518.691805329996</v>
      </c>
    </row>
    <row r="90" spans="1:29" ht="13.8" thickTop="1" x14ac:dyDescent="0.25">
      <c r="A90" s="160" t="s">
        <v>119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</row>
    <row r="91" spans="1:29" x14ac:dyDescent="0.25">
      <c r="A91" s="160" t="s">
        <v>120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</row>
    <row r="92" spans="1:29" x14ac:dyDescent="0.25">
      <c r="X92" s="117"/>
      <c r="Y92" s="117"/>
      <c r="Z92" s="117"/>
      <c r="AA92" s="117"/>
      <c r="AB92" s="117"/>
      <c r="AC92" s="117"/>
    </row>
    <row r="94" spans="1:29" x14ac:dyDescent="0.25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</row>
    <row r="95" spans="1:29" x14ac:dyDescent="0.25">
      <c r="B95" s="162">
        <f>B89-'10.23'!F72</f>
        <v>0</v>
      </c>
      <c r="C95" s="162">
        <f>C89-'[18]10,23'!R72</f>
        <v>0</v>
      </c>
      <c r="D95" s="162">
        <f>D89-'[18]10,23'!S72</f>
        <v>0</v>
      </c>
      <c r="E95" s="162">
        <f>E89-'[18]10,23'!T72</f>
        <v>0</v>
      </c>
      <c r="F95" s="162">
        <f>F89-'[18]10,23'!U72</f>
        <v>0</v>
      </c>
      <c r="G95" s="162">
        <f>G89-'10.23'!K72</f>
        <v>0</v>
      </c>
      <c r="H95" s="162">
        <f>H89-'10.23'!L72</f>
        <v>0</v>
      </c>
      <c r="I95" s="162">
        <f>I89-'10.23'!M72</f>
        <v>0</v>
      </c>
      <c r="J95" s="162">
        <f>J89-'10.23'!N72</f>
        <v>0</v>
      </c>
      <c r="K95" s="162">
        <f>K89-'10.23'!O72</f>
        <v>-5.3290705182007514E-15</v>
      </c>
      <c r="L95" s="162">
        <f>L89-'10.23'!P72</f>
        <v>0</v>
      </c>
      <c r="M95" s="162">
        <f>M89-'10.23'!Q72</f>
        <v>0</v>
      </c>
      <c r="N95" s="162">
        <f>N89-'10.23'!R72</f>
        <v>0</v>
      </c>
      <c r="O95" s="162">
        <f>O89-'10.23'!S72</f>
        <v>0</v>
      </c>
      <c r="P95" s="162">
        <f>P89-'10.23'!T72</f>
        <v>0</v>
      </c>
      <c r="Q95" s="162">
        <f>Q89-'10.23'!U72</f>
        <v>2.8421709430404007E-14</v>
      </c>
      <c r="R95" s="162">
        <f>R89-'10.23'!V72</f>
        <v>0</v>
      </c>
      <c r="S95" s="162">
        <f>S89-'10.23'!W72</f>
        <v>0</v>
      </c>
      <c r="T95" s="162">
        <f>T89-'10.23'!X72</f>
        <v>0</v>
      </c>
      <c r="U95" s="162">
        <f>U89-'10.23'!Y72</f>
        <v>0</v>
      </c>
      <c r="V95" s="162">
        <f>V89-'10.23'!Z72</f>
        <v>0</v>
      </c>
      <c r="W95" s="162">
        <f>W89-'10.23'!AA72</f>
        <v>-1.2079226507921703E-13</v>
      </c>
      <c r="X95" s="162">
        <f>X89-'10.23'!AB72</f>
        <v>0</v>
      </c>
      <c r="Y95" s="162">
        <f>Y89-'10.23'!AC72</f>
        <v>0</v>
      </c>
      <c r="Z95" s="162">
        <f>Z89-'10.23'!AD72</f>
        <v>0</v>
      </c>
      <c r="AA95" s="162">
        <f>AA89-'10.23'!AE72</f>
        <v>0</v>
      </c>
      <c r="AB95" s="162">
        <f>AB89-'10.23'!AF72</f>
        <v>0</v>
      </c>
      <c r="AC95" s="162">
        <f>AC89-'10.23'!AG72</f>
        <v>0</v>
      </c>
    </row>
  </sheetData>
  <mergeCells count="6">
    <mergeCell ref="X4:AC4"/>
    <mergeCell ref="A2:W2"/>
    <mergeCell ref="B4:F4"/>
    <mergeCell ref="G4:L4"/>
    <mergeCell ref="M4:R4"/>
    <mergeCell ref="S4:W4"/>
  </mergeCells>
  <printOptions horizontalCentered="1" verticalCentered="1"/>
  <pageMargins left="0.23622047244094491" right="0.23622047244094491" top="0.35433070866141736" bottom="0.35433070866141736" header="0" footer="0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  <vt:lpstr>'10.23'!Área_de_impresión</vt:lpstr>
      <vt:lpstr>'10.24'!Área_de_impresión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Rubin De Celis Laura</cp:lastModifiedBy>
  <cp:lastPrinted>2020-02-21T19:27:52Z</cp:lastPrinted>
  <dcterms:created xsi:type="dcterms:W3CDTF">2013-10-18T18:44:49Z</dcterms:created>
  <dcterms:modified xsi:type="dcterms:W3CDTF">2020-02-26T15:33:53Z</dcterms:modified>
</cp:coreProperties>
</file>